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41471C39-4A35-4CEF-A017-6EB15677F51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Sheet1!$A$8:$DL$337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I10" i="1" l="1"/>
  <c r="DJ10" i="1"/>
  <c r="DK10" i="1" s="1"/>
  <c r="DI11" i="1"/>
  <c r="DJ11" i="1"/>
  <c r="DK11" i="1" s="1"/>
  <c r="DI12" i="1"/>
  <c r="DJ12" i="1"/>
  <c r="DK12" i="1" s="1"/>
  <c r="DI13" i="1"/>
  <c r="DJ13" i="1"/>
  <c r="DK13" i="1" s="1"/>
  <c r="DI14" i="1"/>
  <c r="DJ14" i="1"/>
  <c r="DK14" i="1" s="1"/>
  <c r="DI15" i="1"/>
  <c r="DJ15" i="1"/>
  <c r="DK15" i="1" s="1"/>
  <c r="DI16" i="1"/>
  <c r="DJ16" i="1"/>
  <c r="DK16" i="1" s="1"/>
  <c r="DI17" i="1"/>
  <c r="DJ17" i="1"/>
  <c r="DK17" i="1" s="1"/>
  <c r="DI18" i="1"/>
  <c r="DJ18" i="1"/>
  <c r="DK18" i="1" s="1"/>
  <c r="DI19" i="1"/>
  <c r="DJ19" i="1"/>
  <c r="DK19" i="1" s="1"/>
  <c r="DI20" i="1"/>
  <c r="DJ20" i="1"/>
  <c r="DK20" i="1" s="1"/>
  <c r="DI21" i="1"/>
  <c r="DJ21" i="1"/>
  <c r="DK21" i="1" s="1"/>
  <c r="DI22" i="1"/>
  <c r="DJ22" i="1"/>
  <c r="DK22" i="1" s="1"/>
  <c r="DI23" i="1"/>
  <c r="DJ23" i="1"/>
  <c r="DK23" i="1" s="1"/>
  <c r="DI24" i="1"/>
  <c r="DJ24" i="1"/>
  <c r="DK24" i="1" s="1"/>
  <c r="DI25" i="1"/>
  <c r="DJ25" i="1"/>
  <c r="DK25" i="1" s="1"/>
  <c r="DI26" i="1"/>
  <c r="DJ26" i="1"/>
  <c r="DK26" i="1" s="1"/>
  <c r="DI27" i="1"/>
  <c r="DJ27" i="1"/>
  <c r="DK27" i="1" s="1"/>
  <c r="DI28" i="1"/>
  <c r="DJ28" i="1"/>
  <c r="DK28" i="1" s="1"/>
  <c r="DI29" i="1"/>
  <c r="DJ29" i="1"/>
  <c r="DK29" i="1" s="1"/>
  <c r="DI30" i="1"/>
  <c r="DJ30" i="1"/>
  <c r="DK30" i="1" s="1"/>
  <c r="DI31" i="1"/>
  <c r="DJ31" i="1"/>
  <c r="DK31" i="1" s="1"/>
  <c r="DI32" i="1"/>
  <c r="DJ32" i="1"/>
  <c r="DK32" i="1" s="1"/>
  <c r="DI33" i="1"/>
  <c r="DJ33" i="1"/>
  <c r="DK33" i="1" s="1"/>
  <c r="DI34" i="1"/>
  <c r="DJ34" i="1"/>
  <c r="DK34" i="1" s="1"/>
  <c r="DI35" i="1"/>
  <c r="DJ35" i="1"/>
  <c r="DK35" i="1" s="1"/>
  <c r="DI36" i="1"/>
  <c r="DJ36" i="1"/>
  <c r="DK36" i="1" s="1"/>
  <c r="DI37" i="1"/>
  <c r="DJ37" i="1"/>
  <c r="DK37" i="1" s="1"/>
  <c r="DI38" i="1"/>
  <c r="DJ38" i="1"/>
  <c r="DK38" i="1" s="1"/>
  <c r="DI39" i="1"/>
  <c r="DJ39" i="1"/>
  <c r="DK39" i="1" s="1"/>
  <c r="DI40" i="1"/>
  <c r="DJ40" i="1"/>
  <c r="DK40" i="1" s="1"/>
  <c r="DI41" i="1"/>
  <c r="DJ41" i="1"/>
  <c r="DK41" i="1" s="1"/>
  <c r="DI42" i="1"/>
  <c r="DJ42" i="1"/>
  <c r="DK42" i="1" s="1"/>
  <c r="DI43" i="1"/>
  <c r="DJ43" i="1"/>
  <c r="DK43" i="1" s="1"/>
  <c r="DI44" i="1"/>
  <c r="DJ44" i="1"/>
  <c r="DK44" i="1" s="1"/>
  <c r="DI45" i="1"/>
  <c r="DJ45" i="1"/>
  <c r="DK45" i="1" s="1"/>
  <c r="DI46" i="1"/>
  <c r="DJ46" i="1"/>
  <c r="DK46" i="1" s="1"/>
  <c r="DI47" i="1"/>
  <c r="DJ47" i="1"/>
  <c r="DK47" i="1" s="1"/>
  <c r="DI48" i="1"/>
  <c r="DJ48" i="1"/>
  <c r="DK48" i="1" s="1"/>
  <c r="DI49" i="1"/>
  <c r="DJ49" i="1"/>
  <c r="DK49" i="1" s="1"/>
  <c r="DI50" i="1"/>
  <c r="DJ50" i="1"/>
  <c r="DK50" i="1" s="1"/>
  <c r="DI51" i="1"/>
  <c r="DJ51" i="1"/>
  <c r="DK51" i="1" s="1"/>
  <c r="DI52" i="1"/>
  <c r="DJ52" i="1"/>
  <c r="DK52" i="1" s="1"/>
  <c r="DI53" i="1"/>
  <c r="DJ53" i="1"/>
  <c r="DK53" i="1" s="1"/>
  <c r="DI54" i="1"/>
  <c r="DJ54" i="1"/>
  <c r="DK54" i="1" s="1"/>
  <c r="DI55" i="1"/>
  <c r="DJ55" i="1"/>
  <c r="DK55" i="1" s="1"/>
  <c r="DI56" i="1"/>
  <c r="DJ56" i="1"/>
  <c r="DK56" i="1" s="1"/>
  <c r="DI57" i="1"/>
  <c r="DJ57" i="1"/>
  <c r="DK57" i="1" s="1"/>
  <c r="DI58" i="1"/>
  <c r="DJ58" i="1"/>
  <c r="DK58" i="1" s="1"/>
  <c r="DI59" i="1"/>
  <c r="DJ59" i="1"/>
  <c r="DK59" i="1" s="1"/>
  <c r="DI60" i="1"/>
  <c r="DJ60" i="1"/>
  <c r="DK60" i="1" s="1"/>
  <c r="DI61" i="1"/>
  <c r="DJ61" i="1"/>
  <c r="DK61" i="1" s="1"/>
  <c r="DI62" i="1"/>
  <c r="DJ62" i="1"/>
  <c r="DK62" i="1" s="1"/>
  <c r="DI63" i="1"/>
  <c r="DJ63" i="1"/>
  <c r="DK63" i="1" s="1"/>
  <c r="DI64" i="1"/>
  <c r="DJ64" i="1"/>
  <c r="DK64" i="1" s="1"/>
  <c r="DI65" i="1"/>
  <c r="DJ65" i="1"/>
  <c r="DK65" i="1" s="1"/>
  <c r="DI66" i="1"/>
  <c r="DJ66" i="1"/>
  <c r="DK66" i="1" s="1"/>
  <c r="DI67" i="1"/>
  <c r="DJ67" i="1"/>
  <c r="DK67" i="1" s="1"/>
  <c r="DI68" i="1"/>
  <c r="DJ68" i="1"/>
  <c r="DK68" i="1" s="1"/>
  <c r="DI69" i="1"/>
  <c r="DJ69" i="1"/>
  <c r="DK69" i="1" s="1"/>
  <c r="DI70" i="1"/>
  <c r="DJ70" i="1"/>
  <c r="DK70" i="1" s="1"/>
  <c r="DI71" i="1"/>
  <c r="DJ71" i="1"/>
  <c r="DK71" i="1" s="1"/>
  <c r="DI72" i="1"/>
  <c r="DJ72" i="1"/>
  <c r="DK72" i="1" s="1"/>
  <c r="DI73" i="1"/>
  <c r="DJ73" i="1"/>
  <c r="DK73" i="1" s="1"/>
  <c r="DI74" i="1"/>
  <c r="DJ74" i="1"/>
  <c r="DK74" i="1" s="1"/>
  <c r="DI75" i="1"/>
  <c r="DJ75" i="1"/>
  <c r="DI76" i="1"/>
  <c r="DJ76" i="1"/>
  <c r="DK76" i="1" s="1"/>
  <c r="DI77" i="1"/>
  <c r="DJ77" i="1"/>
  <c r="DK77" i="1" s="1"/>
  <c r="DI78" i="1"/>
  <c r="DJ78" i="1"/>
  <c r="DK78" i="1" s="1"/>
  <c r="DI79" i="1"/>
  <c r="DJ79" i="1"/>
  <c r="DK79" i="1" s="1"/>
  <c r="DI80" i="1"/>
  <c r="DJ80" i="1"/>
  <c r="DK80" i="1" s="1"/>
  <c r="DI81" i="1"/>
  <c r="DJ81" i="1"/>
  <c r="DK81" i="1" s="1"/>
  <c r="DI82" i="1"/>
  <c r="DJ82" i="1"/>
  <c r="DK82" i="1" s="1"/>
  <c r="DI83" i="1"/>
  <c r="DJ83" i="1"/>
  <c r="DK83" i="1" s="1"/>
  <c r="DI84" i="1"/>
  <c r="DJ84" i="1"/>
  <c r="DK84" i="1" s="1"/>
  <c r="DI85" i="1"/>
  <c r="DJ85" i="1"/>
  <c r="DK85" i="1" s="1"/>
  <c r="DI86" i="1"/>
  <c r="DJ86" i="1"/>
  <c r="DK86" i="1" s="1"/>
  <c r="DI87" i="1"/>
  <c r="DJ87" i="1"/>
  <c r="DK87" i="1" s="1"/>
  <c r="DI88" i="1"/>
  <c r="DJ88" i="1"/>
  <c r="DK88" i="1" s="1"/>
  <c r="DI89" i="1"/>
  <c r="DJ89" i="1"/>
  <c r="DK89" i="1" s="1"/>
  <c r="DI90" i="1"/>
  <c r="DJ90" i="1"/>
  <c r="DK90" i="1" s="1"/>
  <c r="DI91" i="1"/>
  <c r="DJ91" i="1"/>
  <c r="DK91" i="1" s="1"/>
  <c r="DI92" i="1"/>
  <c r="DJ92" i="1"/>
  <c r="DK92" i="1" s="1"/>
  <c r="DI93" i="1"/>
  <c r="DJ93" i="1"/>
  <c r="DK93" i="1" s="1"/>
  <c r="DI94" i="1"/>
  <c r="DJ94" i="1"/>
  <c r="DK94" i="1" s="1"/>
  <c r="DI95" i="1"/>
  <c r="DJ95" i="1"/>
  <c r="DK95" i="1" s="1"/>
  <c r="DI96" i="1"/>
  <c r="DJ96" i="1"/>
  <c r="DK96" i="1" s="1"/>
  <c r="DI97" i="1"/>
  <c r="DJ97" i="1"/>
  <c r="DK97" i="1" s="1"/>
  <c r="DI98" i="1"/>
  <c r="DJ98" i="1"/>
  <c r="DK98" i="1" s="1"/>
  <c r="DI99" i="1"/>
  <c r="DJ99" i="1"/>
  <c r="DK99" i="1" s="1"/>
  <c r="DI100" i="1"/>
  <c r="DJ100" i="1"/>
  <c r="DK100" i="1" s="1"/>
  <c r="DI101" i="1"/>
  <c r="DJ101" i="1"/>
  <c r="DK101" i="1" s="1"/>
  <c r="DI102" i="1"/>
  <c r="DJ102" i="1"/>
  <c r="DK102" i="1" s="1"/>
  <c r="DI103" i="1"/>
  <c r="DJ103" i="1"/>
  <c r="DK103" i="1" s="1"/>
  <c r="DI104" i="1"/>
  <c r="DJ104" i="1"/>
  <c r="DK104" i="1" s="1"/>
  <c r="DI105" i="1"/>
  <c r="DJ105" i="1"/>
  <c r="DK105" i="1" s="1"/>
  <c r="DI106" i="1"/>
  <c r="DJ106" i="1"/>
  <c r="DK106" i="1" s="1"/>
  <c r="DI107" i="1"/>
  <c r="DJ107" i="1"/>
  <c r="DK107" i="1" s="1"/>
  <c r="DI108" i="1"/>
  <c r="DJ108" i="1"/>
  <c r="DK108" i="1" s="1"/>
  <c r="DI109" i="1"/>
  <c r="DJ109" i="1"/>
  <c r="DK109" i="1" s="1"/>
  <c r="DI110" i="1"/>
  <c r="DJ110" i="1"/>
  <c r="DK110" i="1" s="1"/>
  <c r="DI111" i="1"/>
  <c r="DJ111" i="1"/>
  <c r="DK111" i="1" s="1"/>
  <c r="DI112" i="1"/>
  <c r="DJ112" i="1"/>
  <c r="DK112" i="1" s="1"/>
  <c r="DI113" i="1"/>
  <c r="DJ113" i="1"/>
  <c r="DK113" i="1" s="1"/>
  <c r="DI114" i="1"/>
  <c r="DJ114" i="1"/>
  <c r="DK114" i="1" s="1"/>
  <c r="DI115" i="1"/>
  <c r="DJ115" i="1"/>
  <c r="DK115" i="1" s="1"/>
  <c r="DI116" i="1"/>
  <c r="DJ116" i="1"/>
  <c r="DK116" i="1" s="1"/>
  <c r="DI117" i="1"/>
  <c r="DJ117" i="1"/>
  <c r="DK117" i="1" s="1"/>
  <c r="DI118" i="1"/>
  <c r="DJ118" i="1"/>
  <c r="DK118" i="1" s="1"/>
  <c r="DI119" i="1"/>
  <c r="DJ119" i="1"/>
  <c r="DK119" i="1" s="1"/>
  <c r="DI120" i="1"/>
  <c r="DJ120" i="1"/>
  <c r="DK120" i="1" s="1"/>
  <c r="DI121" i="1"/>
  <c r="DJ121" i="1"/>
  <c r="DK121" i="1" s="1"/>
  <c r="DI122" i="1"/>
  <c r="DJ122" i="1"/>
  <c r="DK122" i="1" s="1"/>
  <c r="DI123" i="1"/>
  <c r="DJ123" i="1"/>
  <c r="DK123" i="1" s="1"/>
  <c r="DI124" i="1"/>
  <c r="DJ124" i="1"/>
  <c r="DK124" i="1" s="1"/>
  <c r="DI125" i="1"/>
  <c r="DJ125" i="1"/>
  <c r="DK125" i="1" s="1"/>
  <c r="DI126" i="1"/>
  <c r="DJ126" i="1"/>
  <c r="DK126" i="1" s="1"/>
  <c r="DI127" i="1"/>
  <c r="DJ127" i="1"/>
  <c r="DK127" i="1" s="1"/>
  <c r="DI128" i="1"/>
  <c r="DJ128" i="1"/>
  <c r="DK128" i="1" s="1"/>
  <c r="DI129" i="1"/>
  <c r="DJ129" i="1"/>
  <c r="DK129" i="1" s="1"/>
  <c r="DI130" i="1"/>
  <c r="DJ130" i="1"/>
  <c r="DK130" i="1" s="1"/>
  <c r="DI131" i="1"/>
  <c r="DJ131" i="1"/>
  <c r="DK131" i="1" s="1"/>
  <c r="DI132" i="1"/>
  <c r="DJ132" i="1"/>
  <c r="DK132" i="1" s="1"/>
  <c r="DI133" i="1"/>
  <c r="DJ133" i="1"/>
  <c r="DK133" i="1" s="1"/>
  <c r="DI134" i="1"/>
  <c r="DJ134" i="1"/>
  <c r="DK134" i="1" s="1"/>
  <c r="DI135" i="1"/>
  <c r="DJ135" i="1"/>
  <c r="DK135" i="1" s="1"/>
  <c r="DI136" i="1"/>
  <c r="DJ136" i="1"/>
  <c r="DK136" i="1" s="1"/>
  <c r="DI137" i="1"/>
  <c r="DJ137" i="1"/>
  <c r="DK137" i="1" s="1"/>
  <c r="DI138" i="1"/>
  <c r="DJ138" i="1"/>
  <c r="DK138" i="1" s="1"/>
  <c r="DI139" i="1"/>
  <c r="DJ139" i="1"/>
  <c r="DK139" i="1" s="1"/>
  <c r="DI140" i="1"/>
  <c r="DJ140" i="1"/>
  <c r="DK140" i="1" s="1"/>
  <c r="DI141" i="1"/>
  <c r="DJ141" i="1"/>
  <c r="DK141" i="1" s="1"/>
  <c r="DI142" i="1"/>
  <c r="DJ142" i="1"/>
  <c r="DK142" i="1" s="1"/>
  <c r="DI143" i="1"/>
  <c r="DJ143" i="1"/>
  <c r="DK143" i="1" s="1"/>
  <c r="DI144" i="1"/>
  <c r="DJ144" i="1"/>
  <c r="DK144" i="1" s="1"/>
  <c r="DI145" i="1"/>
  <c r="DJ145" i="1"/>
  <c r="DK145" i="1" s="1"/>
  <c r="DI146" i="1"/>
  <c r="DJ146" i="1"/>
  <c r="DK146" i="1" s="1"/>
  <c r="DI147" i="1"/>
  <c r="DJ147" i="1"/>
  <c r="DK147" i="1" s="1"/>
  <c r="DI148" i="1"/>
  <c r="DJ148" i="1"/>
  <c r="DK148" i="1" s="1"/>
  <c r="DI149" i="1"/>
  <c r="DJ149" i="1"/>
  <c r="DK149" i="1" s="1"/>
  <c r="DI150" i="1"/>
  <c r="DJ150" i="1"/>
  <c r="DK150" i="1" s="1"/>
  <c r="DI151" i="1"/>
  <c r="DJ151" i="1"/>
  <c r="DK151" i="1" s="1"/>
  <c r="DI152" i="1"/>
  <c r="DJ152" i="1"/>
  <c r="DK152" i="1" s="1"/>
  <c r="DI153" i="1"/>
  <c r="DJ153" i="1"/>
  <c r="DK153" i="1" s="1"/>
  <c r="DI154" i="1"/>
  <c r="DJ154" i="1"/>
  <c r="DK154" i="1" s="1"/>
  <c r="DI155" i="1"/>
  <c r="DJ155" i="1"/>
  <c r="DK155" i="1" s="1"/>
  <c r="DI156" i="1"/>
  <c r="DJ156" i="1"/>
  <c r="DK156" i="1" s="1"/>
  <c r="DI157" i="1"/>
  <c r="DJ157" i="1"/>
  <c r="DK157" i="1" s="1"/>
  <c r="DI158" i="1"/>
  <c r="DJ158" i="1"/>
  <c r="DK158" i="1" s="1"/>
  <c r="DI159" i="1"/>
  <c r="DJ159" i="1"/>
  <c r="DK159" i="1" s="1"/>
  <c r="DI160" i="1"/>
  <c r="DJ160" i="1"/>
  <c r="DK160" i="1" s="1"/>
  <c r="DI161" i="1"/>
  <c r="DJ161" i="1"/>
  <c r="DK161" i="1" s="1"/>
  <c r="DI162" i="1"/>
  <c r="DJ162" i="1"/>
  <c r="DK162" i="1" s="1"/>
  <c r="DI163" i="1"/>
  <c r="DJ163" i="1"/>
  <c r="DK163" i="1" s="1"/>
  <c r="DI164" i="1"/>
  <c r="DJ164" i="1"/>
  <c r="DK164" i="1" s="1"/>
  <c r="DI165" i="1"/>
  <c r="DJ165" i="1"/>
  <c r="DK165" i="1" s="1"/>
  <c r="DI166" i="1"/>
  <c r="DJ166" i="1"/>
  <c r="DK166" i="1" s="1"/>
  <c r="DI167" i="1"/>
  <c r="DJ167" i="1"/>
  <c r="DK167" i="1" s="1"/>
  <c r="DI168" i="1"/>
  <c r="DJ168" i="1"/>
  <c r="DK168" i="1" s="1"/>
  <c r="DI169" i="1"/>
  <c r="DJ169" i="1"/>
  <c r="DK169" i="1" s="1"/>
  <c r="DI170" i="1"/>
  <c r="DJ170" i="1"/>
  <c r="DK170" i="1" s="1"/>
  <c r="DI171" i="1"/>
  <c r="DJ171" i="1"/>
  <c r="DK171" i="1" s="1"/>
  <c r="DI172" i="1"/>
  <c r="DJ172" i="1"/>
  <c r="DK172" i="1" s="1"/>
  <c r="DI173" i="1"/>
  <c r="DJ173" i="1"/>
  <c r="DK173" i="1" s="1"/>
  <c r="DI174" i="1"/>
  <c r="DJ174" i="1"/>
  <c r="DK174" i="1" s="1"/>
  <c r="DI175" i="1"/>
  <c r="DJ175" i="1"/>
  <c r="DK175" i="1" s="1"/>
  <c r="DI176" i="1"/>
  <c r="DJ176" i="1"/>
  <c r="DK176" i="1" s="1"/>
  <c r="DI177" i="1"/>
  <c r="DJ177" i="1"/>
  <c r="DK177" i="1" s="1"/>
  <c r="DI178" i="1"/>
  <c r="DJ178" i="1"/>
  <c r="DK178" i="1" s="1"/>
  <c r="DI179" i="1"/>
  <c r="DJ179" i="1"/>
  <c r="DK179" i="1" s="1"/>
  <c r="DI180" i="1"/>
  <c r="DJ180" i="1"/>
  <c r="DK180" i="1" s="1"/>
  <c r="DI181" i="1"/>
  <c r="DJ181" i="1"/>
  <c r="DK181" i="1" s="1"/>
  <c r="DI182" i="1"/>
  <c r="DJ182" i="1"/>
  <c r="DK182" i="1" s="1"/>
  <c r="DI183" i="1"/>
  <c r="DJ183" i="1"/>
  <c r="DK183" i="1" s="1"/>
  <c r="DI184" i="1"/>
  <c r="DJ184" i="1"/>
  <c r="DK184" i="1" s="1"/>
  <c r="DI185" i="1"/>
  <c r="DJ185" i="1"/>
  <c r="DK185" i="1" s="1"/>
  <c r="DI186" i="1"/>
  <c r="DJ186" i="1"/>
  <c r="DK186" i="1" s="1"/>
  <c r="DI187" i="1"/>
  <c r="DJ187" i="1"/>
  <c r="DK187" i="1" s="1"/>
  <c r="DI188" i="1"/>
  <c r="DJ188" i="1"/>
  <c r="DK188" i="1" s="1"/>
  <c r="DI189" i="1"/>
  <c r="DJ189" i="1"/>
  <c r="DK189" i="1" s="1"/>
  <c r="DI190" i="1"/>
  <c r="DJ190" i="1"/>
  <c r="DK190" i="1" s="1"/>
  <c r="DI191" i="1"/>
  <c r="DJ191" i="1"/>
  <c r="DK191" i="1" s="1"/>
  <c r="DI192" i="1"/>
  <c r="DJ192" i="1"/>
  <c r="DK192" i="1" s="1"/>
  <c r="DI193" i="1"/>
  <c r="DJ193" i="1"/>
  <c r="DK193" i="1" s="1"/>
  <c r="DI194" i="1"/>
  <c r="DJ194" i="1"/>
  <c r="DK194" i="1" s="1"/>
  <c r="DI195" i="1"/>
  <c r="DJ195" i="1"/>
  <c r="DK195" i="1" s="1"/>
  <c r="DI196" i="1"/>
  <c r="DJ196" i="1"/>
  <c r="DK196" i="1" s="1"/>
  <c r="DI197" i="1"/>
  <c r="DJ197" i="1"/>
  <c r="DK197" i="1" s="1"/>
  <c r="DI198" i="1"/>
  <c r="DJ198" i="1"/>
  <c r="DK198" i="1" s="1"/>
  <c r="DI199" i="1"/>
  <c r="DJ199" i="1"/>
  <c r="DK199" i="1" s="1"/>
  <c r="DI200" i="1"/>
  <c r="DJ200" i="1"/>
  <c r="DK200" i="1" s="1"/>
  <c r="DI201" i="1"/>
  <c r="DJ201" i="1"/>
  <c r="DK201" i="1" s="1"/>
  <c r="DI202" i="1"/>
  <c r="DJ202" i="1"/>
  <c r="DK202" i="1" s="1"/>
  <c r="DI203" i="1"/>
  <c r="DJ203" i="1"/>
  <c r="DK203" i="1" s="1"/>
  <c r="DI204" i="1"/>
  <c r="DJ204" i="1"/>
  <c r="DK204" i="1" s="1"/>
  <c r="DI205" i="1"/>
  <c r="DJ205" i="1"/>
  <c r="DK205" i="1" s="1"/>
  <c r="DI206" i="1"/>
  <c r="DJ206" i="1"/>
  <c r="DK206" i="1" s="1"/>
  <c r="DI207" i="1"/>
  <c r="DJ207" i="1"/>
  <c r="DK207" i="1" s="1"/>
  <c r="DI208" i="1"/>
  <c r="DJ208" i="1"/>
  <c r="DK208" i="1" s="1"/>
  <c r="DI209" i="1"/>
  <c r="DJ209" i="1"/>
  <c r="DK209" i="1" s="1"/>
  <c r="DI210" i="1"/>
  <c r="DJ210" i="1"/>
  <c r="DK210" i="1" s="1"/>
  <c r="DI211" i="1"/>
  <c r="DJ211" i="1"/>
  <c r="DK211" i="1" s="1"/>
  <c r="DI212" i="1"/>
  <c r="DJ212" i="1"/>
  <c r="DK212" i="1" s="1"/>
  <c r="DI213" i="1"/>
  <c r="DJ213" i="1"/>
  <c r="DK213" i="1" s="1"/>
  <c r="DI214" i="1"/>
  <c r="DJ214" i="1"/>
  <c r="DK214" i="1" s="1"/>
  <c r="DI215" i="1"/>
  <c r="DJ215" i="1"/>
  <c r="DK215" i="1" s="1"/>
  <c r="DI216" i="1"/>
  <c r="DJ216" i="1"/>
  <c r="DK216" i="1" s="1"/>
  <c r="DI217" i="1"/>
  <c r="DJ217" i="1"/>
  <c r="DK217" i="1" s="1"/>
  <c r="DI218" i="1"/>
  <c r="DJ218" i="1"/>
  <c r="DK218" i="1" s="1"/>
  <c r="DI219" i="1"/>
  <c r="DJ219" i="1"/>
  <c r="DK219" i="1" s="1"/>
  <c r="DI220" i="1"/>
  <c r="DJ220" i="1"/>
  <c r="DK220" i="1" s="1"/>
  <c r="DI221" i="1"/>
  <c r="DJ221" i="1"/>
  <c r="DK221" i="1" s="1"/>
  <c r="DI222" i="1"/>
  <c r="DJ222" i="1"/>
  <c r="DK222" i="1" s="1"/>
  <c r="DI223" i="1"/>
  <c r="DJ223" i="1"/>
  <c r="DK223" i="1" s="1"/>
  <c r="DI224" i="1"/>
  <c r="DJ224" i="1"/>
  <c r="DK224" i="1" s="1"/>
  <c r="DI225" i="1"/>
  <c r="DJ225" i="1"/>
  <c r="DK225" i="1" s="1"/>
  <c r="DI226" i="1"/>
  <c r="DJ226" i="1"/>
  <c r="DK226" i="1" s="1"/>
  <c r="DI227" i="1"/>
  <c r="DJ227" i="1"/>
  <c r="DK227" i="1" s="1"/>
  <c r="DI228" i="1"/>
  <c r="DJ228" i="1"/>
  <c r="DK228" i="1" s="1"/>
  <c r="DI229" i="1"/>
  <c r="DJ229" i="1"/>
  <c r="DK229" i="1" s="1"/>
  <c r="DI230" i="1"/>
  <c r="DJ230" i="1"/>
  <c r="DK230" i="1" s="1"/>
  <c r="DI231" i="1"/>
  <c r="DJ231" i="1"/>
  <c r="DK231" i="1" s="1"/>
  <c r="DI232" i="1"/>
  <c r="DJ232" i="1"/>
  <c r="DK232" i="1" s="1"/>
  <c r="DI233" i="1"/>
  <c r="DJ233" i="1"/>
  <c r="DK233" i="1" s="1"/>
  <c r="DI234" i="1"/>
  <c r="DJ234" i="1"/>
  <c r="DK234" i="1" s="1"/>
  <c r="DI235" i="1"/>
  <c r="DJ235" i="1"/>
  <c r="DK235" i="1" s="1"/>
  <c r="DI236" i="1"/>
  <c r="DJ236" i="1"/>
  <c r="DK236" i="1" s="1"/>
  <c r="DI237" i="1"/>
  <c r="DJ237" i="1"/>
  <c r="DK237" i="1" s="1"/>
  <c r="DI238" i="1"/>
  <c r="DJ238" i="1"/>
  <c r="DK238" i="1" s="1"/>
  <c r="DI239" i="1"/>
  <c r="DJ239" i="1"/>
  <c r="DK239" i="1" s="1"/>
  <c r="DI240" i="1"/>
  <c r="DJ240" i="1"/>
  <c r="DK240" i="1" s="1"/>
  <c r="DI241" i="1"/>
  <c r="DJ241" i="1"/>
  <c r="DK241" i="1" s="1"/>
  <c r="DI242" i="1"/>
  <c r="DJ242" i="1"/>
  <c r="DK242" i="1" s="1"/>
  <c r="DI243" i="1"/>
  <c r="DJ243" i="1"/>
  <c r="DK243" i="1" s="1"/>
  <c r="DI244" i="1"/>
  <c r="DJ244" i="1"/>
  <c r="DK244" i="1" s="1"/>
  <c r="DI245" i="1"/>
  <c r="DJ245" i="1"/>
  <c r="DK245" i="1" s="1"/>
  <c r="DI246" i="1"/>
  <c r="DJ246" i="1"/>
  <c r="DK246" i="1" s="1"/>
  <c r="DI247" i="1"/>
  <c r="DJ247" i="1"/>
  <c r="DK247" i="1" s="1"/>
  <c r="DI248" i="1"/>
  <c r="DJ248" i="1"/>
  <c r="DK248" i="1" s="1"/>
  <c r="DI249" i="1"/>
  <c r="DJ249" i="1"/>
  <c r="DK249" i="1" s="1"/>
  <c r="DI250" i="1"/>
  <c r="DJ250" i="1"/>
  <c r="DK250" i="1" s="1"/>
  <c r="DI251" i="1"/>
  <c r="DJ251" i="1"/>
  <c r="DK251" i="1" s="1"/>
  <c r="DI252" i="1"/>
  <c r="DJ252" i="1"/>
  <c r="DK252" i="1" s="1"/>
  <c r="DI253" i="1"/>
  <c r="DJ253" i="1"/>
  <c r="DK253" i="1" s="1"/>
  <c r="DI254" i="1"/>
  <c r="DJ254" i="1"/>
  <c r="DK254" i="1" s="1"/>
  <c r="DI255" i="1"/>
  <c r="DJ255" i="1"/>
  <c r="DK255" i="1" s="1"/>
  <c r="DI256" i="1"/>
  <c r="DJ256" i="1"/>
  <c r="DK256" i="1" s="1"/>
  <c r="DI257" i="1"/>
  <c r="DJ257" i="1"/>
  <c r="DK257" i="1" s="1"/>
  <c r="DI258" i="1"/>
  <c r="DJ258" i="1"/>
  <c r="DK258" i="1" s="1"/>
  <c r="DI259" i="1"/>
  <c r="DJ259" i="1"/>
  <c r="DK259" i="1" s="1"/>
  <c r="DI260" i="1"/>
  <c r="DJ260" i="1"/>
  <c r="DK260" i="1" s="1"/>
  <c r="DI261" i="1"/>
  <c r="DJ261" i="1"/>
  <c r="DK261" i="1" s="1"/>
  <c r="DI262" i="1"/>
  <c r="DJ262" i="1"/>
  <c r="DK262" i="1" s="1"/>
  <c r="DI263" i="1"/>
  <c r="DJ263" i="1"/>
  <c r="DK263" i="1" s="1"/>
  <c r="DI264" i="1"/>
  <c r="DJ264" i="1"/>
  <c r="DK264" i="1" s="1"/>
  <c r="DI265" i="1"/>
  <c r="DJ265" i="1"/>
  <c r="DK265" i="1" s="1"/>
  <c r="DI266" i="1"/>
  <c r="DJ266" i="1"/>
  <c r="DK266" i="1" s="1"/>
  <c r="DI267" i="1"/>
  <c r="DJ267" i="1"/>
  <c r="DK267" i="1" s="1"/>
  <c r="DI268" i="1"/>
  <c r="DJ268" i="1"/>
  <c r="DK268" i="1" s="1"/>
  <c r="DI269" i="1"/>
  <c r="DJ269" i="1"/>
  <c r="DK269" i="1" s="1"/>
  <c r="DI270" i="1"/>
  <c r="DJ270" i="1"/>
  <c r="DK270" i="1" s="1"/>
  <c r="DI271" i="1"/>
  <c r="DJ271" i="1"/>
  <c r="DK271" i="1" s="1"/>
  <c r="DI272" i="1"/>
  <c r="DJ272" i="1"/>
  <c r="DK272" i="1" s="1"/>
  <c r="DI273" i="1"/>
  <c r="DJ273" i="1"/>
  <c r="DK273" i="1" s="1"/>
  <c r="DI274" i="1"/>
  <c r="DJ274" i="1"/>
  <c r="DK274" i="1" s="1"/>
  <c r="DI275" i="1"/>
  <c r="DJ275" i="1"/>
  <c r="DK275" i="1" s="1"/>
  <c r="DI276" i="1"/>
  <c r="DJ276" i="1"/>
  <c r="DK276" i="1" s="1"/>
  <c r="DI277" i="1"/>
  <c r="DJ277" i="1"/>
  <c r="DK277" i="1" s="1"/>
  <c r="DI278" i="1"/>
  <c r="DJ278" i="1"/>
  <c r="DK278" i="1" s="1"/>
  <c r="DI279" i="1"/>
  <c r="DJ279" i="1"/>
  <c r="DK279" i="1" s="1"/>
  <c r="DI280" i="1"/>
  <c r="DJ280" i="1"/>
  <c r="DK280" i="1" s="1"/>
  <c r="DI281" i="1"/>
  <c r="DJ281" i="1"/>
  <c r="DK281" i="1" s="1"/>
  <c r="DI282" i="1"/>
  <c r="DJ282" i="1"/>
  <c r="DK282" i="1" s="1"/>
  <c r="DI283" i="1"/>
  <c r="DJ283" i="1"/>
  <c r="DK283" i="1" s="1"/>
  <c r="DI284" i="1"/>
  <c r="DJ284" i="1"/>
  <c r="DK284" i="1" s="1"/>
  <c r="DI285" i="1"/>
  <c r="DJ285" i="1"/>
  <c r="DK285" i="1" s="1"/>
  <c r="DI286" i="1"/>
  <c r="DJ286" i="1"/>
  <c r="DK286" i="1" s="1"/>
  <c r="DI287" i="1"/>
  <c r="DJ287" i="1"/>
  <c r="DK287" i="1" s="1"/>
  <c r="DI288" i="1"/>
  <c r="DJ288" i="1"/>
  <c r="DK288" i="1" s="1"/>
  <c r="DI289" i="1"/>
  <c r="DJ289" i="1"/>
  <c r="DK289" i="1" s="1"/>
  <c r="DI290" i="1"/>
  <c r="DJ290" i="1"/>
  <c r="DK290" i="1" s="1"/>
  <c r="DI291" i="1"/>
  <c r="DJ291" i="1"/>
  <c r="DK291" i="1" s="1"/>
  <c r="DI292" i="1"/>
  <c r="DJ292" i="1"/>
  <c r="DK292" i="1" s="1"/>
  <c r="DI293" i="1"/>
  <c r="DJ293" i="1"/>
  <c r="DK293" i="1" s="1"/>
  <c r="DI294" i="1"/>
  <c r="DJ294" i="1"/>
  <c r="DK294" i="1" s="1"/>
  <c r="DI295" i="1"/>
  <c r="DJ295" i="1"/>
  <c r="DK295" i="1" s="1"/>
  <c r="DI296" i="1"/>
  <c r="DJ296" i="1"/>
  <c r="DK296" i="1" s="1"/>
  <c r="DI297" i="1"/>
  <c r="DJ297" i="1"/>
  <c r="DK297" i="1" s="1"/>
  <c r="DI298" i="1"/>
  <c r="DJ298" i="1"/>
  <c r="DK298" i="1" s="1"/>
  <c r="DI299" i="1"/>
  <c r="DJ299" i="1"/>
  <c r="DK299" i="1" s="1"/>
  <c r="DI300" i="1"/>
  <c r="DJ300" i="1"/>
  <c r="DK300" i="1" s="1"/>
  <c r="DI301" i="1"/>
  <c r="DJ301" i="1"/>
  <c r="DK301" i="1" s="1"/>
  <c r="DI302" i="1"/>
  <c r="DJ302" i="1"/>
  <c r="DK302" i="1" s="1"/>
  <c r="DI303" i="1"/>
  <c r="DJ303" i="1"/>
  <c r="DK303" i="1" s="1"/>
  <c r="DI304" i="1"/>
  <c r="DJ304" i="1"/>
  <c r="DK304" i="1" s="1"/>
  <c r="DI305" i="1"/>
  <c r="DJ305" i="1"/>
  <c r="DK305" i="1" s="1"/>
  <c r="DI306" i="1"/>
  <c r="DJ306" i="1"/>
  <c r="DK306" i="1" s="1"/>
  <c r="DI307" i="1"/>
  <c r="DJ307" i="1"/>
  <c r="DK307" i="1" s="1"/>
  <c r="DI308" i="1"/>
  <c r="DJ308" i="1"/>
  <c r="DK308" i="1" s="1"/>
  <c r="DI309" i="1"/>
  <c r="DJ309" i="1"/>
  <c r="DK309" i="1" s="1"/>
  <c r="DI310" i="1"/>
  <c r="DJ310" i="1"/>
  <c r="DK310" i="1" s="1"/>
  <c r="DI311" i="1"/>
  <c r="DJ311" i="1"/>
  <c r="DK311" i="1" s="1"/>
  <c r="DI312" i="1"/>
  <c r="DJ312" i="1"/>
  <c r="DK312" i="1" s="1"/>
  <c r="DI313" i="1"/>
  <c r="DJ313" i="1"/>
  <c r="DK313" i="1" s="1"/>
  <c r="DI314" i="1"/>
  <c r="DJ314" i="1"/>
  <c r="DK314" i="1" s="1"/>
  <c r="DI315" i="1"/>
  <c r="DJ315" i="1"/>
  <c r="DK315" i="1" s="1"/>
  <c r="DI316" i="1"/>
  <c r="DJ316" i="1"/>
  <c r="DK316" i="1" s="1"/>
  <c r="DI317" i="1"/>
  <c r="DJ317" i="1"/>
  <c r="DK317" i="1" s="1"/>
  <c r="DI318" i="1"/>
  <c r="DJ318" i="1"/>
  <c r="DK318" i="1" s="1"/>
  <c r="DI319" i="1"/>
  <c r="DJ319" i="1"/>
  <c r="DK319" i="1" s="1"/>
  <c r="DI320" i="1"/>
  <c r="DJ320" i="1"/>
  <c r="DK320" i="1" s="1"/>
  <c r="DI321" i="1"/>
  <c r="DJ321" i="1"/>
  <c r="DK321" i="1" s="1"/>
  <c r="DI322" i="1"/>
  <c r="DJ322" i="1"/>
  <c r="DK322" i="1" s="1"/>
  <c r="DI323" i="1"/>
  <c r="DJ323" i="1"/>
  <c r="DK323" i="1" s="1"/>
  <c r="DI324" i="1"/>
  <c r="DJ324" i="1"/>
  <c r="DK324" i="1" s="1"/>
  <c r="DI325" i="1"/>
  <c r="DJ325" i="1"/>
  <c r="DK325" i="1" s="1"/>
  <c r="DI326" i="1"/>
  <c r="DJ326" i="1"/>
  <c r="DK326" i="1" s="1"/>
  <c r="DI327" i="1"/>
  <c r="DJ327" i="1"/>
  <c r="DK327" i="1" s="1"/>
  <c r="DI328" i="1"/>
  <c r="DJ328" i="1"/>
  <c r="DK328" i="1" s="1"/>
  <c r="DI329" i="1"/>
  <c r="DJ329" i="1"/>
  <c r="DK329" i="1" s="1"/>
  <c r="DI330" i="1"/>
  <c r="DJ330" i="1"/>
  <c r="DK330" i="1" s="1"/>
  <c r="DI331" i="1"/>
  <c r="DJ331" i="1"/>
  <c r="DK331" i="1" s="1"/>
  <c r="DI332" i="1"/>
  <c r="DJ332" i="1"/>
  <c r="DK332" i="1" s="1"/>
  <c r="DI333" i="1"/>
  <c r="DJ333" i="1"/>
  <c r="DK333" i="1" s="1"/>
  <c r="DI334" i="1"/>
  <c r="DJ334" i="1"/>
  <c r="DK334" i="1" s="1"/>
  <c r="DI335" i="1"/>
  <c r="DJ335" i="1"/>
  <c r="DK335" i="1" s="1"/>
  <c r="DI336" i="1"/>
  <c r="DJ336" i="1"/>
  <c r="DK336" i="1" s="1"/>
  <c r="DI337" i="1"/>
  <c r="DJ337" i="1"/>
  <c r="DK337" i="1" s="1"/>
  <c r="DJ9" i="1"/>
  <c r="DK9" i="1" s="1"/>
  <c r="DI9" i="1"/>
  <c r="CE10" i="1"/>
  <c r="CF10" i="1"/>
  <c r="CE11" i="1"/>
  <c r="CF11" i="1"/>
  <c r="CE12" i="1"/>
  <c r="CF12" i="1"/>
  <c r="CE13" i="1"/>
  <c r="CF13" i="1"/>
  <c r="CE14" i="1"/>
  <c r="CF14" i="1"/>
  <c r="CE15" i="1"/>
  <c r="CF15" i="1"/>
  <c r="CE16" i="1"/>
  <c r="CF16" i="1"/>
  <c r="CE17" i="1"/>
  <c r="CF17" i="1"/>
  <c r="CE18" i="1"/>
  <c r="CF18" i="1"/>
  <c r="CE19" i="1"/>
  <c r="CF19" i="1"/>
  <c r="CE20" i="1"/>
  <c r="CF20" i="1"/>
  <c r="CE21" i="1"/>
  <c r="CF21" i="1"/>
  <c r="CE22" i="1"/>
  <c r="CF22" i="1"/>
  <c r="CE23" i="1"/>
  <c r="CF23" i="1"/>
  <c r="CE24" i="1"/>
  <c r="CF24" i="1"/>
  <c r="CE25" i="1"/>
  <c r="CF25" i="1"/>
  <c r="CE26" i="1"/>
  <c r="CF26" i="1"/>
  <c r="CE27" i="1"/>
  <c r="CF27" i="1"/>
  <c r="CE28" i="1"/>
  <c r="CF28" i="1"/>
  <c r="CE29" i="1"/>
  <c r="CF29" i="1"/>
  <c r="CE30" i="1"/>
  <c r="CF30" i="1"/>
  <c r="CE31" i="1"/>
  <c r="CF31" i="1"/>
  <c r="CE32" i="1"/>
  <c r="CF32" i="1"/>
  <c r="CE33" i="1"/>
  <c r="CF33" i="1"/>
  <c r="CE34" i="1"/>
  <c r="CF34" i="1"/>
  <c r="CE35" i="1"/>
  <c r="CF35" i="1"/>
  <c r="CE36" i="1"/>
  <c r="CF36" i="1"/>
  <c r="CE37" i="1"/>
  <c r="CF37" i="1"/>
  <c r="CE38" i="1"/>
  <c r="CF38" i="1"/>
  <c r="CE39" i="1"/>
  <c r="CF39" i="1"/>
  <c r="CE40" i="1"/>
  <c r="CF40" i="1"/>
  <c r="CE41" i="1"/>
  <c r="CF41" i="1"/>
  <c r="CE42" i="1"/>
  <c r="CF42" i="1"/>
  <c r="CE43" i="1"/>
  <c r="CF43" i="1"/>
  <c r="CE44" i="1"/>
  <c r="CF44" i="1"/>
  <c r="CE45" i="1"/>
  <c r="CF45" i="1"/>
  <c r="CE46" i="1"/>
  <c r="CF46" i="1"/>
  <c r="CE47" i="1"/>
  <c r="CF47" i="1"/>
  <c r="CE48" i="1"/>
  <c r="CF48" i="1"/>
  <c r="CE49" i="1"/>
  <c r="CF49" i="1"/>
  <c r="CE50" i="1"/>
  <c r="CF50" i="1"/>
  <c r="CE51" i="1"/>
  <c r="CF51" i="1"/>
  <c r="CE52" i="1"/>
  <c r="CF52" i="1"/>
  <c r="CE53" i="1"/>
  <c r="CF53" i="1"/>
  <c r="CE54" i="1"/>
  <c r="CF54" i="1"/>
  <c r="CE55" i="1"/>
  <c r="CF55" i="1"/>
  <c r="CE56" i="1"/>
  <c r="CF56" i="1"/>
  <c r="CE57" i="1"/>
  <c r="CF57" i="1"/>
  <c r="CE58" i="1"/>
  <c r="CF58" i="1"/>
  <c r="CE59" i="1"/>
  <c r="CF59" i="1"/>
  <c r="CE60" i="1"/>
  <c r="CF60" i="1"/>
  <c r="CE61" i="1"/>
  <c r="CF61" i="1"/>
  <c r="CE62" i="1"/>
  <c r="CF62" i="1"/>
  <c r="CE63" i="1"/>
  <c r="CF63" i="1"/>
  <c r="CE64" i="1"/>
  <c r="CF64" i="1"/>
  <c r="CE65" i="1"/>
  <c r="CF65" i="1"/>
  <c r="CE66" i="1"/>
  <c r="CF66" i="1"/>
  <c r="CE67" i="1"/>
  <c r="CF67" i="1"/>
  <c r="CE68" i="1"/>
  <c r="CF68" i="1"/>
  <c r="CE69" i="1"/>
  <c r="CF69" i="1"/>
  <c r="CE70" i="1"/>
  <c r="CF70" i="1"/>
  <c r="CE71" i="1"/>
  <c r="CF71" i="1"/>
  <c r="CE72" i="1"/>
  <c r="CF72" i="1"/>
  <c r="CE73" i="1"/>
  <c r="CF73" i="1"/>
  <c r="CE74" i="1"/>
  <c r="CF74" i="1"/>
  <c r="CE75" i="1"/>
  <c r="CF75" i="1"/>
  <c r="CE76" i="1"/>
  <c r="CF76" i="1"/>
  <c r="CE77" i="1"/>
  <c r="CF77" i="1"/>
  <c r="CE78" i="1"/>
  <c r="CF78" i="1"/>
  <c r="CE79" i="1"/>
  <c r="CF79" i="1"/>
  <c r="CE80" i="1"/>
  <c r="CF80" i="1"/>
  <c r="CE81" i="1"/>
  <c r="CF81" i="1"/>
  <c r="CE82" i="1"/>
  <c r="CF82" i="1"/>
  <c r="CE83" i="1"/>
  <c r="CF83" i="1"/>
  <c r="CE84" i="1"/>
  <c r="CF84" i="1"/>
  <c r="CE85" i="1"/>
  <c r="CF85" i="1"/>
  <c r="CE86" i="1"/>
  <c r="CF86" i="1"/>
  <c r="CE87" i="1"/>
  <c r="CF87" i="1"/>
  <c r="CE88" i="1"/>
  <c r="CF88" i="1"/>
  <c r="CE89" i="1"/>
  <c r="CF89" i="1"/>
  <c r="CE90" i="1"/>
  <c r="CF90" i="1"/>
  <c r="CE91" i="1"/>
  <c r="CF91" i="1"/>
  <c r="CE92" i="1"/>
  <c r="CF92" i="1"/>
  <c r="CE93" i="1"/>
  <c r="CF93" i="1"/>
  <c r="CE94" i="1"/>
  <c r="CF94" i="1"/>
  <c r="CE95" i="1"/>
  <c r="CF95" i="1"/>
  <c r="CE96" i="1"/>
  <c r="CF96" i="1"/>
  <c r="CE97" i="1"/>
  <c r="CF97" i="1"/>
  <c r="CE98" i="1"/>
  <c r="CF98" i="1"/>
  <c r="CE99" i="1"/>
  <c r="CF99" i="1"/>
  <c r="CE100" i="1"/>
  <c r="CF100" i="1"/>
  <c r="CE101" i="1"/>
  <c r="CF101" i="1"/>
  <c r="CE102" i="1"/>
  <c r="CF102" i="1"/>
  <c r="CE103" i="1"/>
  <c r="CF103" i="1"/>
  <c r="CE104" i="1"/>
  <c r="CF104" i="1"/>
  <c r="CE105" i="1"/>
  <c r="CF105" i="1"/>
  <c r="CE106" i="1"/>
  <c r="CF106" i="1"/>
  <c r="CE107" i="1"/>
  <c r="CF107" i="1"/>
  <c r="CE108" i="1"/>
  <c r="CF108" i="1"/>
  <c r="CE109" i="1"/>
  <c r="CF109" i="1"/>
  <c r="CE110" i="1"/>
  <c r="CF110" i="1"/>
  <c r="CE111" i="1"/>
  <c r="CF111" i="1"/>
  <c r="CE112" i="1"/>
  <c r="CF112" i="1"/>
  <c r="CE113" i="1"/>
  <c r="CF113" i="1"/>
  <c r="CE114" i="1"/>
  <c r="CF114" i="1"/>
  <c r="CE115" i="1"/>
  <c r="CF115" i="1"/>
  <c r="CE116" i="1"/>
  <c r="CF116" i="1"/>
  <c r="CE117" i="1"/>
  <c r="CF117" i="1"/>
  <c r="CE118" i="1"/>
  <c r="CF118" i="1"/>
  <c r="CE119" i="1"/>
  <c r="CF119" i="1"/>
  <c r="CE120" i="1"/>
  <c r="CF120" i="1"/>
  <c r="CE121" i="1"/>
  <c r="CF121" i="1"/>
  <c r="CE122" i="1"/>
  <c r="CF122" i="1"/>
  <c r="CE123" i="1"/>
  <c r="CF123" i="1"/>
  <c r="CE124" i="1"/>
  <c r="CF124" i="1"/>
  <c r="CE125" i="1"/>
  <c r="CF125" i="1"/>
  <c r="CE126" i="1"/>
  <c r="CF126" i="1"/>
  <c r="CE127" i="1"/>
  <c r="CF127" i="1"/>
  <c r="CE128" i="1"/>
  <c r="CF128" i="1"/>
  <c r="CE129" i="1"/>
  <c r="CF129" i="1"/>
  <c r="CE130" i="1"/>
  <c r="CF130" i="1"/>
  <c r="CE131" i="1"/>
  <c r="CF131" i="1"/>
  <c r="CE132" i="1"/>
  <c r="CF132" i="1"/>
  <c r="CE133" i="1"/>
  <c r="CF133" i="1"/>
  <c r="CE134" i="1"/>
  <c r="CF134" i="1"/>
  <c r="CE135" i="1"/>
  <c r="CF135" i="1"/>
  <c r="CE136" i="1"/>
  <c r="CF136" i="1"/>
  <c r="CE137" i="1"/>
  <c r="CF137" i="1"/>
  <c r="CE138" i="1"/>
  <c r="CF138" i="1"/>
  <c r="CE139" i="1"/>
  <c r="CF139" i="1"/>
  <c r="CE140" i="1"/>
  <c r="CF140" i="1"/>
  <c r="CE141" i="1"/>
  <c r="CF141" i="1"/>
  <c r="CE142" i="1"/>
  <c r="CF142" i="1"/>
  <c r="CE143" i="1"/>
  <c r="CF143" i="1"/>
  <c r="CE144" i="1"/>
  <c r="CF144" i="1"/>
  <c r="CE145" i="1"/>
  <c r="CF145" i="1"/>
  <c r="CE146" i="1"/>
  <c r="CF146" i="1"/>
  <c r="CE147" i="1"/>
  <c r="CF147" i="1"/>
  <c r="CE148" i="1"/>
  <c r="CF148" i="1"/>
  <c r="CE149" i="1"/>
  <c r="CF149" i="1"/>
  <c r="CE150" i="1"/>
  <c r="CF150" i="1"/>
  <c r="CE151" i="1"/>
  <c r="CF151" i="1"/>
  <c r="CE152" i="1"/>
  <c r="CF152" i="1"/>
  <c r="CE153" i="1"/>
  <c r="CF153" i="1"/>
  <c r="CE154" i="1"/>
  <c r="CF154" i="1"/>
  <c r="CE155" i="1"/>
  <c r="CF155" i="1"/>
  <c r="CE156" i="1"/>
  <c r="CF156" i="1"/>
  <c r="CE157" i="1"/>
  <c r="CF157" i="1"/>
  <c r="CE158" i="1"/>
  <c r="CF158" i="1"/>
  <c r="CE159" i="1"/>
  <c r="CF159" i="1"/>
  <c r="CE160" i="1"/>
  <c r="CF160" i="1"/>
  <c r="CE161" i="1"/>
  <c r="CF161" i="1"/>
  <c r="CE162" i="1"/>
  <c r="CF162" i="1"/>
  <c r="CE163" i="1"/>
  <c r="CF163" i="1"/>
  <c r="CE164" i="1"/>
  <c r="CF164" i="1"/>
  <c r="CE165" i="1"/>
  <c r="CF165" i="1"/>
  <c r="CE166" i="1"/>
  <c r="CF166" i="1"/>
  <c r="CE167" i="1"/>
  <c r="CF167" i="1"/>
  <c r="CE168" i="1"/>
  <c r="CF168" i="1"/>
  <c r="CE169" i="1"/>
  <c r="CF169" i="1"/>
  <c r="CE170" i="1"/>
  <c r="CF170" i="1"/>
  <c r="CE171" i="1"/>
  <c r="CF171" i="1"/>
  <c r="CE172" i="1"/>
  <c r="CF172" i="1"/>
  <c r="CE173" i="1"/>
  <c r="CF173" i="1"/>
  <c r="CE174" i="1"/>
  <c r="CF174" i="1"/>
  <c r="CE175" i="1"/>
  <c r="CF175" i="1"/>
  <c r="CE176" i="1"/>
  <c r="CF176" i="1"/>
  <c r="CE177" i="1"/>
  <c r="CF177" i="1"/>
  <c r="CE178" i="1"/>
  <c r="CF178" i="1"/>
  <c r="CE179" i="1"/>
  <c r="CF179" i="1"/>
  <c r="CE180" i="1"/>
  <c r="CF180" i="1"/>
  <c r="CE181" i="1"/>
  <c r="CF181" i="1"/>
  <c r="CE182" i="1"/>
  <c r="CF182" i="1"/>
  <c r="CE183" i="1"/>
  <c r="CF183" i="1"/>
  <c r="CE184" i="1"/>
  <c r="CF184" i="1"/>
  <c r="CE185" i="1"/>
  <c r="CF185" i="1"/>
  <c r="CE186" i="1"/>
  <c r="CF186" i="1"/>
  <c r="CE187" i="1"/>
  <c r="CF187" i="1"/>
  <c r="CE188" i="1"/>
  <c r="CF188" i="1"/>
  <c r="CE189" i="1"/>
  <c r="CF189" i="1"/>
  <c r="CE190" i="1"/>
  <c r="CF190" i="1"/>
  <c r="CE191" i="1"/>
  <c r="CF191" i="1"/>
  <c r="CE192" i="1"/>
  <c r="CF192" i="1"/>
  <c r="CE193" i="1"/>
  <c r="CF193" i="1"/>
  <c r="CE194" i="1"/>
  <c r="CF194" i="1"/>
  <c r="CE195" i="1"/>
  <c r="CF195" i="1"/>
  <c r="CE196" i="1"/>
  <c r="CF196" i="1"/>
  <c r="CE197" i="1"/>
  <c r="CF197" i="1"/>
  <c r="CE198" i="1"/>
  <c r="CF198" i="1"/>
  <c r="CE199" i="1"/>
  <c r="CF199" i="1"/>
  <c r="CE200" i="1"/>
  <c r="CF200" i="1"/>
  <c r="CE201" i="1"/>
  <c r="CF201" i="1"/>
  <c r="CE202" i="1"/>
  <c r="CF202" i="1"/>
  <c r="CE203" i="1"/>
  <c r="CF203" i="1"/>
  <c r="CE204" i="1"/>
  <c r="CF204" i="1"/>
  <c r="CE205" i="1"/>
  <c r="CF205" i="1"/>
  <c r="CE206" i="1"/>
  <c r="CF206" i="1"/>
  <c r="CE207" i="1"/>
  <c r="CF207" i="1"/>
  <c r="CE208" i="1"/>
  <c r="CF208" i="1"/>
  <c r="CE209" i="1"/>
  <c r="CF209" i="1"/>
  <c r="CE210" i="1"/>
  <c r="CF210" i="1"/>
  <c r="CE211" i="1"/>
  <c r="CF211" i="1"/>
  <c r="CE212" i="1"/>
  <c r="CF212" i="1"/>
  <c r="CE213" i="1"/>
  <c r="CF213" i="1"/>
  <c r="CE214" i="1"/>
  <c r="CF214" i="1"/>
  <c r="CE215" i="1"/>
  <c r="CF215" i="1"/>
  <c r="CE216" i="1"/>
  <c r="CF216" i="1"/>
  <c r="CE217" i="1"/>
  <c r="CF217" i="1"/>
  <c r="CE218" i="1"/>
  <c r="CF218" i="1"/>
  <c r="CE219" i="1"/>
  <c r="CF219" i="1"/>
  <c r="CE220" i="1"/>
  <c r="CF220" i="1"/>
  <c r="CE221" i="1"/>
  <c r="CF221" i="1"/>
  <c r="CE222" i="1"/>
  <c r="CF222" i="1"/>
  <c r="CE223" i="1"/>
  <c r="CF223" i="1"/>
  <c r="CE224" i="1"/>
  <c r="CF224" i="1"/>
  <c r="CE225" i="1"/>
  <c r="CF225" i="1"/>
  <c r="CE226" i="1"/>
  <c r="CF226" i="1"/>
  <c r="CE227" i="1"/>
  <c r="CF227" i="1"/>
  <c r="CE228" i="1"/>
  <c r="CF228" i="1"/>
  <c r="CE229" i="1"/>
  <c r="CF229" i="1"/>
  <c r="CE230" i="1"/>
  <c r="CF230" i="1"/>
  <c r="CE231" i="1"/>
  <c r="CF231" i="1"/>
  <c r="CE232" i="1"/>
  <c r="CF232" i="1"/>
  <c r="CE233" i="1"/>
  <c r="CF233" i="1"/>
  <c r="CE234" i="1"/>
  <c r="CF234" i="1"/>
  <c r="CE235" i="1"/>
  <c r="CF235" i="1"/>
  <c r="CE236" i="1"/>
  <c r="CF236" i="1"/>
  <c r="CE237" i="1"/>
  <c r="CF237" i="1"/>
  <c r="CE238" i="1"/>
  <c r="CF238" i="1"/>
  <c r="CE239" i="1"/>
  <c r="CF239" i="1"/>
  <c r="CE240" i="1"/>
  <c r="CF240" i="1"/>
  <c r="CE241" i="1"/>
  <c r="CF241" i="1"/>
  <c r="CE242" i="1"/>
  <c r="CF242" i="1"/>
  <c r="CE243" i="1"/>
  <c r="CF243" i="1"/>
  <c r="CE244" i="1"/>
  <c r="CF244" i="1"/>
  <c r="CE245" i="1"/>
  <c r="CF245" i="1"/>
  <c r="CE246" i="1"/>
  <c r="CF246" i="1"/>
  <c r="CE247" i="1"/>
  <c r="CF247" i="1"/>
  <c r="CE248" i="1"/>
  <c r="CF248" i="1"/>
  <c r="CE249" i="1"/>
  <c r="CF249" i="1"/>
  <c r="CE250" i="1"/>
  <c r="CF250" i="1"/>
  <c r="CE251" i="1"/>
  <c r="CF251" i="1"/>
  <c r="CE252" i="1"/>
  <c r="CF252" i="1"/>
  <c r="CE253" i="1"/>
  <c r="CF253" i="1"/>
  <c r="CE254" i="1"/>
  <c r="CF254" i="1"/>
  <c r="CE255" i="1"/>
  <c r="CF255" i="1"/>
  <c r="CE256" i="1"/>
  <c r="CF256" i="1"/>
  <c r="CE257" i="1"/>
  <c r="CF257" i="1"/>
  <c r="CE258" i="1"/>
  <c r="CF258" i="1"/>
  <c r="CE259" i="1"/>
  <c r="CF259" i="1"/>
  <c r="CE260" i="1"/>
  <c r="CF260" i="1"/>
  <c r="CE261" i="1"/>
  <c r="CF261" i="1"/>
  <c r="CE262" i="1"/>
  <c r="CF262" i="1"/>
  <c r="CE263" i="1"/>
  <c r="CF263" i="1"/>
  <c r="CE264" i="1"/>
  <c r="CF264" i="1"/>
  <c r="CE265" i="1"/>
  <c r="CF265" i="1"/>
  <c r="CE266" i="1"/>
  <c r="CF266" i="1"/>
  <c r="CE267" i="1"/>
  <c r="CF267" i="1"/>
  <c r="CE268" i="1"/>
  <c r="CF268" i="1"/>
  <c r="CE269" i="1"/>
  <c r="CF269" i="1"/>
  <c r="CE270" i="1"/>
  <c r="CF270" i="1"/>
  <c r="CE271" i="1"/>
  <c r="CF271" i="1"/>
  <c r="CE272" i="1"/>
  <c r="CF272" i="1"/>
  <c r="CE273" i="1"/>
  <c r="CF273" i="1"/>
  <c r="CE274" i="1"/>
  <c r="CF274" i="1"/>
  <c r="CE275" i="1"/>
  <c r="CF275" i="1"/>
  <c r="CE276" i="1"/>
  <c r="CF276" i="1"/>
  <c r="CE277" i="1"/>
  <c r="CF277" i="1"/>
  <c r="CE278" i="1"/>
  <c r="CF278" i="1"/>
  <c r="CE279" i="1"/>
  <c r="CF279" i="1"/>
  <c r="CE280" i="1"/>
  <c r="CF280" i="1"/>
  <c r="CE281" i="1"/>
  <c r="CF281" i="1"/>
  <c r="CE282" i="1"/>
  <c r="CF282" i="1"/>
  <c r="CE283" i="1"/>
  <c r="CF283" i="1"/>
  <c r="CE284" i="1"/>
  <c r="CF284" i="1"/>
  <c r="CE285" i="1"/>
  <c r="CF285" i="1"/>
  <c r="CE286" i="1"/>
  <c r="CF286" i="1"/>
  <c r="CE287" i="1"/>
  <c r="CF287" i="1"/>
  <c r="CE288" i="1"/>
  <c r="CF288" i="1"/>
  <c r="CE289" i="1"/>
  <c r="CF289" i="1"/>
  <c r="CE290" i="1"/>
  <c r="CF290" i="1"/>
  <c r="CE291" i="1"/>
  <c r="CF291" i="1"/>
  <c r="CE292" i="1"/>
  <c r="CF292" i="1"/>
  <c r="CE293" i="1"/>
  <c r="CF293" i="1"/>
  <c r="CE294" i="1"/>
  <c r="CF294" i="1"/>
  <c r="CE295" i="1"/>
  <c r="CF295" i="1"/>
  <c r="CE296" i="1"/>
  <c r="CF296" i="1"/>
  <c r="CE297" i="1"/>
  <c r="CF297" i="1"/>
  <c r="CE298" i="1"/>
  <c r="CF298" i="1"/>
  <c r="CE299" i="1"/>
  <c r="CF299" i="1"/>
  <c r="CE300" i="1"/>
  <c r="CF300" i="1"/>
  <c r="CE301" i="1"/>
  <c r="CF301" i="1"/>
  <c r="CE302" i="1"/>
  <c r="CF302" i="1"/>
  <c r="CE303" i="1"/>
  <c r="CF303" i="1"/>
  <c r="CE304" i="1"/>
  <c r="CF304" i="1"/>
  <c r="CE305" i="1"/>
  <c r="CF305" i="1"/>
  <c r="CE306" i="1"/>
  <c r="CF306" i="1"/>
  <c r="CE307" i="1"/>
  <c r="CF307" i="1"/>
  <c r="CE308" i="1"/>
  <c r="CF308" i="1"/>
  <c r="CE309" i="1"/>
  <c r="CF309" i="1"/>
  <c r="CE310" i="1"/>
  <c r="CF310" i="1"/>
  <c r="CE311" i="1"/>
  <c r="CF311" i="1"/>
  <c r="CE312" i="1"/>
  <c r="CF312" i="1"/>
  <c r="CE313" i="1"/>
  <c r="CF313" i="1"/>
  <c r="CE314" i="1"/>
  <c r="CF314" i="1"/>
  <c r="CE315" i="1"/>
  <c r="CF315" i="1"/>
  <c r="CE316" i="1"/>
  <c r="CF316" i="1"/>
  <c r="CE317" i="1"/>
  <c r="CF317" i="1"/>
  <c r="CE318" i="1"/>
  <c r="CF318" i="1"/>
  <c r="CE319" i="1"/>
  <c r="CF319" i="1"/>
  <c r="CE320" i="1"/>
  <c r="CF320" i="1"/>
  <c r="CE321" i="1"/>
  <c r="CF321" i="1"/>
  <c r="CE322" i="1"/>
  <c r="CF322" i="1"/>
  <c r="CE323" i="1"/>
  <c r="CF323" i="1"/>
  <c r="CE324" i="1"/>
  <c r="CF324" i="1"/>
  <c r="CE325" i="1"/>
  <c r="CF325" i="1"/>
  <c r="CE326" i="1"/>
  <c r="CF326" i="1"/>
  <c r="CE327" i="1"/>
  <c r="CF327" i="1"/>
  <c r="CE328" i="1"/>
  <c r="CF328" i="1"/>
  <c r="CE329" i="1"/>
  <c r="CF329" i="1"/>
  <c r="CE330" i="1"/>
  <c r="CF330" i="1"/>
  <c r="CE331" i="1"/>
  <c r="CF331" i="1"/>
  <c r="CE332" i="1"/>
  <c r="CF332" i="1"/>
  <c r="CE333" i="1"/>
  <c r="CF333" i="1"/>
  <c r="CE334" i="1"/>
  <c r="CF334" i="1"/>
  <c r="CE335" i="1"/>
  <c r="CF335" i="1"/>
  <c r="CE336" i="1"/>
  <c r="CF336" i="1"/>
  <c r="CE337" i="1"/>
  <c r="CF337" i="1"/>
  <c r="CF9" i="1"/>
  <c r="CE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0" i="1"/>
  <c r="BH30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G123" i="1"/>
  <c r="BH123" i="1"/>
  <c r="BG124" i="1"/>
  <c r="BH124" i="1"/>
  <c r="BG125" i="1"/>
  <c r="BH125" i="1"/>
  <c r="BG126" i="1"/>
  <c r="BH126" i="1"/>
  <c r="BG127" i="1"/>
  <c r="BH127" i="1"/>
  <c r="BG128" i="1"/>
  <c r="BH128" i="1"/>
  <c r="BG129" i="1"/>
  <c r="BH129" i="1"/>
  <c r="BG130" i="1"/>
  <c r="BH130" i="1"/>
  <c r="BG131" i="1"/>
  <c r="BH131" i="1"/>
  <c r="BG132" i="1"/>
  <c r="BH132" i="1"/>
  <c r="BG133" i="1"/>
  <c r="BH133" i="1"/>
  <c r="BG134" i="1"/>
  <c r="BH134" i="1"/>
  <c r="BG135" i="1"/>
  <c r="BH135" i="1"/>
  <c r="BG136" i="1"/>
  <c r="BH136" i="1"/>
  <c r="BG137" i="1"/>
  <c r="BH137" i="1"/>
  <c r="BG138" i="1"/>
  <c r="BH138" i="1"/>
  <c r="BG139" i="1"/>
  <c r="BH139" i="1"/>
  <c r="BG140" i="1"/>
  <c r="BH140" i="1"/>
  <c r="BG141" i="1"/>
  <c r="BH141" i="1"/>
  <c r="BG142" i="1"/>
  <c r="BH142" i="1"/>
  <c r="BG143" i="1"/>
  <c r="BH143" i="1"/>
  <c r="BG144" i="1"/>
  <c r="BH144" i="1"/>
  <c r="BG145" i="1"/>
  <c r="BH145" i="1"/>
  <c r="BG146" i="1"/>
  <c r="BH146" i="1"/>
  <c r="BG147" i="1"/>
  <c r="BH147" i="1"/>
  <c r="BG148" i="1"/>
  <c r="BH148" i="1"/>
  <c r="BG149" i="1"/>
  <c r="BH149" i="1"/>
  <c r="BG150" i="1"/>
  <c r="BH150" i="1"/>
  <c r="BG151" i="1"/>
  <c r="BH151" i="1"/>
  <c r="BG152" i="1"/>
  <c r="BH152" i="1"/>
  <c r="BG153" i="1"/>
  <c r="BH153" i="1"/>
  <c r="BG154" i="1"/>
  <c r="BH154" i="1"/>
  <c r="BG155" i="1"/>
  <c r="BH155" i="1"/>
  <c r="BG156" i="1"/>
  <c r="BH156" i="1"/>
  <c r="BG157" i="1"/>
  <c r="BH157" i="1"/>
  <c r="BG158" i="1"/>
  <c r="BH158" i="1"/>
  <c r="BG159" i="1"/>
  <c r="BH159" i="1"/>
  <c r="BG160" i="1"/>
  <c r="BH160" i="1"/>
  <c r="BG161" i="1"/>
  <c r="BH161" i="1"/>
  <c r="BG162" i="1"/>
  <c r="BH162" i="1"/>
  <c r="BG163" i="1"/>
  <c r="BH163" i="1"/>
  <c r="BG164" i="1"/>
  <c r="BH164" i="1"/>
  <c r="BG165" i="1"/>
  <c r="BH165" i="1"/>
  <c r="BG166" i="1"/>
  <c r="BH166" i="1"/>
  <c r="BG167" i="1"/>
  <c r="BH167" i="1"/>
  <c r="BG168" i="1"/>
  <c r="BH168" i="1"/>
  <c r="BG169" i="1"/>
  <c r="BH169" i="1"/>
  <c r="BG170" i="1"/>
  <c r="BH170" i="1"/>
  <c r="BG171" i="1"/>
  <c r="BH171" i="1"/>
  <c r="BG172" i="1"/>
  <c r="BH172" i="1"/>
  <c r="BG173" i="1"/>
  <c r="BH173" i="1"/>
  <c r="BG174" i="1"/>
  <c r="BH174" i="1"/>
  <c r="BG175" i="1"/>
  <c r="BH175" i="1"/>
  <c r="BG176" i="1"/>
  <c r="BH176" i="1"/>
  <c r="BG177" i="1"/>
  <c r="BH177" i="1"/>
  <c r="BG178" i="1"/>
  <c r="BH178" i="1"/>
  <c r="BG179" i="1"/>
  <c r="BH179" i="1"/>
  <c r="BG180" i="1"/>
  <c r="BH180" i="1"/>
  <c r="BG181" i="1"/>
  <c r="BH181" i="1"/>
  <c r="BG182" i="1"/>
  <c r="BH182" i="1"/>
  <c r="BG183" i="1"/>
  <c r="BH183" i="1"/>
  <c r="BG184" i="1"/>
  <c r="BH184" i="1"/>
  <c r="BG185" i="1"/>
  <c r="BH185" i="1"/>
  <c r="BG186" i="1"/>
  <c r="BH186" i="1"/>
  <c r="BG187" i="1"/>
  <c r="BH187" i="1"/>
  <c r="BG188" i="1"/>
  <c r="BH188" i="1"/>
  <c r="BG189" i="1"/>
  <c r="BH189" i="1"/>
  <c r="BG190" i="1"/>
  <c r="BH190" i="1"/>
  <c r="BG191" i="1"/>
  <c r="BH191" i="1"/>
  <c r="BG192" i="1"/>
  <c r="BH192" i="1"/>
  <c r="BG193" i="1"/>
  <c r="BH193" i="1"/>
  <c r="BG194" i="1"/>
  <c r="BH194" i="1"/>
  <c r="BG195" i="1"/>
  <c r="BH195" i="1"/>
  <c r="BG196" i="1"/>
  <c r="BH196" i="1"/>
  <c r="BG197" i="1"/>
  <c r="BH197" i="1"/>
  <c r="BG198" i="1"/>
  <c r="BH198" i="1"/>
  <c r="BG199" i="1"/>
  <c r="BH199" i="1"/>
  <c r="BG200" i="1"/>
  <c r="BH200" i="1"/>
  <c r="BG201" i="1"/>
  <c r="BH201" i="1"/>
  <c r="BG202" i="1"/>
  <c r="BH202" i="1"/>
  <c r="BG203" i="1"/>
  <c r="BH203" i="1"/>
  <c r="BG204" i="1"/>
  <c r="BH204" i="1"/>
  <c r="BG205" i="1"/>
  <c r="BH205" i="1"/>
  <c r="BG206" i="1"/>
  <c r="BH206" i="1"/>
  <c r="BG207" i="1"/>
  <c r="BH207" i="1"/>
  <c r="BG208" i="1"/>
  <c r="BH208" i="1"/>
  <c r="BG209" i="1"/>
  <c r="BH209" i="1"/>
  <c r="BG210" i="1"/>
  <c r="BH210" i="1"/>
  <c r="BG211" i="1"/>
  <c r="BH211" i="1"/>
  <c r="BG212" i="1"/>
  <c r="BH212" i="1"/>
  <c r="BG213" i="1"/>
  <c r="BH213" i="1"/>
  <c r="BG214" i="1"/>
  <c r="BH214" i="1"/>
  <c r="BG215" i="1"/>
  <c r="BH215" i="1"/>
  <c r="BG216" i="1"/>
  <c r="BH216" i="1"/>
  <c r="BG217" i="1"/>
  <c r="BH217" i="1"/>
  <c r="BG218" i="1"/>
  <c r="BH218" i="1"/>
  <c r="BG219" i="1"/>
  <c r="BH219" i="1"/>
  <c r="BG220" i="1"/>
  <c r="BH220" i="1"/>
  <c r="BG221" i="1"/>
  <c r="BH221" i="1"/>
  <c r="BG222" i="1"/>
  <c r="BH222" i="1"/>
  <c r="BG223" i="1"/>
  <c r="BH223" i="1"/>
  <c r="BG224" i="1"/>
  <c r="BH224" i="1"/>
  <c r="BG225" i="1"/>
  <c r="BH225" i="1"/>
  <c r="BG226" i="1"/>
  <c r="BH226" i="1"/>
  <c r="BG227" i="1"/>
  <c r="BH227" i="1"/>
  <c r="BG228" i="1"/>
  <c r="BH228" i="1"/>
  <c r="BG229" i="1"/>
  <c r="BH229" i="1"/>
  <c r="BG230" i="1"/>
  <c r="BH230" i="1"/>
  <c r="BG231" i="1"/>
  <c r="BH231" i="1"/>
  <c r="BG232" i="1"/>
  <c r="BH232" i="1"/>
  <c r="BG233" i="1"/>
  <c r="BH233" i="1"/>
  <c r="BG234" i="1"/>
  <c r="BH234" i="1"/>
  <c r="BG235" i="1"/>
  <c r="BH235" i="1"/>
  <c r="BG236" i="1"/>
  <c r="BH236" i="1"/>
  <c r="BG237" i="1"/>
  <c r="BH237" i="1"/>
  <c r="BG238" i="1"/>
  <c r="BH238" i="1"/>
  <c r="BG239" i="1"/>
  <c r="BH239" i="1"/>
  <c r="BG240" i="1"/>
  <c r="BH240" i="1"/>
  <c r="BG241" i="1"/>
  <c r="BH241" i="1"/>
  <c r="BG242" i="1"/>
  <c r="BH242" i="1"/>
  <c r="BG243" i="1"/>
  <c r="BH243" i="1"/>
  <c r="BG244" i="1"/>
  <c r="BH244" i="1"/>
  <c r="BG245" i="1"/>
  <c r="BH245" i="1"/>
  <c r="BG246" i="1"/>
  <c r="BH246" i="1"/>
  <c r="BG247" i="1"/>
  <c r="BH247" i="1"/>
  <c r="BG248" i="1"/>
  <c r="BH248" i="1"/>
  <c r="BG249" i="1"/>
  <c r="BH249" i="1"/>
  <c r="BG250" i="1"/>
  <c r="BH250" i="1"/>
  <c r="BG251" i="1"/>
  <c r="BH251" i="1"/>
  <c r="BG252" i="1"/>
  <c r="BH252" i="1"/>
  <c r="BG253" i="1"/>
  <c r="BH253" i="1"/>
  <c r="BG254" i="1"/>
  <c r="BH254" i="1"/>
  <c r="BG255" i="1"/>
  <c r="BH255" i="1"/>
  <c r="BG256" i="1"/>
  <c r="BH256" i="1"/>
  <c r="BG257" i="1"/>
  <c r="BH257" i="1"/>
  <c r="BG258" i="1"/>
  <c r="BH258" i="1"/>
  <c r="BG259" i="1"/>
  <c r="BH259" i="1"/>
  <c r="BG260" i="1"/>
  <c r="BH260" i="1"/>
  <c r="BG261" i="1"/>
  <c r="BH261" i="1"/>
  <c r="BG262" i="1"/>
  <c r="BH262" i="1"/>
  <c r="BG263" i="1"/>
  <c r="BH263" i="1"/>
  <c r="BG264" i="1"/>
  <c r="BH264" i="1"/>
  <c r="BG265" i="1"/>
  <c r="BH265" i="1"/>
  <c r="BG266" i="1"/>
  <c r="BH266" i="1"/>
  <c r="BG267" i="1"/>
  <c r="BH267" i="1"/>
  <c r="BG268" i="1"/>
  <c r="BH268" i="1"/>
  <c r="BG269" i="1"/>
  <c r="BH269" i="1"/>
  <c r="BG270" i="1"/>
  <c r="BH270" i="1"/>
  <c r="BG271" i="1"/>
  <c r="BH271" i="1"/>
  <c r="BG272" i="1"/>
  <c r="BH272" i="1"/>
  <c r="BG273" i="1"/>
  <c r="BH273" i="1"/>
  <c r="BG274" i="1"/>
  <c r="BH274" i="1"/>
  <c r="BG275" i="1"/>
  <c r="BH275" i="1"/>
  <c r="BG276" i="1"/>
  <c r="BH276" i="1"/>
  <c r="BG277" i="1"/>
  <c r="BH277" i="1"/>
  <c r="BG278" i="1"/>
  <c r="BH278" i="1"/>
  <c r="BG279" i="1"/>
  <c r="BH279" i="1"/>
  <c r="BG280" i="1"/>
  <c r="BH280" i="1"/>
  <c r="BG281" i="1"/>
  <c r="BH281" i="1"/>
  <c r="BG282" i="1"/>
  <c r="BH282" i="1"/>
  <c r="BG283" i="1"/>
  <c r="BH283" i="1"/>
  <c r="BG284" i="1"/>
  <c r="BH284" i="1"/>
  <c r="BG285" i="1"/>
  <c r="BH285" i="1"/>
  <c r="BG286" i="1"/>
  <c r="BH286" i="1"/>
  <c r="BG287" i="1"/>
  <c r="BH287" i="1"/>
  <c r="BG288" i="1"/>
  <c r="BH288" i="1"/>
  <c r="BG289" i="1"/>
  <c r="BH289" i="1"/>
  <c r="BG290" i="1"/>
  <c r="BH290" i="1"/>
  <c r="BG291" i="1"/>
  <c r="BH291" i="1"/>
  <c r="BG292" i="1"/>
  <c r="BH292" i="1"/>
  <c r="BG293" i="1"/>
  <c r="BH293" i="1"/>
  <c r="BG294" i="1"/>
  <c r="BH294" i="1"/>
  <c r="BG295" i="1"/>
  <c r="BH295" i="1"/>
  <c r="BG296" i="1"/>
  <c r="BH296" i="1"/>
  <c r="BG297" i="1"/>
  <c r="BH297" i="1"/>
  <c r="BG298" i="1"/>
  <c r="BH298" i="1"/>
  <c r="BG299" i="1"/>
  <c r="BH299" i="1"/>
  <c r="BG300" i="1"/>
  <c r="BH300" i="1"/>
  <c r="BG301" i="1"/>
  <c r="BH301" i="1"/>
  <c r="BG302" i="1"/>
  <c r="BH302" i="1"/>
  <c r="BG303" i="1"/>
  <c r="BH303" i="1"/>
  <c r="BG304" i="1"/>
  <c r="BH304" i="1"/>
  <c r="BG305" i="1"/>
  <c r="BH305" i="1"/>
  <c r="BG306" i="1"/>
  <c r="BH306" i="1"/>
  <c r="BG307" i="1"/>
  <c r="BH307" i="1"/>
  <c r="BG308" i="1"/>
  <c r="BH308" i="1"/>
  <c r="BG309" i="1"/>
  <c r="BH309" i="1"/>
  <c r="BG310" i="1"/>
  <c r="BH310" i="1"/>
  <c r="BG311" i="1"/>
  <c r="BH311" i="1"/>
  <c r="BG312" i="1"/>
  <c r="BH312" i="1"/>
  <c r="BG313" i="1"/>
  <c r="BH313" i="1"/>
  <c r="BG314" i="1"/>
  <c r="BH314" i="1"/>
  <c r="BG315" i="1"/>
  <c r="BH315" i="1"/>
  <c r="BG316" i="1"/>
  <c r="BH316" i="1"/>
  <c r="BG317" i="1"/>
  <c r="BH317" i="1"/>
  <c r="BG318" i="1"/>
  <c r="BH318" i="1"/>
  <c r="BG319" i="1"/>
  <c r="BH319" i="1"/>
  <c r="BG320" i="1"/>
  <c r="BH320" i="1"/>
  <c r="BG321" i="1"/>
  <c r="BH321" i="1"/>
  <c r="BG322" i="1"/>
  <c r="BH322" i="1"/>
  <c r="BG323" i="1"/>
  <c r="BH323" i="1"/>
  <c r="BG324" i="1"/>
  <c r="BH324" i="1"/>
  <c r="BG325" i="1"/>
  <c r="BH325" i="1"/>
  <c r="BG326" i="1"/>
  <c r="BH326" i="1"/>
  <c r="BG327" i="1"/>
  <c r="BH327" i="1"/>
  <c r="BG328" i="1"/>
  <c r="BH328" i="1"/>
  <c r="BG329" i="1"/>
  <c r="BH329" i="1"/>
  <c r="BG330" i="1"/>
  <c r="BH330" i="1"/>
  <c r="BG331" i="1"/>
  <c r="BH331" i="1"/>
  <c r="BG332" i="1"/>
  <c r="BH332" i="1"/>
  <c r="BG333" i="1"/>
  <c r="BH333" i="1"/>
  <c r="BG334" i="1"/>
  <c r="BH334" i="1"/>
  <c r="BG335" i="1"/>
  <c r="BH335" i="1"/>
  <c r="BG336" i="1"/>
  <c r="BH336" i="1"/>
  <c r="BG337" i="1"/>
  <c r="BH337" i="1"/>
  <c r="BH9" i="1"/>
  <c r="BG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258" i="1"/>
  <c r="AJ258" i="1"/>
  <c r="AI259" i="1"/>
  <c r="AJ259" i="1"/>
  <c r="AI260" i="1"/>
  <c r="AJ260" i="1"/>
  <c r="AI261" i="1"/>
  <c r="AJ261" i="1"/>
  <c r="AI262" i="1"/>
  <c r="AJ262" i="1"/>
  <c r="AI263" i="1"/>
  <c r="AJ263" i="1"/>
  <c r="AI264" i="1"/>
  <c r="AJ264" i="1"/>
  <c r="AI265" i="1"/>
  <c r="AJ265" i="1"/>
  <c r="AI266" i="1"/>
  <c r="AJ266" i="1"/>
  <c r="AI267" i="1"/>
  <c r="AJ267" i="1"/>
  <c r="AI268" i="1"/>
  <c r="AJ268" i="1"/>
  <c r="AI269" i="1"/>
  <c r="AJ269" i="1"/>
  <c r="AI270" i="1"/>
  <c r="AJ270" i="1"/>
  <c r="AI271" i="1"/>
  <c r="AJ271" i="1"/>
  <c r="AI272" i="1"/>
  <c r="AJ272" i="1"/>
  <c r="AI273" i="1"/>
  <c r="AJ273" i="1"/>
  <c r="AI274" i="1"/>
  <c r="AJ274" i="1"/>
  <c r="AI275" i="1"/>
  <c r="AJ275" i="1"/>
  <c r="AI276" i="1"/>
  <c r="AJ276" i="1"/>
  <c r="AI277" i="1"/>
  <c r="AJ277" i="1"/>
  <c r="AI278" i="1"/>
  <c r="AJ278" i="1"/>
  <c r="AI279" i="1"/>
  <c r="AJ279" i="1"/>
  <c r="AI280" i="1"/>
  <c r="AJ280" i="1"/>
  <c r="AI281" i="1"/>
  <c r="AJ281" i="1"/>
  <c r="AI282" i="1"/>
  <c r="AJ282" i="1"/>
  <c r="AI283" i="1"/>
  <c r="AJ283" i="1"/>
  <c r="AI284" i="1"/>
  <c r="AJ284" i="1"/>
  <c r="AI285" i="1"/>
  <c r="AJ285" i="1"/>
  <c r="AI286" i="1"/>
  <c r="AJ286" i="1"/>
  <c r="AI287" i="1"/>
  <c r="AJ287" i="1"/>
  <c r="AI288" i="1"/>
  <c r="AJ288" i="1"/>
  <c r="AI289" i="1"/>
  <c r="AJ289" i="1"/>
  <c r="AI290" i="1"/>
  <c r="AJ290" i="1"/>
  <c r="AI291" i="1"/>
  <c r="AJ291" i="1"/>
  <c r="AI292" i="1"/>
  <c r="AJ292" i="1"/>
  <c r="AI293" i="1"/>
  <c r="AJ293" i="1"/>
  <c r="AI294" i="1"/>
  <c r="AJ294" i="1"/>
  <c r="AI295" i="1"/>
  <c r="AJ295" i="1"/>
  <c r="AI296" i="1"/>
  <c r="AJ296" i="1"/>
  <c r="AI297" i="1"/>
  <c r="AJ297" i="1"/>
  <c r="AI298" i="1"/>
  <c r="AJ298" i="1"/>
  <c r="AI299" i="1"/>
  <c r="AJ299" i="1"/>
  <c r="AI300" i="1"/>
  <c r="AJ300" i="1"/>
  <c r="AI301" i="1"/>
  <c r="AJ301" i="1"/>
  <c r="AI302" i="1"/>
  <c r="AJ302" i="1"/>
  <c r="AI303" i="1"/>
  <c r="AJ303" i="1"/>
  <c r="AI304" i="1"/>
  <c r="AJ304" i="1"/>
  <c r="AI305" i="1"/>
  <c r="AJ305" i="1"/>
  <c r="AI306" i="1"/>
  <c r="AJ306" i="1"/>
  <c r="AI307" i="1"/>
  <c r="AJ307" i="1"/>
  <c r="AI308" i="1"/>
  <c r="AJ308" i="1"/>
  <c r="AI309" i="1"/>
  <c r="AJ309" i="1"/>
  <c r="AI310" i="1"/>
  <c r="AJ310" i="1"/>
  <c r="AI311" i="1"/>
  <c r="AJ311" i="1"/>
  <c r="AI312" i="1"/>
  <c r="AJ312" i="1"/>
  <c r="AI313" i="1"/>
  <c r="AJ313" i="1"/>
  <c r="AI314" i="1"/>
  <c r="AJ314" i="1"/>
  <c r="AI315" i="1"/>
  <c r="AJ315" i="1"/>
  <c r="AI316" i="1"/>
  <c r="AJ316" i="1"/>
  <c r="AI317" i="1"/>
  <c r="AJ317" i="1"/>
  <c r="AI318" i="1"/>
  <c r="AJ318" i="1"/>
  <c r="AI319" i="1"/>
  <c r="AJ319" i="1"/>
  <c r="AI320" i="1"/>
  <c r="AJ320" i="1"/>
  <c r="AI321" i="1"/>
  <c r="AJ321" i="1"/>
  <c r="AI322" i="1"/>
  <c r="AJ322" i="1"/>
  <c r="AI323" i="1"/>
  <c r="AJ323" i="1"/>
  <c r="AI324" i="1"/>
  <c r="AJ324" i="1"/>
  <c r="AI325" i="1"/>
  <c r="AJ325" i="1"/>
  <c r="AI326" i="1"/>
  <c r="AJ326" i="1"/>
  <c r="AI327" i="1"/>
  <c r="AJ327" i="1"/>
  <c r="AI328" i="1"/>
  <c r="AJ328" i="1"/>
  <c r="AI329" i="1"/>
  <c r="AJ329" i="1"/>
  <c r="AI330" i="1"/>
  <c r="AJ330" i="1"/>
  <c r="AI331" i="1"/>
  <c r="AJ331" i="1"/>
  <c r="AI332" i="1"/>
  <c r="AJ332" i="1"/>
  <c r="AI333" i="1"/>
  <c r="AJ333" i="1"/>
  <c r="AI334" i="1"/>
  <c r="AJ334" i="1"/>
  <c r="AI335" i="1"/>
  <c r="AJ335" i="1"/>
  <c r="AI336" i="1"/>
  <c r="AJ336" i="1"/>
  <c r="AI337" i="1"/>
  <c r="AJ337" i="1"/>
  <c r="AJ9" i="1"/>
  <c r="AI9" i="1"/>
  <c r="L2" i="1"/>
  <c r="E2" i="1"/>
  <c r="I6" i="1" s="1"/>
  <c r="DL261" i="1" l="1"/>
  <c r="DL157" i="1"/>
  <c r="DL117" i="1"/>
  <c r="DL109" i="1"/>
  <c r="DL160" i="1"/>
  <c r="DL259" i="1"/>
  <c r="DL175" i="1"/>
  <c r="DL9" i="1"/>
  <c r="DL211" i="1"/>
  <c r="DL207" i="1"/>
  <c r="DL128" i="1"/>
  <c r="DL120" i="1"/>
  <c r="DL302" i="1"/>
  <c r="DL274" i="1"/>
  <c r="DL139" i="1"/>
  <c r="DL135" i="1"/>
  <c r="DL131" i="1"/>
  <c r="DL127" i="1"/>
  <c r="DL301" i="1"/>
  <c r="DL293" i="1"/>
  <c r="DL281" i="1"/>
  <c r="DL53" i="1"/>
  <c r="DL236" i="1"/>
  <c r="DL232" i="1"/>
  <c r="DL16" i="1"/>
  <c r="DL12" i="1"/>
  <c r="DL115" i="1"/>
  <c r="DL330" i="1"/>
  <c r="DL61" i="1"/>
  <c r="DL185" i="1"/>
  <c r="DL126" i="1"/>
  <c r="DL203" i="1"/>
  <c r="DL49" i="1"/>
  <c r="DL33" i="1"/>
  <c r="DL226" i="1"/>
  <c r="DL30" i="1"/>
  <c r="DL327" i="1"/>
  <c r="DL258" i="1"/>
  <c r="DL219" i="1"/>
  <c r="DL215" i="1"/>
  <c r="DL204" i="1"/>
  <c r="DL200" i="1"/>
  <c r="DL153" i="1"/>
  <c r="DL149" i="1"/>
  <c r="DL145" i="1"/>
  <c r="DL75" i="1"/>
  <c r="DL32" i="1"/>
  <c r="DL28" i="1"/>
  <c r="DL27" i="1"/>
  <c r="DL243" i="1"/>
  <c r="DL326" i="1"/>
  <c r="DL199" i="1"/>
  <c r="DL169" i="1"/>
  <c r="DL97" i="1"/>
  <c r="DL90" i="1"/>
  <c r="DL82" i="1"/>
  <c r="DL62" i="1"/>
  <c r="DL321" i="1"/>
  <c r="DL275" i="1"/>
  <c r="DL271" i="1"/>
  <c r="DL229" i="1"/>
  <c r="DL194" i="1"/>
  <c r="DL165" i="1"/>
  <c r="DL337" i="1"/>
  <c r="DL314" i="1"/>
  <c r="DL310" i="1"/>
  <c r="DL303" i="1"/>
  <c r="DL296" i="1"/>
  <c r="DL255" i="1"/>
  <c r="DL251" i="1"/>
  <c r="DL247" i="1"/>
  <c r="DL240" i="1"/>
  <c r="DL210" i="1"/>
  <c r="DL184" i="1"/>
  <c r="DL180" i="1"/>
  <c r="DL161" i="1"/>
  <c r="DL142" i="1"/>
  <c r="DL93" i="1"/>
  <c r="DL67" i="1"/>
  <c r="DL63" i="1"/>
  <c r="DL40" i="1"/>
  <c r="DL36" i="1"/>
  <c r="DL25" i="1"/>
  <c r="DL17" i="1"/>
  <c r="DL306" i="1"/>
  <c r="DL299" i="1"/>
  <c r="DL292" i="1"/>
  <c r="DL35" i="1"/>
  <c r="DL324" i="1"/>
  <c r="DL298" i="1"/>
  <c r="DL291" i="1"/>
  <c r="DL227" i="1"/>
  <c r="DL220" i="1"/>
  <c r="DL197" i="1"/>
  <c r="DL186" i="1"/>
  <c r="DL167" i="1"/>
  <c r="DL133" i="1"/>
  <c r="DL85" i="1"/>
  <c r="DL81" i="1"/>
  <c r="DL245" i="1"/>
  <c r="DL223" i="1"/>
  <c r="DL212" i="1"/>
  <c r="DL208" i="1"/>
  <c r="DL182" i="1"/>
  <c r="DL163" i="1"/>
  <c r="DL144" i="1"/>
  <c r="DL125" i="1"/>
  <c r="DL121" i="1"/>
  <c r="DL99" i="1"/>
  <c r="DL46" i="1"/>
  <c r="DL42" i="1"/>
  <c r="DL38" i="1"/>
  <c r="DL23" i="1"/>
  <c r="DL92" i="1"/>
  <c r="DL319" i="1"/>
  <c r="DL297" i="1"/>
  <c r="DL278" i="1"/>
  <c r="DL256" i="1"/>
  <c r="DL196" i="1"/>
  <c r="DL192" i="1"/>
  <c r="DL177" i="1"/>
  <c r="DL158" i="1"/>
  <c r="DL155" i="1"/>
  <c r="DL113" i="1"/>
  <c r="DK75" i="1"/>
  <c r="L3" i="1" s="1"/>
  <c r="L4" i="1" s="1"/>
  <c r="DL68" i="1"/>
  <c r="DL64" i="1"/>
  <c r="DL18" i="1"/>
  <c r="DL10" i="1"/>
  <c r="DL333" i="1"/>
  <c r="DL311" i="1"/>
  <c r="DL294" i="1"/>
  <c r="DL272" i="1"/>
  <c r="DL213" i="1"/>
  <c r="DL195" i="1"/>
  <c r="DL147" i="1"/>
  <c r="DL101" i="1"/>
  <c r="DL91" i="1"/>
  <c r="DL80" i="1"/>
  <c r="DL54" i="1"/>
  <c r="DL43" i="1"/>
  <c r="DL318" i="1"/>
  <c r="DL307" i="1"/>
  <c r="DL300" i="1"/>
  <c r="DL279" i="1"/>
  <c r="DL268" i="1"/>
  <c r="DL264" i="1"/>
  <c r="DL242" i="1"/>
  <c r="DL235" i="1"/>
  <c r="DL231" i="1"/>
  <c r="DL224" i="1"/>
  <c r="DL191" i="1"/>
  <c r="DL171" i="1"/>
  <c r="DL164" i="1"/>
  <c r="DL150" i="1"/>
  <c r="DL129" i="1"/>
  <c r="DL108" i="1"/>
  <c r="DL83" i="1"/>
  <c r="DL65" i="1"/>
  <c r="DL50" i="1"/>
  <c r="DL31" i="1"/>
  <c r="DL239" i="1"/>
  <c r="DL112" i="1"/>
  <c r="DL94" i="1"/>
  <c r="DL76" i="1"/>
  <c r="DL260" i="1"/>
  <c r="DL216" i="1"/>
  <c r="DL86" i="1"/>
  <c r="DL322" i="1"/>
  <c r="DL228" i="1"/>
  <c r="DL188" i="1"/>
  <c r="DL105" i="1"/>
  <c r="DL19" i="1"/>
  <c r="DL315" i="1"/>
  <c r="DL289" i="1"/>
  <c r="DL252" i="1"/>
  <c r="DL248" i="1"/>
  <c r="DL110" i="1"/>
  <c r="DL107" i="1"/>
  <c r="DL96" i="1"/>
  <c r="DL89" i="1"/>
  <c r="DL78" i="1"/>
  <c r="DL71" i="1"/>
  <c r="DL60" i="1"/>
  <c r="DL56" i="1"/>
  <c r="DL11" i="1"/>
  <c r="DL168" i="1"/>
  <c r="DL305" i="1"/>
  <c r="DL244" i="1"/>
  <c r="DL141" i="1"/>
  <c r="DL26" i="1"/>
  <c r="DL334" i="1"/>
  <c r="DL323" i="1"/>
  <c r="DL308" i="1"/>
  <c r="DL295" i="1"/>
  <c r="DL123" i="1"/>
  <c r="DL106" i="1"/>
  <c r="DL88" i="1"/>
  <c r="DL77" i="1"/>
  <c r="DL74" i="1"/>
  <c r="DL59" i="1"/>
  <c r="DL48" i="1"/>
  <c r="DL44" i="1"/>
  <c r="DL336" i="1"/>
  <c r="DL320" i="1"/>
  <c r="DL317" i="1"/>
  <c r="DL304" i="1"/>
  <c r="DL288" i="1"/>
  <c r="DL284" i="1"/>
  <c r="DL280" i="1"/>
  <c r="DL277" i="1"/>
  <c r="DL270" i="1"/>
  <c r="DL257" i="1"/>
  <c r="DL254" i="1"/>
  <c r="DL241" i="1"/>
  <c r="DL238" i="1"/>
  <c r="DL225" i="1"/>
  <c r="DL222" i="1"/>
  <c r="DL209" i="1"/>
  <c r="DL206" i="1"/>
  <c r="DL193" i="1"/>
  <c r="DL190" i="1"/>
  <c r="DL187" i="1"/>
  <c r="DL179" i="1"/>
  <c r="DL173" i="1"/>
  <c r="DL137" i="1"/>
  <c r="DL134" i="1"/>
  <c r="DL119" i="1"/>
  <c r="DL104" i="1"/>
  <c r="DL98" i="1"/>
  <c r="DL73" i="1"/>
  <c r="DL70" i="1"/>
  <c r="DL55" i="1"/>
  <c r="DL52" i="1"/>
  <c r="DL39" i="1"/>
  <c r="DL22" i="1"/>
  <c r="DL69" i="1"/>
  <c r="DL58" i="1"/>
  <c r="DL51" i="1"/>
  <c r="DL335" i="1"/>
  <c r="DL332" i="1"/>
  <c r="DL329" i="1"/>
  <c r="DL316" i="1"/>
  <c r="DL313" i="1"/>
  <c r="DL290" i="1"/>
  <c r="DL287" i="1"/>
  <c r="DL276" i="1"/>
  <c r="DL266" i="1"/>
  <c r="DL253" i="1"/>
  <c r="DL250" i="1"/>
  <c r="DL237" i="1"/>
  <c r="DL234" i="1"/>
  <c r="DL221" i="1"/>
  <c r="DL218" i="1"/>
  <c r="DL205" i="1"/>
  <c r="DL202" i="1"/>
  <c r="DL189" i="1"/>
  <c r="DL181" i="1"/>
  <c r="DL152" i="1"/>
  <c r="DL118" i="1"/>
  <c r="DL100" i="1"/>
  <c r="DL57" i="1"/>
  <c r="DL41" i="1"/>
  <c r="DL14" i="1"/>
  <c r="DL328" i="1"/>
  <c r="DL325" i="1"/>
  <c r="DL312" i="1"/>
  <c r="DL309" i="1"/>
  <c r="DL282" i="1"/>
  <c r="DL262" i="1"/>
  <c r="DL249" i="1"/>
  <c r="DL246" i="1"/>
  <c r="DL233" i="1"/>
  <c r="DL230" i="1"/>
  <c r="DL217" i="1"/>
  <c r="DL214" i="1"/>
  <c r="DL201" i="1"/>
  <c r="DL198" i="1"/>
  <c r="DL183" i="1"/>
  <c r="DL136" i="1"/>
  <c r="DL102" i="1"/>
  <c r="DL84" i="1"/>
  <c r="DL72" i="1"/>
  <c r="DL66" i="1"/>
  <c r="DL34" i="1"/>
  <c r="DL24" i="1"/>
  <c r="DL20" i="1"/>
  <c r="DL331" i="1"/>
  <c r="DL267" i="1"/>
  <c r="DL159" i="1"/>
  <c r="DL95" i="1"/>
  <c r="DL286" i="1"/>
  <c r="DL283" i="1"/>
  <c r="DL273" i="1"/>
  <c r="DL263" i="1"/>
  <c r="DL143" i="1"/>
  <c r="DL79" i="1"/>
  <c r="DL15" i="1"/>
  <c r="DL269" i="1"/>
  <c r="DL103" i="1"/>
  <c r="DL285" i="1"/>
  <c r="DL265" i="1"/>
  <c r="DL151" i="1"/>
  <c r="DL87" i="1"/>
  <c r="DL111" i="1"/>
  <c r="DL47" i="1"/>
  <c r="DL166" i="1"/>
  <c r="DL156" i="1"/>
  <c r="DL148" i="1"/>
  <c r="DL140" i="1"/>
  <c r="DL132" i="1"/>
  <c r="DL124" i="1"/>
  <c r="DL116" i="1"/>
  <c r="DL170" i="1"/>
  <c r="DL172" i="1"/>
  <c r="DL45" i="1"/>
  <c r="DL37" i="1"/>
  <c r="DL29" i="1"/>
  <c r="DL21" i="1"/>
  <c r="DL13" i="1"/>
  <c r="DL174" i="1"/>
  <c r="DL176" i="1"/>
  <c r="DL178" i="1"/>
  <c r="DL162" i="1"/>
  <c r="DL154" i="1"/>
  <c r="DL146" i="1"/>
  <c r="DL138" i="1"/>
  <c r="DL130" i="1"/>
  <c r="DL122" i="1"/>
  <c r="DL114" i="1"/>
  <c r="I2" i="1"/>
  <c r="I3" i="1"/>
  <c r="I4" i="1"/>
  <c r="I1" i="1"/>
  <c r="I5" i="1"/>
</calcChain>
</file>

<file path=xl/sharedStrings.xml><?xml version="1.0" encoding="utf-8"?>
<sst xmlns="http://schemas.openxmlformats.org/spreadsheetml/2006/main" count="3412" uniqueCount="987">
  <si>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</si>
  <si>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</si>
  <si>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</si>
  <si>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</si>
  <si>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</si>
  <si>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</si>
  <si>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</si>
  <si>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</si>
  <si>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</si>
  <si>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</si>
  <si>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</si>
  <si>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</si>
  <si>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</si>
  <si>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</si>
  <si>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</si>
  <si>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</si>
  <si>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</si>
  <si>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</si>
  <si>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</si>
  <si>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</si>
  <si>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</si>
  <si>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</si>
  <si>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</si>
  <si>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</si>
  <si>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</si>
  <si>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</si>
  <si>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</si>
  <si>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</si>
  <si>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</si>
  <si>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</si>
  <si>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</si>
  <si>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1_CLOSE</t>
  </si>
  <si>
    <t>1_Open_point</t>
  </si>
  <si>
    <t>1_High_point</t>
  </si>
  <si>
    <t>1_C-O</t>
  </si>
  <si>
    <t>1_O-H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</si>
  <si>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</si>
  <si>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</si>
  <si>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</si>
  <si>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</si>
  <si>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</si>
  <si>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</si>
  <si>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</si>
  <si>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</si>
  <si>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</si>
  <si>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</si>
  <si>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</si>
  <si>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</si>
  <si>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</si>
  <si>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</si>
  <si>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</si>
  <si>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</si>
  <si>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</si>
  <si>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</si>
  <si>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</si>
  <si>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2_CLOSE</t>
  </si>
  <si>
    <t>2_Open_point</t>
  </si>
  <si>
    <t>2_High_point</t>
  </si>
  <si>
    <t>2_C-O</t>
  </si>
  <si>
    <t>2_O-H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</si>
  <si>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</si>
  <si>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</si>
  <si>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</si>
  <si>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</si>
  <si>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</si>
  <si>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</si>
  <si>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</si>
  <si>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</si>
  <si>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</si>
  <si>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</si>
  <si>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</si>
  <si>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</si>
  <si>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</si>
  <si>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</si>
  <si>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</si>
  <si>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</si>
  <si>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</si>
  <si>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</si>
  <si>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</si>
  <si>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3_CLOSE</t>
  </si>
  <si>
    <t>3_Open_point</t>
  </si>
  <si>
    <t>3_High_point</t>
  </si>
  <si>
    <t>3_C-O</t>
  </si>
  <si>
    <t>3_O-H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</si>
  <si>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</si>
  <si>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</si>
  <si>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</si>
  <si>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</si>
  <si>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</si>
  <si>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</si>
  <si>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</si>
  <si>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</si>
  <si>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</si>
  <si>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</si>
  <si>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</si>
  <si>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</si>
  <si>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</si>
  <si>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</si>
  <si>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</si>
  <si>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</si>
  <si>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</si>
  <si>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</si>
  <si>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</si>
  <si>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4_CLOSE_prev</t>
  </si>
  <si>
    <t>4_Open_point</t>
  </si>
  <si>
    <t>4_High_point</t>
  </si>
  <si>
    <t>Count_H_4</t>
  </si>
  <si>
    <t>Count_L_4</t>
  </si>
  <si>
    <t>Count_H_2</t>
  </si>
  <si>
    <t>Count_L_2</t>
  </si>
  <si>
    <t>Exchange</t>
  </si>
  <si>
    <t>Yahoo_Rating</t>
  </si>
  <si>
    <t>4_C-O</t>
  </si>
  <si>
    <t>4_O-H</t>
  </si>
  <si>
    <t>MMM</t>
  </si>
  <si>
    <t>buy</t>
  </si>
  <si>
    <t>-1.01%</t>
  </si>
  <si>
    <t>+0.01%</t>
  </si>
  <si>
    <t>+1.18%</t>
  </si>
  <si>
    <t>-0.07%</t>
  </si>
  <si>
    <t>NYSE</t>
  </si>
  <si>
    <t>AOS</t>
  </si>
  <si>
    <t>-2.28%</t>
  </si>
  <si>
    <t>+0.38%</t>
  </si>
  <si>
    <t>+0.16%</t>
  </si>
  <si>
    <t>+1.35%</t>
  </si>
  <si>
    <t>ATVI</t>
  </si>
  <si>
    <t>+0.37%</t>
  </si>
  <si>
    <t>+2.73%</t>
  </si>
  <si>
    <t>+2.44%</t>
  </si>
  <si>
    <t>-0.56%</t>
  </si>
  <si>
    <t>NASDAQ</t>
  </si>
  <si>
    <t>ADBE</t>
  </si>
  <si>
    <t>+2.13%</t>
  </si>
  <si>
    <t>+1.68%</t>
  </si>
  <si>
    <t>+1.71%</t>
  </si>
  <si>
    <t>-0.06%</t>
  </si>
  <si>
    <t>AFL</t>
  </si>
  <si>
    <t>-1.25%</t>
  </si>
  <si>
    <t>+0.47%</t>
  </si>
  <si>
    <t>+0.06%</t>
  </si>
  <si>
    <t>+0.31%</t>
  </si>
  <si>
    <t>AGCO</t>
  </si>
  <si>
    <t>+0.08%</t>
  </si>
  <si>
    <t>+0.54%</t>
  </si>
  <si>
    <t>+0.97%</t>
  </si>
  <si>
    <t>-0.37%</t>
  </si>
  <si>
    <t>A</t>
  </si>
  <si>
    <t>+1.84%</t>
  </si>
  <si>
    <t>+0.43%</t>
  </si>
  <si>
    <t>+1.81%</t>
  </si>
  <si>
    <t>+0.8%</t>
  </si>
  <si>
    <t>AGIO</t>
  </si>
  <si>
    <t>+4.85%</t>
  </si>
  <si>
    <t>+1.9%</t>
  </si>
  <si>
    <t>+4.2%</t>
  </si>
  <si>
    <t>-1.5%</t>
  </si>
  <si>
    <t>APD</t>
  </si>
  <si>
    <t>-0.45%</t>
  </si>
  <si>
    <t>+1.27%</t>
  </si>
  <si>
    <t>+1.62%</t>
  </si>
  <si>
    <t>-0.51%</t>
  </si>
  <si>
    <t>ALK</t>
  </si>
  <si>
    <t>-1.04%</t>
  </si>
  <si>
    <t>+0.4%</t>
  </si>
  <si>
    <t>+2.3%</t>
  </si>
  <si>
    <t>+3.73%</t>
  </si>
  <si>
    <t>ARE</t>
  </si>
  <si>
    <t>-1.18%</t>
  </si>
  <si>
    <t>+3.3%</t>
  </si>
  <si>
    <t>+0.57%</t>
  </si>
  <si>
    <t>+0.18%</t>
  </si>
  <si>
    <t>ALTR</t>
  </si>
  <si>
    <t>+2.62%</t>
  </si>
  <si>
    <t>+1.2%</t>
  </si>
  <si>
    <t>+2.94%</t>
  </si>
  <si>
    <t>-1.37%</t>
  </si>
  <si>
    <t>AEE</t>
  </si>
  <si>
    <t>+0.04%</t>
  </si>
  <si>
    <t>-0.41%</t>
  </si>
  <si>
    <t>AWR</t>
  </si>
  <si>
    <t>+0.52%</t>
  </si>
  <si>
    <t>+0.36%</t>
  </si>
  <si>
    <t>+1.31%</t>
  </si>
  <si>
    <t>AMP</t>
  </si>
  <si>
    <t>-0.15%</t>
  </si>
  <si>
    <t>+1.22%</t>
  </si>
  <si>
    <t>-0.78%</t>
  </si>
  <si>
    <t>AME</t>
  </si>
  <si>
    <t>+0.23%</t>
  </si>
  <si>
    <t>+0.73%</t>
  </si>
  <si>
    <t>+1.59%</t>
  </si>
  <si>
    <t>-0.7%</t>
  </si>
  <si>
    <t>APH</t>
  </si>
  <si>
    <t>+0.58%</t>
  </si>
  <si>
    <t>+1.64%</t>
  </si>
  <si>
    <t>+2.64%</t>
  </si>
  <si>
    <t>ADI</t>
  </si>
  <si>
    <t>+3.42%</t>
  </si>
  <si>
    <t>+1.94%</t>
  </si>
  <si>
    <t>-1.09%</t>
  </si>
  <si>
    <t>BUD</t>
  </si>
  <si>
    <t>sell</t>
  </si>
  <si>
    <t>-1.77%</t>
  </si>
  <si>
    <t>+1.5%</t>
  </si>
  <si>
    <t>+0.86%</t>
  </si>
  <si>
    <t>-0.68%</t>
  </si>
  <si>
    <t>ANIK</t>
  </si>
  <si>
    <t>+7.26%</t>
  </si>
  <si>
    <t>-1.45%</t>
  </si>
  <si>
    <t>+0.72%</t>
  </si>
  <si>
    <t>+1.38%</t>
  </si>
  <si>
    <t>AMAT</t>
  </si>
  <si>
    <t>+5.4%</t>
  </si>
  <si>
    <t>+5.93%</t>
  </si>
  <si>
    <t>+1.08%</t>
  </si>
  <si>
    <t>-2.45%</t>
  </si>
  <si>
    <t>ATR</t>
  </si>
  <si>
    <t>-0.99%</t>
  </si>
  <si>
    <t>+1.55%</t>
  </si>
  <si>
    <t>+0.88%</t>
  </si>
  <si>
    <t>ANET</t>
  </si>
  <si>
    <t>+1.01%</t>
  </si>
  <si>
    <t>+2.04%</t>
  </si>
  <si>
    <t>+1.16%</t>
  </si>
  <si>
    <t>-1.2%</t>
  </si>
  <si>
    <t>ARW</t>
  </si>
  <si>
    <t>+1.26%</t>
  </si>
  <si>
    <t>+1.19%</t>
  </si>
  <si>
    <t>+2.19%</t>
  </si>
  <si>
    <t>+0.14%</t>
  </si>
  <si>
    <t>ASH</t>
  </si>
  <si>
    <t>-0.76%</t>
  </si>
  <si>
    <t>+1.79%</t>
  </si>
  <si>
    <t>-0.1%</t>
  </si>
  <si>
    <t>AZPN</t>
  </si>
  <si>
    <t>+6.01%</t>
  </si>
  <si>
    <t>-0.24%</t>
  </si>
  <si>
    <t>+0.24%</t>
  </si>
  <si>
    <t>ATRO</t>
  </si>
  <si>
    <t>+0.39%</t>
  </si>
  <si>
    <t>+1.11%</t>
  </si>
  <si>
    <t>+1.48%</t>
  </si>
  <si>
    <t>-0.43%</t>
  </si>
  <si>
    <t>T</t>
  </si>
  <si>
    <t>+0.66%</t>
  </si>
  <si>
    <t>+0.79%</t>
  </si>
  <si>
    <t>AVY</t>
  </si>
  <si>
    <t>-0.83%</t>
  </si>
  <si>
    <t>+2.41%</t>
  </si>
  <si>
    <t>+1.53%</t>
  </si>
  <si>
    <t>+0.71%</t>
  </si>
  <si>
    <t>BAC</t>
  </si>
  <si>
    <t>-0.77%</t>
  </si>
  <si>
    <t>+2.07%</t>
  </si>
  <si>
    <t>-0.28%</t>
  </si>
  <si>
    <t>BAX</t>
  </si>
  <si>
    <t>-0.02%</t>
  </si>
  <si>
    <t>+1.14%</t>
  </si>
  <si>
    <t>-0.42%</t>
  </si>
  <si>
    <t>BECN</t>
  </si>
  <si>
    <t>+1.24%</t>
  </si>
  <si>
    <t>+2.47%</t>
  </si>
  <si>
    <t>+1.03%</t>
  </si>
  <si>
    <t>+0.2%</t>
  </si>
  <si>
    <t>BJRI</t>
  </si>
  <si>
    <t>-4.05%</t>
  </si>
  <si>
    <t>+2.48%</t>
  </si>
  <si>
    <t>-1.8%</t>
  </si>
  <si>
    <t>BLK</t>
  </si>
  <si>
    <t>+0.63%</t>
  </si>
  <si>
    <t>+2.24%</t>
  </si>
  <si>
    <t>-0.29%</t>
  </si>
  <si>
    <t>BKNG</t>
  </si>
  <si>
    <t>-0.22%</t>
  </si>
  <si>
    <t>+2.26%</t>
  </si>
  <si>
    <t>+1.12%</t>
  </si>
  <si>
    <t>+0.53%</t>
  </si>
  <si>
    <t>BOOT</t>
  </si>
  <si>
    <t>-0.82%</t>
  </si>
  <si>
    <t>+4.91%</t>
  </si>
  <si>
    <t>SAM</t>
  </si>
  <si>
    <t>+0.89%</t>
  </si>
  <si>
    <t>-1.79%</t>
  </si>
  <si>
    <t>+2.23%</t>
  </si>
  <si>
    <t>+1.17%</t>
  </si>
  <si>
    <t>BFAM</t>
  </si>
  <si>
    <t>+1.4%</t>
  </si>
  <si>
    <t>+3.1%</t>
  </si>
  <si>
    <t>+2.06%</t>
  </si>
  <si>
    <t>-1.17%</t>
  </si>
  <si>
    <t>BHF</t>
  </si>
  <si>
    <t>+0.48%</t>
  </si>
  <si>
    <t>+2.69%</t>
  </si>
  <si>
    <t>+1.36%</t>
  </si>
  <si>
    <t>+0.15%</t>
  </si>
  <si>
    <t>AVGO</t>
  </si>
  <si>
    <t>+2.65%</t>
  </si>
  <si>
    <t>+2.63%</t>
  </si>
  <si>
    <t>-0.94%</t>
  </si>
  <si>
    <t>BR</t>
  </si>
  <si>
    <t>+2.38%</t>
  </si>
  <si>
    <t>-1.56%</t>
  </si>
  <si>
    <t>BLDR</t>
  </si>
  <si>
    <t>+1.0%</t>
  </si>
  <si>
    <t>+2.16%</t>
  </si>
  <si>
    <t>+0.46%</t>
  </si>
  <si>
    <t>BURL</t>
  </si>
  <si>
    <t>-1.94%</t>
  </si>
  <si>
    <t>+0.26%</t>
  </si>
  <si>
    <t>+1.8%</t>
  </si>
  <si>
    <t>BWXT</t>
  </si>
  <si>
    <t>-0.09%</t>
  </si>
  <si>
    <t>+1.41%</t>
  </si>
  <si>
    <t>+1.51%</t>
  </si>
  <si>
    <t>+0.32%</t>
  </si>
  <si>
    <t>CHRW</t>
  </si>
  <si>
    <t>-2.43%</t>
  </si>
  <si>
    <t>+0.55%</t>
  </si>
  <si>
    <t>-0.12%</t>
  </si>
  <si>
    <t>CDNS</t>
  </si>
  <si>
    <t>+4.68%</t>
  </si>
  <si>
    <t>+3.28%</t>
  </si>
  <si>
    <t>-1.65%</t>
  </si>
  <si>
    <t>COF</t>
  </si>
  <si>
    <t>-1.03%</t>
  </si>
  <si>
    <t>+2.0%</t>
  </si>
  <si>
    <t>+2.17%</t>
  </si>
  <si>
    <t>CCL</t>
  </si>
  <si>
    <t>+1.21%</t>
  </si>
  <si>
    <t>+4.65%</t>
  </si>
  <si>
    <t>+1.74%</t>
  </si>
  <si>
    <t>CBRE</t>
  </si>
  <si>
    <t>-0.01%</t>
  </si>
  <si>
    <t>+1.1%</t>
  </si>
  <si>
    <t>-1.59%</t>
  </si>
  <si>
    <t>CDK</t>
  </si>
  <si>
    <t>+0.65%</t>
  </si>
  <si>
    <t>-0.86%</t>
  </si>
  <si>
    <t>CE</t>
  </si>
  <si>
    <t>-1.11%</t>
  </si>
  <si>
    <t>+1.39%</t>
  </si>
  <si>
    <t>-0.13%</t>
  </si>
  <si>
    <t>CNP</t>
  </si>
  <si>
    <t>-0.66%</t>
  </si>
  <si>
    <t>+0.0%</t>
  </si>
  <si>
    <t>+1.28%</t>
  </si>
  <si>
    <t>CENTA</t>
  </si>
  <si>
    <t>-1.29%</t>
  </si>
  <si>
    <t>-0.87%</t>
  </si>
  <si>
    <t>CENT</t>
  </si>
  <si>
    <t>-1.23%</t>
  </si>
  <si>
    <t>-2.67%</t>
  </si>
  <si>
    <t>+0.41%</t>
  </si>
  <si>
    <t>CRL</t>
  </si>
  <si>
    <t>+1.44%</t>
  </si>
  <si>
    <t>CHH</t>
  </si>
  <si>
    <t>+0.92%</t>
  </si>
  <si>
    <t>+1.58%</t>
  </si>
  <si>
    <t>CHD</t>
  </si>
  <si>
    <t>-0.65%</t>
  </si>
  <si>
    <t>+1.09%</t>
  </si>
  <si>
    <t>+0.85%</t>
  </si>
  <si>
    <t>XEC</t>
  </si>
  <si>
    <t>-0.8%</t>
  </si>
  <si>
    <t>+8.47%</t>
  </si>
  <si>
    <t>-3.94%</t>
  </si>
  <si>
    <t>+1.99%</t>
  </si>
  <si>
    <t>CTAS</t>
  </si>
  <si>
    <t>+2.05%</t>
  </si>
  <si>
    <t>+1.65%</t>
  </si>
  <si>
    <t>-1.46%</t>
  </si>
  <si>
    <t>CRUS</t>
  </si>
  <si>
    <t>+3.33%</t>
  </si>
  <si>
    <t>+0.03%</t>
  </si>
  <si>
    <t>-1.05%</t>
  </si>
  <si>
    <t>CLF</t>
  </si>
  <si>
    <t>+16.65%</t>
  </si>
  <si>
    <t>-3.43%</t>
  </si>
  <si>
    <t>-4.74%</t>
  </si>
  <si>
    <t>CMS</t>
  </si>
  <si>
    <t>+0.33%</t>
  </si>
  <si>
    <t>-0.33%</t>
  </si>
  <si>
    <t>+0.75%</t>
  </si>
  <si>
    <t>KO</t>
  </si>
  <si>
    <t>-0.38%</t>
  </si>
  <si>
    <t>CGNX</t>
  </si>
  <si>
    <t>+1.49%</t>
  </si>
  <si>
    <t>CTSH</t>
  </si>
  <si>
    <t>-0.57%</t>
  </si>
  <si>
    <t>COHR</t>
  </si>
  <si>
    <t>-0.14%</t>
  </si>
  <si>
    <t>+0.68%</t>
  </si>
  <si>
    <t>ED</t>
  </si>
  <si>
    <t>+0.56%</t>
  </si>
  <si>
    <t>+1.33%</t>
  </si>
  <si>
    <t>STZ</t>
  </si>
  <si>
    <t>-2.54%</t>
  </si>
  <si>
    <t>+0.29%</t>
  </si>
  <si>
    <t>+2.61%</t>
  </si>
  <si>
    <t>GLW</t>
  </si>
  <si>
    <t>-0.21%</t>
  </si>
  <si>
    <t>+3.39%</t>
  </si>
  <si>
    <t>-1.76%</t>
  </si>
  <si>
    <t>CTVA</t>
  </si>
  <si>
    <t>+0.64%</t>
  </si>
  <si>
    <t>CSX</t>
  </si>
  <si>
    <t>+0.05%</t>
  </si>
  <si>
    <t>+0.87%</t>
  </si>
  <si>
    <t>-1.48%</t>
  </si>
  <si>
    <t>CW</t>
  </si>
  <si>
    <t>DHI</t>
  </si>
  <si>
    <t>+1.75%</t>
  </si>
  <si>
    <t>DHR</t>
  </si>
  <si>
    <t>+0.93%</t>
  </si>
  <si>
    <t>DRI</t>
  </si>
  <si>
    <t>-2.12%</t>
  </si>
  <si>
    <t>+1.61%</t>
  </si>
  <si>
    <t>DECK</t>
  </si>
  <si>
    <t>+1.46%</t>
  </si>
  <si>
    <t>DELL</t>
  </si>
  <si>
    <t>-0.5%</t>
  </si>
  <si>
    <t>+1.06%</t>
  </si>
  <si>
    <t>+0.13%</t>
  </si>
  <si>
    <t>DAL</t>
  </si>
  <si>
    <t>-1.27%</t>
  </si>
  <si>
    <t>+2.91%</t>
  </si>
  <si>
    <t>+2.79%</t>
  </si>
  <si>
    <t>DLX</t>
  </si>
  <si>
    <t>+0.91%</t>
  </si>
  <si>
    <t>+2.57%</t>
  </si>
  <si>
    <t>+0.07%</t>
  </si>
  <si>
    <t>XRAY</t>
  </si>
  <si>
    <t>+0.42%</t>
  </si>
  <si>
    <t>-0.58%</t>
  </si>
  <si>
    <t>-0.34%</t>
  </si>
  <si>
    <t>DLR</t>
  </si>
  <si>
    <t>+1.76%</t>
  </si>
  <si>
    <t>-0.75%</t>
  </si>
  <si>
    <t>DFS</t>
  </si>
  <si>
    <t>+2.33%</t>
  </si>
  <si>
    <t>+0.02%</t>
  </si>
  <si>
    <t>DLTR</t>
  </si>
  <si>
    <t>-1.52%</t>
  </si>
  <si>
    <t>+2.87%</t>
  </si>
  <si>
    <t>-1.38%</t>
  </si>
  <si>
    <t>D</t>
  </si>
  <si>
    <t>-0.32%</t>
  </si>
  <si>
    <t>-0.04%</t>
  </si>
  <si>
    <t>DOV</t>
  </si>
  <si>
    <t>-0.9%</t>
  </si>
  <si>
    <t>-0.46%</t>
  </si>
  <si>
    <t>DOW</t>
  </si>
  <si>
    <t>DBX</t>
  </si>
  <si>
    <t>+1.56%</t>
  </si>
  <si>
    <t>+2.74%</t>
  </si>
  <si>
    <t>DLTH</t>
  </si>
  <si>
    <t>-5.61%</t>
  </si>
  <si>
    <t>+2.56%</t>
  </si>
  <si>
    <t>ETN</t>
  </si>
  <si>
    <t>EBAY</t>
  </si>
  <si>
    <t>+3.05%</t>
  </si>
  <si>
    <t>-1.84%</t>
  </si>
  <si>
    <t>ECHO</t>
  </si>
  <si>
    <t>-1.26%</t>
  </si>
  <si>
    <t>+1.34%</t>
  </si>
  <si>
    <t>+3.93%</t>
  </si>
  <si>
    <t>ECL</t>
  </si>
  <si>
    <t>+1.3%</t>
  </si>
  <si>
    <t>+0.94%</t>
  </si>
  <si>
    <t>EIX</t>
  </si>
  <si>
    <t>-1.41%</t>
  </si>
  <si>
    <t>-0.53%</t>
  </si>
  <si>
    <t>+0.69%</t>
  </si>
  <si>
    <t>EW</t>
  </si>
  <si>
    <t>+0.95%</t>
  </si>
  <si>
    <t>+2.27%</t>
  </si>
  <si>
    <t>EHTH</t>
  </si>
  <si>
    <t>+1.92%</t>
  </si>
  <si>
    <t>-2.35%</t>
  </si>
  <si>
    <t>EA</t>
  </si>
  <si>
    <t>+0.7%</t>
  </si>
  <si>
    <t>+1.91%</t>
  </si>
  <si>
    <t>+2.59%</t>
  </si>
  <si>
    <t>-0.18%</t>
  </si>
  <si>
    <t>EME</t>
  </si>
  <si>
    <t>ENTG</t>
  </si>
  <si>
    <t>+2.76%</t>
  </si>
  <si>
    <t>+7.42%</t>
  </si>
  <si>
    <t>+0.27%</t>
  </si>
  <si>
    <t>EPAM</t>
  </si>
  <si>
    <t>+3.44%</t>
  </si>
  <si>
    <t>+0.83%</t>
  </si>
  <si>
    <t>EFX</t>
  </si>
  <si>
    <t>+0.82%</t>
  </si>
  <si>
    <t>-0.92%</t>
  </si>
  <si>
    <t>RE</t>
  </si>
  <si>
    <t>-2.55%</t>
  </si>
  <si>
    <t>+1.02%</t>
  </si>
  <si>
    <t>EXC</t>
  </si>
  <si>
    <t>EXLS</t>
  </si>
  <si>
    <t>EXR</t>
  </si>
  <si>
    <t>FFIV</t>
  </si>
  <si>
    <t>+1.98%</t>
  </si>
  <si>
    <t>FB</t>
  </si>
  <si>
    <t>+3.43%</t>
  </si>
  <si>
    <t>FICO</t>
  </si>
  <si>
    <t>+3.07%</t>
  </si>
  <si>
    <t>+1.25%</t>
  </si>
  <si>
    <t>FDX</t>
  </si>
  <si>
    <t>-0.69%</t>
  </si>
  <si>
    <t>+0.21%</t>
  </si>
  <si>
    <t>FOE</t>
  </si>
  <si>
    <t>+0.77%</t>
  </si>
  <si>
    <t>FIS</t>
  </si>
  <si>
    <t>-1.33%</t>
  </si>
  <si>
    <t>+2.45%</t>
  </si>
  <si>
    <t>-0.4%</t>
  </si>
  <si>
    <t>FLIR</t>
  </si>
  <si>
    <t>+1.42%</t>
  </si>
  <si>
    <t>FLS</t>
  </si>
  <si>
    <t>-0.97%</t>
  </si>
  <si>
    <t>+1.67%</t>
  </si>
  <si>
    <t>+1.04%</t>
  </si>
  <si>
    <t>FMC</t>
  </si>
  <si>
    <t>-0.88%</t>
  </si>
  <si>
    <t>FORM</t>
  </si>
  <si>
    <t>+5.35%</t>
  </si>
  <si>
    <t>+10.29%</t>
  </si>
  <si>
    <t>+2.75%</t>
  </si>
  <si>
    <t>-1.12%</t>
  </si>
  <si>
    <t>FTNT</t>
  </si>
  <si>
    <t>+1.7%</t>
  </si>
  <si>
    <t>+1.07%</t>
  </si>
  <si>
    <t>+1.78%</t>
  </si>
  <si>
    <t>FTV</t>
  </si>
  <si>
    <t>-1.08%</t>
  </si>
  <si>
    <t>+1.47%</t>
  </si>
  <si>
    <t>FELE</t>
  </si>
  <si>
    <t>+1.63%</t>
  </si>
  <si>
    <t>+0.28%</t>
  </si>
  <si>
    <t>BEN</t>
  </si>
  <si>
    <t>+1.89%</t>
  </si>
  <si>
    <t>FRPT</t>
  </si>
  <si>
    <t>+4.32%</t>
  </si>
  <si>
    <t>+3.75%</t>
  </si>
  <si>
    <t>FNKO</t>
  </si>
  <si>
    <t>+2.55%</t>
  </si>
  <si>
    <t>+6.5%</t>
  </si>
  <si>
    <t>+2.29%</t>
  </si>
  <si>
    <t>GPS</t>
  </si>
  <si>
    <t>-1.1%</t>
  </si>
  <si>
    <t>GNRC</t>
  </si>
  <si>
    <t>GD</t>
  </si>
  <si>
    <t>-0.3%</t>
  </si>
  <si>
    <t>-0.26%</t>
  </si>
  <si>
    <t>GE</t>
  </si>
  <si>
    <t>-1.28%</t>
  </si>
  <si>
    <t>GIS</t>
  </si>
  <si>
    <t>+0.34%</t>
  </si>
  <si>
    <t>THRM</t>
  </si>
  <si>
    <t>+0.9%</t>
  </si>
  <si>
    <t>+4.17%</t>
  </si>
  <si>
    <t>-0.93%</t>
  </si>
  <si>
    <t>GPC</t>
  </si>
  <si>
    <t>-1.68%</t>
  </si>
  <si>
    <t>GILD</t>
  </si>
  <si>
    <t>+2.8%</t>
  </si>
  <si>
    <t>-0.17%</t>
  </si>
  <si>
    <t>GDDY</t>
  </si>
  <si>
    <t>+2.2%</t>
  </si>
  <si>
    <t>+3.34%</t>
  </si>
  <si>
    <t>GT</t>
  </si>
  <si>
    <t>GGG</t>
  </si>
  <si>
    <t>LOPE</t>
  </si>
  <si>
    <t>-1.06%</t>
  </si>
  <si>
    <t>+2.97%</t>
  </si>
  <si>
    <t>GVA</t>
  </si>
  <si>
    <t>-0.72%</t>
  </si>
  <si>
    <t>THG</t>
  </si>
  <si>
    <t>-1.39%</t>
  </si>
  <si>
    <t>HOG</t>
  </si>
  <si>
    <t>+6.85%</t>
  </si>
  <si>
    <t>-0.35%</t>
  </si>
  <si>
    <t>+0.49%</t>
  </si>
  <si>
    <t>PEAK</t>
  </si>
  <si>
    <t>+3.06%</t>
  </si>
  <si>
    <t>-1.31%</t>
  </si>
  <si>
    <t>HSIC</t>
  </si>
  <si>
    <t>+0.45%</t>
  </si>
  <si>
    <t>MLHR</t>
  </si>
  <si>
    <t>HSY</t>
  </si>
  <si>
    <t>-0.44%</t>
  </si>
  <si>
    <t>HES</t>
  </si>
  <si>
    <t>-0.39%</t>
  </si>
  <si>
    <t>+5.26%</t>
  </si>
  <si>
    <t>-4.99%</t>
  </si>
  <si>
    <t>HLT</t>
  </si>
  <si>
    <t>+0.6%</t>
  </si>
  <si>
    <t>+3.08%</t>
  </si>
  <si>
    <t>HON</t>
  </si>
  <si>
    <t>-0.47%</t>
  </si>
  <si>
    <t>HHC</t>
  </si>
  <si>
    <t>+2.31%</t>
  </si>
  <si>
    <t>HPQ</t>
  </si>
  <si>
    <t>-0.52%</t>
  </si>
  <si>
    <t>HUBB</t>
  </si>
  <si>
    <t>+1.87%</t>
  </si>
  <si>
    <t>H</t>
  </si>
  <si>
    <t>+2.46%</t>
  </si>
  <si>
    <t>+0.5%</t>
  </si>
  <si>
    <t>IBM</t>
  </si>
  <si>
    <t>+2.03%</t>
  </si>
  <si>
    <t>IEX</t>
  </si>
  <si>
    <t>-0.54%</t>
  </si>
  <si>
    <t>INFO</t>
  </si>
  <si>
    <t>+2.81%</t>
  </si>
  <si>
    <t>INGN</t>
  </si>
  <si>
    <t>+3.81%</t>
  </si>
  <si>
    <t>+0.51%</t>
  </si>
  <si>
    <t>IPHI</t>
  </si>
  <si>
    <t>IBP</t>
  </si>
  <si>
    <t>+4.92%</t>
  </si>
  <si>
    <t>+0.59%</t>
  </si>
  <si>
    <t>ITGR</t>
  </si>
  <si>
    <t>-1.32%</t>
  </si>
  <si>
    <t>+1.82%</t>
  </si>
  <si>
    <t>+0.25%</t>
  </si>
  <si>
    <t>INTC</t>
  </si>
  <si>
    <t>-1.47%</t>
  </si>
  <si>
    <t>NTLA</t>
  </si>
  <si>
    <t>+11.09%</t>
  </si>
  <si>
    <t>IDCC</t>
  </si>
  <si>
    <t>+2.58%</t>
  </si>
  <si>
    <t>IFF</t>
  </si>
  <si>
    <t>+0.11%</t>
  </si>
  <si>
    <t>INTU</t>
  </si>
  <si>
    <t>+2.52%</t>
  </si>
  <si>
    <t>+3.18%</t>
  </si>
  <si>
    <t>-0.23%</t>
  </si>
  <si>
    <t>ISRG</t>
  </si>
  <si>
    <t>+0.12%</t>
  </si>
  <si>
    <t>IVZ</t>
  </si>
  <si>
    <t>+2.1%</t>
  </si>
  <si>
    <t>IPG</t>
  </si>
  <si>
    <t>+0.44%</t>
  </si>
  <si>
    <t>ITT</t>
  </si>
  <si>
    <t>-0.62%</t>
  </si>
  <si>
    <t>JBHT</t>
  </si>
  <si>
    <t>JCI</t>
  </si>
  <si>
    <t>-1.75%</t>
  </si>
  <si>
    <t>JLL</t>
  </si>
  <si>
    <t>-0.05%</t>
  </si>
  <si>
    <t>-1.82%</t>
  </si>
  <si>
    <t>JNPR</t>
  </si>
  <si>
    <t>-0.55%</t>
  </si>
  <si>
    <t>+0.35%</t>
  </si>
  <si>
    <t>K</t>
  </si>
  <si>
    <t>KMT</t>
  </si>
  <si>
    <t>+3.62%</t>
  </si>
  <si>
    <t>KDP</t>
  </si>
  <si>
    <t>-1.55%</t>
  </si>
  <si>
    <t>+1.45%</t>
  </si>
  <si>
    <t>KEYS</t>
  </si>
  <si>
    <t>KMI</t>
  </si>
  <si>
    <t>-1.07%</t>
  </si>
  <si>
    <t>KLAC</t>
  </si>
  <si>
    <t>+5.11%</t>
  </si>
  <si>
    <t>-2.39%</t>
  </si>
  <si>
    <t>KNX</t>
  </si>
  <si>
    <t>-2.0%</t>
  </si>
  <si>
    <t>KHC</t>
  </si>
  <si>
    <t>KR</t>
  </si>
  <si>
    <t>-5.49%</t>
  </si>
  <si>
    <t>-0.11%</t>
  </si>
  <si>
    <t>LB</t>
  </si>
  <si>
    <t>-1.61%</t>
  </si>
  <si>
    <t>LH</t>
  </si>
  <si>
    <t>-0.91%</t>
  </si>
  <si>
    <t>LSTR</t>
  </si>
  <si>
    <t>-2.32%</t>
  </si>
  <si>
    <t>+1.6%</t>
  </si>
  <si>
    <t>LNTH</t>
  </si>
  <si>
    <t>-1.34%</t>
  </si>
  <si>
    <t>-1.73%</t>
  </si>
  <si>
    <t>+0.09%</t>
  </si>
  <si>
    <t>LVS</t>
  </si>
  <si>
    <t>LEGH</t>
  </si>
  <si>
    <t>+0.17%</t>
  </si>
  <si>
    <t>+5.36%</t>
  </si>
  <si>
    <t>+2.84%</t>
  </si>
  <si>
    <t>LEN</t>
  </si>
  <si>
    <t>LII</t>
  </si>
  <si>
    <t>+1.05%</t>
  </si>
  <si>
    <t>LGIH</t>
  </si>
  <si>
    <t>LYV</t>
  </si>
  <si>
    <t>+4.04%</t>
  </si>
  <si>
    <t>-0.59%</t>
  </si>
  <si>
    <t>LMT</t>
  </si>
  <si>
    <t>+2.08%</t>
  </si>
  <si>
    <t>L</t>
  </si>
  <si>
    <t>-2.64%</t>
  </si>
  <si>
    <t>+0.61%</t>
  </si>
  <si>
    <t>MHO</t>
  </si>
  <si>
    <t>+3.5%</t>
  </si>
  <si>
    <t>MANT</t>
  </si>
  <si>
    <t>+2.51%</t>
  </si>
  <si>
    <t>MKL</t>
  </si>
  <si>
    <t>-1.43%</t>
  </si>
  <si>
    <t>+1.52%</t>
  </si>
  <si>
    <t>+1.43%</t>
  </si>
  <si>
    <t>MAR</t>
  </si>
  <si>
    <t>-0.08%</t>
  </si>
  <si>
    <t>MXIM</t>
  </si>
  <si>
    <t>+4.47%</t>
  </si>
  <si>
    <t>+1.96%</t>
  </si>
  <si>
    <t>-0.63%</t>
  </si>
  <si>
    <t>MEDP</t>
  </si>
  <si>
    <t>MDT</t>
  </si>
  <si>
    <t>MTH</t>
  </si>
  <si>
    <t>-0.19%</t>
  </si>
  <si>
    <t>MEI</t>
  </si>
  <si>
    <t>+2.36%</t>
  </si>
  <si>
    <t>+4.0%</t>
  </si>
  <si>
    <t>-0.31%</t>
  </si>
  <si>
    <t>MET</t>
  </si>
  <si>
    <t>-0.03%</t>
  </si>
  <si>
    <t>MTD</t>
  </si>
  <si>
    <t>+1.69%</t>
  </si>
  <si>
    <t>+1.73%</t>
  </si>
  <si>
    <t>+1.23%</t>
  </si>
  <si>
    <t>MTG</t>
  </si>
  <si>
    <t>-1.21%</t>
  </si>
  <si>
    <t>MCHP</t>
  </si>
  <si>
    <t>+3.4%</t>
  </si>
  <si>
    <t>+3.19%</t>
  </si>
  <si>
    <t>+2.28%</t>
  </si>
  <si>
    <t>-1.88%</t>
  </si>
  <si>
    <t>MU</t>
  </si>
  <si>
    <t>+1.93%</t>
  </si>
  <si>
    <t>+4.76%</t>
  </si>
  <si>
    <t>MAA</t>
  </si>
  <si>
    <t>-2.02%</t>
  </si>
  <si>
    <t>MKSI</t>
  </si>
  <si>
    <t>+5.62%</t>
  </si>
  <si>
    <t>MHK</t>
  </si>
  <si>
    <t>-0.25%</t>
  </si>
  <si>
    <t>TAP</t>
  </si>
  <si>
    <t>-2.27%</t>
  </si>
  <si>
    <t>-0.64%</t>
  </si>
  <si>
    <t>MPWR</t>
  </si>
  <si>
    <t>+4.05%</t>
  </si>
  <si>
    <t>MCO</t>
  </si>
  <si>
    <t>MSI</t>
  </si>
  <si>
    <t>MSM</t>
  </si>
  <si>
    <t>-1.24%</t>
  </si>
  <si>
    <t>MSCI</t>
  </si>
  <si>
    <t>+2.21%</t>
  </si>
  <si>
    <t>MYRG</t>
  </si>
  <si>
    <t>+5.2%</t>
  </si>
  <si>
    <t>+1.37%</t>
  </si>
  <si>
    <t>NDAQ</t>
  </si>
  <si>
    <t>NATI</t>
  </si>
  <si>
    <t>+1.29%</t>
  </si>
  <si>
    <t>+1.66%</t>
  </si>
  <si>
    <t>-0.85%</t>
  </si>
  <si>
    <t>NCR</t>
  </si>
  <si>
    <t>+3.29%</t>
  </si>
  <si>
    <t>NEOG</t>
  </si>
  <si>
    <t>+0.74%</t>
  </si>
  <si>
    <t>NTAP</t>
  </si>
  <si>
    <t>+0.62%</t>
  </si>
  <si>
    <t>NWL</t>
  </si>
  <si>
    <t>+0.3%</t>
  </si>
  <si>
    <t>-0.48%</t>
  </si>
  <si>
    <t>NEM</t>
  </si>
  <si>
    <t>NSC</t>
  </si>
  <si>
    <t>+0.99%</t>
  </si>
  <si>
    <t>NOC</t>
  </si>
  <si>
    <t>NWE</t>
  </si>
  <si>
    <t>-0.61%</t>
  </si>
  <si>
    <t>-0.2%</t>
  </si>
  <si>
    <t>NVDA</t>
  </si>
  <si>
    <t>+3.7%</t>
  </si>
  <si>
    <t>+3.47%</t>
  </si>
  <si>
    <t>NXPI</t>
  </si>
  <si>
    <t>+3.35%</t>
  </si>
  <si>
    <t>ODFL</t>
  </si>
  <si>
    <t>OMC</t>
  </si>
  <si>
    <t>-1.72%</t>
  </si>
  <si>
    <t>+2.37%</t>
  </si>
  <si>
    <t>ON</t>
  </si>
  <si>
    <t>+4.36%</t>
  </si>
  <si>
    <t>+2.66%</t>
  </si>
  <si>
    <t>OKE</t>
  </si>
  <si>
    <t>ONTO</t>
  </si>
  <si>
    <t>+5.52%</t>
  </si>
  <si>
    <t>+6.41%</t>
  </si>
  <si>
    <t>+2.43%</t>
  </si>
  <si>
    <t>ORCL</t>
  </si>
  <si>
    <t>+2.34%</t>
  </si>
  <si>
    <t>+3.27%</t>
  </si>
  <si>
    <t>OC</t>
  </si>
  <si>
    <t>+1.85%</t>
  </si>
  <si>
    <t>PEP</t>
  </si>
  <si>
    <t>PRFT</t>
  </si>
  <si>
    <t>+3.88%</t>
  </si>
  <si>
    <t>PGTI</t>
  </si>
  <si>
    <t>PLXS</t>
  </si>
  <si>
    <t>-0.16%</t>
  </si>
  <si>
    <t>+1.77%</t>
  </si>
  <si>
    <t>-0.79%</t>
  </si>
  <si>
    <t>POOL</t>
  </si>
  <si>
    <t>+0.84%</t>
  </si>
  <si>
    <t>+1.83%</t>
  </si>
  <si>
    <t>+1.54%</t>
  </si>
  <si>
    <t>POST</t>
  </si>
  <si>
    <t>PPG</t>
  </si>
  <si>
    <t>-1.66%</t>
  </si>
  <si>
    <t>+1.13%</t>
  </si>
  <si>
    <t>PRAH</t>
  </si>
  <si>
    <t>+0.22%</t>
  </si>
  <si>
    <t>PRI</t>
  </si>
  <si>
    <t>+1.32%</t>
  </si>
  <si>
    <t>PFG</t>
  </si>
  <si>
    <t>PG</t>
  </si>
  <si>
    <t>PGR</t>
  </si>
  <si>
    <t>PRU</t>
  </si>
  <si>
    <t>PTC</t>
  </si>
  <si>
    <t>+4.28%</t>
  </si>
  <si>
    <t>+4.52%</t>
  </si>
  <si>
    <t>-1.14%</t>
  </si>
  <si>
    <t>QRVO</t>
  </si>
  <si>
    <t>+2.85%</t>
  </si>
  <si>
    <t>+5.58%</t>
  </si>
  <si>
    <t>PWR</t>
  </si>
  <si>
    <t>DGX</t>
  </si>
  <si>
    <t>-1.4%</t>
  </si>
  <si>
    <t>RL</t>
  </si>
  <si>
    <t>-2.61%</t>
  </si>
  <si>
    <t>RJF</t>
  </si>
  <si>
    <t>+3.22%</t>
  </si>
  <si>
    <t>RYN</t>
  </si>
  <si>
    <t>+4.16%</t>
  </si>
  <si>
    <t>O</t>
  </si>
  <si>
    <t>+2.54%</t>
  </si>
  <si>
    <t>RGA</t>
  </si>
  <si>
    <t>-1.81%</t>
  </si>
  <si>
    <t>RS</t>
  </si>
  <si>
    <t>RSG</t>
  </si>
  <si>
    <t>ROG</t>
  </si>
  <si>
    <t>ROP</t>
  </si>
  <si>
    <t>+0.19%</t>
  </si>
  <si>
    <t>RCL</t>
  </si>
  <si>
    <t>+2.86%</t>
  </si>
  <si>
    <t>RGLD</t>
  </si>
  <si>
    <t>+3.56%</t>
  </si>
  <si>
    <t>RPM</t>
  </si>
  <si>
    <t>SPGI</t>
  </si>
  <si>
    <t>+2.77%</t>
  </si>
  <si>
    <t>-0.36%</t>
  </si>
  <si>
    <t>SMG</t>
  </si>
  <si>
    <t>STX</t>
  </si>
  <si>
    <t>SEIC</t>
  </si>
  <si>
    <t>-0.67%</t>
  </si>
  <si>
    <t>SRE</t>
  </si>
  <si>
    <t>SXT</t>
  </si>
  <si>
    <t>SHEN</t>
  </si>
  <si>
    <t>SHW</t>
  </si>
  <si>
    <t>SPG</t>
  </si>
  <si>
    <t>SSD</t>
  </si>
  <si>
    <t>SKX</t>
  </si>
  <si>
    <t>-3.0%</t>
  </si>
  <si>
    <t>SON</t>
  </si>
  <si>
    <t>SONO</t>
  </si>
  <si>
    <t>+3.98%</t>
  </si>
  <si>
    <t>+3.31%</t>
  </si>
  <si>
    <t>LUV</t>
  </si>
  <si>
    <t>+2.72%</t>
  </si>
  <si>
    <t>SWN</t>
  </si>
  <si>
    <t>+4.3%</t>
  </si>
  <si>
    <t>-4.95%</t>
  </si>
  <si>
    <t>SRC</t>
  </si>
  <si>
    <t>SWK</t>
  </si>
  <si>
    <t>SBUX</t>
  </si>
  <si>
    <t>+0.1%</t>
  </si>
  <si>
    <t>STLD</t>
  </si>
  <si>
    <t>SYK</t>
  </si>
  <si>
    <t>SRDX</t>
  </si>
  <si>
    <t>+3.16%</t>
  </si>
  <si>
    <t>+3.68%</t>
  </si>
  <si>
    <t>-1.13%</t>
  </si>
  <si>
    <t>SYF</t>
  </si>
  <si>
    <t>SNX</t>
  </si>
  <si>
    <t>+1.86%</t>
  </si>
  <si>
    <t>SNPS</t>
  </si>
  <si>
    <t>+3.41%</t>
  </si>
  <si>
    <t>+2.6%</t>
  </si>
  <si>
    <t>TROW</t>
  </si>
  <si>
    <t>TGT</t>
  </si>
  <si>
    <t>TEL</t>
  </si>
  <si>
    <t>TGNA</t>
  </si>
  <si>
    <t>-4.46%</t>
  </si>
  <si>
    <t>+2.02%</t>
  </si>
  <si>
    <t>TDY</t>
  </si>
  <si>
    <t>TFX</t>
  </si>
  <si>
    <t>+2.01%</t>
  </si>
  <si>
    <t>TDS</t>
  </si>
  <si>
    <t>+2.71%</t>
  </si>
  <si>
    <t>-2.68%</t>
  </si>
  <si>
    <t>TTEK</t>
  </si>
  <si>
    <t>+2.22%</t>
  </si>
  <si>
    <t>TXN</t>
  </si>
  <si>
    <t>-1.19%</t>
  </si>
  <si>
    <t>TXT</t>
  </si>
  <si>
    <t>ALL</t>
  </si>
  <si>
    <t>-1.89%</t>
  </si>
  <si>
    <t>+0.98%</t>
  </si>
  <si>
    <t>SCHW</t>
  </si>
  <si>
    <t>COO</t>
  </si>
  <si>
    <t>EL</t>
  </si>
  <si>
    <t>TOL</t>
  </si>
  <si>
    <t>BLD</t>
  </si>
  <si>
    <t>TPH</t>
  </si>
  <si>
    <t>+4.27%</t>
  </si>
  <si>
    <t>TRMB</t>
  </si>
  <si>
    <t>+3.79%</t>
  </si>
  <si>
    <t>+3.72%</t>
  </si>
  <si>
    <t>-0.98%</t>
  </si>
  <si>
    <t>TTMI</t>
  </si>
  <si>
    <t>+3.03%</t>
  </si>
  <si>
    <t>UCTT</t>
  </si>
  <si>
    <t>+4.69%</t>
  </si>
  <si>
    <t>+9.65%</t>
  </si>
  <si>
    <t>+2.15%</t>
  </si>
  <si>
    <t>-10.46%</t>
  </si>
  <si>
    <t>UNP</t>
  </si>
  <si>
    <t>UAL</t>
  </si>
  <si>
    <t>-1.15%</t>
  </si>
  <si>
    <t>UPS</t>
  </si>
  <si>
    <t>+0.76%</t>
  </si>
  <si>
    <t>URI</t>
  </si>
  <si>
    <t>USM</t>
  </si>
  <si>
    <t>+2.39%</t>
  </si>
  <si>
    <t>-3.08%</t>
  </si>
  <si>
    <t>OLED</t>
  </si>
  <si>
    <t>+3.45%</t>
  </si>
  <si>
    <t>USB</t>
  </si>
  <si>
    <t>-1.0%</t>
  </si>
  <si>
    <t>USNA</t>
  </si>
  <si>
    <t>VAR</t>
  </si>
  <si>
    <t>VRSN</t>
  </si>
  <si>
    <t>+2.12%</t>
  </si>
  <si>
    <t>V</t>
  </si>
  <si>
    <t>+2.42%</t>
  </si>
  <si>
    <t>WAB</t>
  </si>
  <si>
    <t>-1.95%</t>
  </si>
  <si>
    <t>WBA</t>
  </si>
  <si>
    <t>-0.27%</t>
  </si>
  <si>
    <t>+3.74%</t>
  </si>
  <si>
    <t>WMT</t>
  </si>
  <si>
    <t>WM</t>
  </si>
  <si>
    <t>WDFC</t>
  </si>
  <si>
    <t>WELL</t>
  </si>
  <si>
    <t>-1.78%</t>
  </si>
  <si>
    <t>WERN</t>
  </si>
  <si>
    <t>-0.89%</t>
  </si>
  <si>
    <t>WDC</t>
  </si>
  <si>
    <t>+1.97%</t>
  </si>
  <si>
    <t>+6.92%</t>
  </si>
  <si>
    <t>WU</t>
  </si>
  <si>
    <t>WY</t>
  </si>
  <si>
    <t>+3.48%</t>
  </si>
  <si>
    <t>WSC</t>
  </si>
  <si>
    <t>+4.43%</t>
  </si>
  <si>
    <t>WRB</t>
  </si>
  <si>
    <t>WH</t>
  </si>
  <si>
    <t>XPO</t>
  </si>
  <si>
    <t>XYL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</si>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</sst>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1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0" fontId="0" fillId="9" borderId="0" xfId="0" applyFill="1"/>
    <xf numFmtId="10" fontId="0" fillId="9" borderId="0" xfId="1" applyNumberFormat="1" applyFont="1" applyFill="1"/>
    <xf numFmtId="2" fontId="0" fillId="9" borderId="0" xfId="0" applyNumberFormat="1" applyFill="1"/>
    <xf numFmtId="10" fontId="0" fillId="9" borderId="0" xfId="0" applyNumberFormat="1" applyFill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8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B1A0C7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L337"/>
  <sheetViews>
    <sheetView tabSelected="1" topLeftCell="CE1" zoomScale="85" zoomScaleNormal="85" workbookViewId="0">
      <selection activeCell="DE348" sqref="DE348:DE349"/>
    </sheetView>
  </sheetViews>
  <sheetFormatPr defaultRowHeight="15" x14ac:dyDescent="0.25"/>
  <cols>
    <col min="12" max="12" width="12" bestFit="1" customWidth="1"/>
  </cols>
  <sheetData>
    <row r="1" spans="1:116" x14ac:dyDescent="0.25">
      <c r="G1" s="2" t="s">
        <v>979</v>
      </c>
      <c r="H1" s="3">
        <v>51</v>
      </c>
      <c r="I1" s="4">
        <f>H1/$E$2</f>
        <v>25.5</v>
      </c>
    </row>
    <row r="2" spans="1:116" x14ac:dyDescent="0.25">
      <c r="B2" s="20">
        <v>44292</v>
      </c>
      <c r="C2" s="21"/>
      <c r="E2">
        <f>SUBTOTAL(  2,A:A)</f>
        <v>2</v>
      </c>
      <c r="G2" s="2" t="s">
        <v>980</v>
      </c>
      <c r="H2" s="5">
        <v>16</v>
      </c>
      <c r="I2" s="4">
        <f t="shared" ref="I2:I6" si="0">H2/$E$2</f>
        <v>8</v>
      </c>
      <c r="K2" s="2" t="s">
        <v>981</v>
      </c>
      <c r="L2" s="2">
        <f>SUBTOTAL( 9,DA:DA)</f>
        <v>41.680000305175781</v>
      </c>
    </row>
    <row r="3" spans="1:116" x14ac:dyDescent="0.25">
      <c r="G3" s="2" t="s">
        <v>982</v>
      </c>
      <c r="H3" s="6">
        <v>17</v>
      </c>
      <c r="I3" s="4">
        <f t="shared" si="0"/>
        <v>8.5</v>
      </c>
      <c r="K3" s="2" t="s">
        <v>983</v>
      </c>
      <c r="L3" s="7">
        <f>SUBTOTAL( 9,DK:DK)</f>
        <v>42.570487110893311</v>
      </c>
    </row>
    <row r="4" spans="1:116" x14ac:dyDescent="0.25">
      <c r="G4" s="2" t="s">
        <v>984</v>
      </c>
      <c r="H4" s="8">
        <v>23</v>
      </c>
      <c r="I4" s="4">
        <f t="shared" si="0"/>
        <v>11.5</v>
      </c>
      <c r="K4" s="2" t="s">
        <v>985</v>
      </c>
      <c r="L4" s="9">
        <f>100%-(L2/L3)</f>
        <v>2.0917937899039507E-2</v>
      </c>
    </row>
    <row r="5" spans="1:116" x14ac:dyDescent="0.25">
      <c r="G5" s="2" t="s">
        <v>986</v>
      </c>
      <c r="H5" s="10">
        <v>7</v>
      </c>
      <c r="I5" s="4">
        <f t="shared" si="0"/>
        <v>3.5</v>
      </c>
    </row>
    <row r="6" spans="1:116" x14ac:dyDescent="0.25">
      <c r="G6" s="11">
        <v>0</v>
      </c>
      <c r="H6" s="12">
        <v>4</v>
      </c>
      <c r="I6" s="4">
        <f t="shared" si="0"/>
        <v>2</v>
      </c>
    </row>
    <row r="8" spans="1:116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</row>
    <row r="9" spans="1:116" hidden="1" x14ac:dyDescent="0.25">
      <c r="A9">
        <v>0</v>
      </c>
      <c r="B9" t="s">
        <v>114</v>
      </c>
      <c r="C9">
        <v>9</v>
      </c>
      <c r="D9">
        <v>0</v>
      </c>
      <c r="E9">
        <v>6</v>
      </c>
      <c r="F9">
        <v>0</v>
      </c>
      <c r="G9" t="s">
        <v>115</v>
      </c>
      <c r="H9" t="s">
        <v>115</v>
      </c>
      <c r="I9">
        <v>6</v>
      </c>
      <c r="J9">
        <v>0</v>
      </c>
      <c r="K9" t="s">
        <v>115</v>
      </c>
      <c r="L9" t="s">
        <v>115</v>
      </c>
      <c r="M9" t="s">
        <v>116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16</v>
      </c>
      <c r="X9">
        <v>23</v>
      </c>
      <c r="Y9">
        <v>26</v>
      </c>
      <c r="Z9">
        <v>28</v>
      </c>
      <c r="AA9">
        <v>101</v>
      </c>
      <c r="AB9">
        <v>0</v>
      </c>
      <c r="AC9">
        <v>0</v>
      </c>
      <c r="AD9">
        <v>0</v>
      </c>
      <c r="AE9">
        <v>0</v>
      </c>
      <c r="AF9">
        <v>192.67999267578119</v>
      </c>
      <c r="AG9">
        <v>193.94000244140619</v>
      </c>
      <c r="AH9">
        <v>194.42999267578119</v>
      </c>
      <c r="AI9" s="13">
        <f t="shared" ref="AI9:AJ9" si="1">100%-(AF9/AG9)</f>
        <v>6.4969049693895942E-3</v>
      </c>
      <c r="AJ9" s="13">
        <f t="shared" si="1"/>
        <v>2.5201370818960234E-3</v>
      </c>
      <c r="AK9" t="s">
        <v>117</v>
      </c>
      <c r="AL9">
        <v>2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29</v>
      </c>
      <c r="AV9">
        <v>24</v>
      </c>
      <c r="AW9">
        <v>23</v>
      </c>
      <c r="AX9">
        <v>11</v>
      </c>
      <c r="AY9">
        <v>108</v>
      </c>
      <c r="AZ9">
        <v>0</v>
      </c>
      <c r="BA9">
        <v>0</v>
      </c>
      <c r="BB9">
        <v>0</v>
      </c>
      <c r="BC9">
        <v>0</v>
      </c>
      <c r="BD9">
        <v>192.69999694824219</v>
      </c>
      <c r="BE9">
        <v>193.25</v>
      </c>
      <c r="BF9">
        <v>193.91999816894531</v>
      </c>
      <c r="BG9" s="13">
        <f t="shared" ref="BG9" si="2">100%-(BD9/BE9)</f>
        <v>2.8460701255255128E-3</v>
      </c>
      <c r="BH9" s="13">
        <f t="shared" ref="BH9" si="3">100%-(BE9/BF9)</f>
        <v>3.4550235936038343E-3</v>
      </c>
      <c r="BI9" t="s">
        <v>118</v>
      </c>
      <c r="BJ9">
        <v>100</v>
      </c>
      <c r="BK9">
        <v>89</v>
      </c>
      <c r="BL9">
        <v>6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194.9700012207031</v>
      </c>
      <c r="CC9">
        <v>193.88999938964841</v>
      </c>
      <c r="CD9">
        <v>195.94999694824219</v>
      </c>
      <c r="CE9" s="13">
        <f t="shared" ref="CE9" si="4">100%-(CB9/CC9)</f>
        <v>-5.5701781136441308E-3</v>
      </c>
      <c r="CF9" s="13">
        <f t="shared" ref="CF9" si="5">100%-(CC9/CD9)</f>
        <v>1.0512873644687559E-2</v>
      </c>
      <c r="CG9" t="s">
        <v>119</v>
      </c>
      <c r="CH9">
        <v>72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121</v>
      </c>
      <c r="CR9">
        <v>21</v>
      </c>
      <c r="CS9">
        <v>7</v>
      </c>
      <c r="CT9">
        <v>1</v>
      </c>
      <c r="CU9">
        <v>2</v>
      </c>
      <c r="CV9">
        <v>0</v>
      </c>
      <c r="CW9">
        <v>0</v>
      </c>
      <c r="CX9">
        <v>0</v>
      </c>
      <c r="CY9">
        <v>0</v>
      </c>
      <c r="CZ9">
        <v>194.83999633789071</v>
      </c>
      <c r="DA9">
        <v>194.1600036621094</v>
      </c>
      <c r="DB9">
        <v>195.3500061035156</v>
      </c>
      <c r="DC9">
        <v>276</v>
      </c>
      <c r="DD9">
        <v>331</v>
      </c>
      <c r="DE9">
        <v>9</v>
      </c>
      <c r="DF9">
        <v>180</v>
      </c>
      <c r="DG9" t="s">
        <v>120</v>
      </c>
      <c r="DH9">
        <v>3</v>
      </c>
      <c r="DI9" s="13">
        <f t="shared" ref="DI9:DJ9" si="6">100%-(CZ9/DA9)</f>
        <v>-3.5022283835792756E-3</v>
      </c>
      <c r="DJ9" s="13">
        <f t="shared" si="6"/>
        <v>6.0916427142347906E-3</v>
      </c>
      <c r="DK9" s="14">
        <f t="shared" ref="DK9" si="7">(DA9*DJ9)+DA9</f>
        <v>195.34275703381348</v>
      </c>
      <c r="DL9" s="15">
        <f>DI9+DJ9</f>
        <v>2.5894143306555151E-3</v>
      </c>
    </row>
    <row r="10" spans="1:116" hidden="1" x14ac:dyDescent="0.25">
      <c r="A10">
        <v>1</v>
      </c>
      <c r="B10" t="s">
        <v>121</v>
      </c>
      <c r="C10">
        <v>10</v>
      </c>
      <c r="D10">
        <v>0</v>
      </c>
      <c r="E10">
        <v>6</v>
      </c>
      <c r="F10">
        <v>0</v>
      </c>
      <c r="G10" t="s">
        <v>115</v>
      </c>
      <c r="H10" t="s">
        <v>115</v>
      </c>
      <c r="I10">
        <v>6</v>
      </c>
      <c r="J10">
        <v>0</v>
      </c>
      <c r="K10" t="s">
        <v>115</v>
      </c>
      <c r="L10" t="s">
        <v>115</v>
      </c>
      <c r="M10" t="s">
        <v>122</v>
      </c>
      <c r="N10">
        <v>6</v>
      </c>
      <c r="O10">
        <v>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3</v>
      </c>
      <c r="X10">
        <v>2</v>
      </c>
      <c r="Y10">
        <v>5</v>
      </c>
      <c r="Z10">
        <v>8</v>
      </c>
      <c r="AA10">
        <v>169</v>
      </c>
      <c r="AB10">
        <v>0</v>
      </c>
      <c r="AC10">
        <v>0</v>
      </c>
      <c r="AD10">
        <v>0</v>
      </c>
      <c r="AE10">
        <v>0</v>
      </c>
      <c r="AF10">
        <v>67.610000610351563</v>
      </c>
      <c r="AG10">
        <v>68.910003662109375</v>
      </c>
      <c r="AH10">
        <v>69.30999755859375</v>
      </c>
      <c r="AI10" s="13">
        <f t="shared" ref="AI10:AI73" si="8">100%-(AF10/AG10)</f>
        <v>1.8865229758689317E-2</v>
      </c>
      <c r="AJ10" s="13">
        <f t="shared" ref="AJ10:AJ73" si="9">100%-(AG10/AH10)</f>
        <v>5.7710851330823321E-3</v>
      </c>
      <c r="AK10" t="s">
        <v>123</v>
      </c>
      <c r="AL10">
        <v>132</v>
      </c>
      <c r="AM10">
        <v>38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11</v>
      </c>
      <c r="AV10">
        <v>1</v>
      </c>
      <c r="AW10">
        <v>3</v>
      </c>
      <c r="AX10">
        <v>4</v>
      </c>
      <c r="AY10">
        <v>14</v>
      </c>
      <c r="AZ10">
        <v>0</v>
      </c>
      <c r="BA10">
        <v>0</v>
      </c>
      <c r="BB10">
        <v>0</v>
      </c>
      <c r="BC10">
        <v>0</v>
      </c>
      <c r="BD10">
        <v>67.870002746582031</v>
      </c>
      <c r="BE10">
        <v>67.470001220703125</v>
      </c>
      <c r="BF10">
        <v>68.05999755859375</v>
      </c>
      <c r="BG10" s="13">
        <f t="shared" ref="BG10:BG73" si="10">100%-(BD10/BE10)</f>
        <v>-5.9285833502573659E-3</v>
      </c>
      <c r="BH10" s="13">
        <f t="shared" ref="BH10:BH73" si="11">100%-(BE10/BF10)</f>
        <v>8.6687681318632359E-3</v>
      </c>
      <c r="BI10" t="s">
        <v>124</v>
      </c>
      <c r="BJ10">
        <v>1</v>
      </c>
      <c r="BK10">
        <v>12</v>
      </c>
      <c r="BL10">
        <v>29</v>
      </c>
      <c r="BM10">
        <v>126</v>
      </c>
      <c r="BN10">
        <v>24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67.980003356933594</v>
      </c>
      <c r="CC10">
        <v>66.470001220703125</v>
      </c>
      <c r="CD10">
        <v>68.160003662109375</v>
      </c>
      <c r="CE10" s="13">
        <f t="shared" ref="CE10:CE73" si="12">100%-(CB10/CC10)</f>
        <v>-2.2717046915897265E-2</v>
      </c>
      <c r="CF10" s="13">
        <f t="shared" ref="CF10:CF73" si="13">100%-(CC10/CD10)</f>
        <v>2.4794635425551381E-2</v>
      </c>
      <c r="CG10" t="s">
        <v>125</v>
      </c>
      <c r="CH10">
        <v>79</v>
      </c>
      <c r="CI10">
        <v>71</v>
      </c>
      <c r="CJ10">
        <v>29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11</v>
      </c>
      <c r="CR10">
        <v>6</v>
      </c>
      <c r="CS10">
        <v>5</v>
      </c>
      <c r="CT10">
        <v>4</v>
      </c>
      <c r="CU10">
        <v>0</v>
      </c>
      <c r="CV10">
        <v>1</v>
      </c>
      <c r="CW10">
        <v>15</v>
      </c>
      <c r="CX10">
        <v>0</v>
      </c>
      <c r="CY10">
        <v>0</v>
      </c>
      <c r="CZ10">
        <v>68.900001525878906</v>
      </c>
      <c r="DA10">
        <v>68.910003662109375</v>
      </c>
      <c r="DB10">
        <v>69</v>
      </c>
      <c r="DC10">
        <v>526</v>
      </c>
      <c r="DD10">
        <v>64</v>
      </c>
      <c r="DE10">
        <v>179</v>
      </c>
      <c r="DF10">
        <v>37</v>
      </c>
      <c r="DG10" t="s">
        <v>120</v>
      </c>
      <c r="DH10">
        <v>2.7</v>
      </c>
      <c r="DI10" s="13">
        <f t="shared" ref="DI10:DI73" si="14">100%-(CZ10/DA10)</f>
        <v>1.451478116226701E-4</v>
      </c>
      <c r="DJ10" s="13">
        <f t="shared" ref="DJ10:DJ73" si="15">100%-(DA10/DB10)</f>
        <v>1.3042947520380821E-3</v>
      </c>
      <c r="DK10" s="14">
        <f t="shared" ref="DK10:DK73" si="16">(DA10*DJ10)+DA10</f>
        <v>68.99988261824879</v>
      </c>
      <c r="DL10" s="15">
        <f t="shared" ref="DL10:DL73" si="17">DI10+DJ10</f>
        <v>1.4494425636607522E-3</v>
      </c>
    </row>
    <row r="11" spans="1:116" hidden="1" x14ac:dyDescent="0.25">
      <c r="A11">
        <v>2</v>
      </c>
      <c r="B11" t="s">
        <v>126</v>
      </c>
      <c r="C11">
        <v>9</v>
      </c>
      <c r="D11">
        <v>0</v>
      </c>
      <c r="E11">
        <v>6</v>
      </c>
      <c r="F11">
        <v>0</v>
      </c>
      <c r="G11" t="s">
        <v>115</v>
      </c>
      <c r="H11" t="s">
        <v>115</v>
      </c>
      <c r="I11">
        <v>6</v>
      </c>
      <c r="J11">
        <v>0</v>
      </c>
      <c r="K11" t="s">
        <v>115</v>
      </c>
      <c r="L11" t="s">
        <v>115</v>
      </c>
      <c r="M11" t="s">
        <v>127</v>
      </c>
      <c r="N11">
        <v>34</v>
      </c>
      <c r="O11">
        <v>128</v>
      </c>
      <c r="P11">
        <v>33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4</v>
      </c>
      <c r="X11">
        <v>1</v>
      </c>
      <c r="Y11">
        <v>1</v>
      </c>
      <c r="Z11">
        <v>0</v>
      </c>
      <c r="AA11">
        <v>0</v>
      </c>
      <c r="AB11">
        <v>1</v>
      </c>
      <c r="AC11">
        <v>2</v>
      </c>
      <c r="AD11">
        <v>0</v>
      </c>
      <c r="AE11">
        <v>0</v>
      </c>
      <c r="AF11">
        <v>93</v>
      </c>
      <c r="AG11">
        <v>92.849998474121094</v>
      </c>
      <c r="AH11">
        <v>94.080001831054673</v>
      </c>
      <c r="AI11" s="13">
        <f t="shared" si="8"/>
        <v>-1.615525345654234E-3</v>
      </c>
      <c r="AJ11" s="13">
        <f t="shared" si="9"/>
        <v>1.3074015019072571E-2</v>
      </c>
      <c r="AK11" t="s">
        <v>128</v>
      </c>
      <c r="AL11">
        <v>3</v>
      </c>
      <c r="AM11">
        <v>12</v>
      </c>
      <c r="AN11">
        <v>129</v>
      </c>
      <c r="AO11">
        <v>51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0</v>
      </c>
      <c r="BC11">
        <v>0</v>
      </c>
      <c r="BD11">
        <v>95.540000915527344</v>
      </c>
      <c r="BE11">
        <v>93.940002441406236</v>
      </c>
      <c r="BF11">
        <v>95.699996948242202</v>
      </c>
      <c r="BG11" s="13">
        <f t="shared" si="10"/>
        <v>-1.7032131493919023E-2</v>
      </c>
      <c r="BH11" s="13">
        <f t="shared" si="11"/>
        <v>1.8390747784326811E-2</v>
      </c>
      <c r="BI11" t="s">
        <v>129</v>
      </c>
      <c r="BJ11">
        <v>13</v>
      </c>
      <c r="BK11">
        <v>6</v>
      </c>
      <c r="BL11">
        <v>20</v>
      </c>
      <c r="BM11">
        <v>42</v>
      </c>
      <c r="BN11">
        <v>109</v>
      </c>
      <c r="BO11">
        <v>0</v>
      </c>
      <c r="BP11">
        <v>0</v>
      </c>
      <c r="BQ11">
        <v>0</v>
      </c>
      <c r="BR11">
        <v>0</v>
      </c>
      <c r="BS11">
        <v>3</v>
      </c>
      <c r="BT11">
        <v>0</v>
      </c>
      <c r="BU11">
        <v>2</v>
      </c>
      <c r="BV11">
        <v>3</v>
      </c>
      <c r="BW11">
        <v>1</v>
      </c>
      <c r="BX11">
        <v>1</v>
      </c>
      <c r="BY11">
        <v>6</v>
      </c>
      <c r="BZ11">
        <v>1</v>
      </c>
      <c r="CA11">
        <v>6</v>
      </c>
      <c r="CB11">
        <v>97.870002746582045</v>
      </c>
      <c r="CC11">
        <v>96.010002136230483</v>
      </c>
      <c r="CD11">
        <v>98.419998168945327</v>
      </c>
      <c r="CE11" s="13">
        <f t="shared" si="12"/>
        <v>-1.9372987907159578E-2</v>
      </c>
      <c r="CF11" s="13">
        <f t="shared" si="13"/>
        <v>2.4486853053765634E-2</v>
      </c>
      <c r="CG11" t="s">
        <v>130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19</v>
      </c>
      <c r="CS11">
        <v>34</v>
      </c>
      <c r="CT11">
        <v>29</v>
      </c>
      <c r="CU11">
        <v>113</v>
      </c>
      <c r="CV11">
        <v>0</v>
      </c>
      <c r="CW11">
        <v>0</v>
      </c>
      <c r="CX11">
        <v>0</v>
      </c>
      <c r="CY11">
        <v>0</v>
      </c>
      <c r="CZ11">
        <v>97.319999694824219</v>
      </c>
      <c r="DA11">
        <v>96.459999084472656</v>
      </c>
      <c r="DB11">
        <v>97.330001831054688</v>
      </c>
      <c r="DC11">
        <v>471</v>
      </c>
      <c r="DD11">
        <v>98</v>
      </c>
      <c r="DE11">
        <v>390</v>
      </c>
      <c r="DF11">
        <v>8</v>
      </c>
      <c r="DG11" t="s">
        <v>131</v>
      </c>
      <c r="DH11">
        <v>2</v>
      </c>
      <c r="DI11" s="13">
        <f t="shared" si="14"/>
        <v>-8.9156191013275432E-3</v>
      </c>
      <c r="DJ11" s="13">
        <f t="shared" si="15"/>
        <v>8.9386903340675783E-3</v>
      </c>
      <c r="DK11" s="14">
        <f t="shared" si="16"/>
        <v>97.322225145913194</v>
      </c>
      <c r="DL11" s="15">
        <f t="shared" si="17"/>
        <v>2.3071232740035086E-5</v>
      </c>
    </row>
    <row r="12" spans="1:116" hidden="1" x14ac:dyDescent="0.25">
      <c r="A12">
        <v>3</v>
      </c>
      <c r="B12" t="s">
        <v>132</v>
      </c>
      <c r="C12">
        <v>9</v>
      </c>
      <c r="D12">
        <v>0</v>
      </c>
      <c r="E12">
        <v>6</v>
      </c>
      <c r="F12">
        <v>0</v>
      </c>
      <c r="G12" t="s">
        <v>115</v>
      </c>
      <c r="H12" t="s">
        <v>115</v>
      </c>
      <c r="I12">
        <v>6</v>
      </c>
      <c r="J12">
        <v>0</v>
      </c>
      <c r="K12" t="s">
        <v>115</v>
      </c>
      <c r="L12" t="s">
        <v>115</v>
      </c>
      <c r="M12" t="s">
        <v>133</v>
      </c>
      <c r="N12">
        <v>3</v>
      </c>
      <c r="O12">
        <v>9</v>
      </c>
      <c r="P12">
        <v>7</v>
      </c>
      <c r="Q12">
        <v>101</v>
      </c>
      <c r="R12">
        <v>75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0</v>
      </c>
      <c r="Z12">
        <v>0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475.3699951171875</v>
      </c>
      <c r="AG12">
        <v>469.70001220703131</v>
      </c>
      <c r="AH12">
        <v>482.41000366210938</v>
      </c>
      <c r="AI12" s="13">
        <f t="shared" si="8"/>
        <v>-1.2071498324034646E-2</v>
      </c>
      <c r="AJ12" s="13">
        <f t="shared" si="9"/>
        <v>2.6346865443487855E-2</v>
      </c>
      <c r="AK12" t="s">
        <v>134</v>
      </c>
      <c r="AL12">
        <v>79</v>
      </c>
      <c r="AM12">
        <v>21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42</v>
      </c>
      <c r="AV12">
        <v>34</v>
      </c>
      <c r="AW12">
        <v>29</v>
      </c>
      <c r="AX12">
        <v>11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483.33999633789063</v>
      </c>
      <c r="BE12">
        <v>483.1199951171875</v>
      </c>
      <c r="BF12">
        <v>487.04000854492188</v>
      </c>
      <c r="BG12" s="13">
        <f t="shared" si="10"/>
        <v>-4.5537593750344385E-4</v>
      </c>
      <c r="BH12" s="13">
        <f t="shared" si="11"/>
        <v>8.0486476654059169E-3</v>
      </c>
      <c r="BI12" t="s">
        <v>135</v>
      </c>
      <c r="BJ12">
        <v>1</v>
      </c>
      <c r="BK12">
        <v>11</v>
      </c>
      <c r="BL12">
        <v>30</v>
      </c>
      <c r="BM12">
        <v>76</v>
      </c>
      <c r="BN12">
        <v>77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1</v>
      </c>
      <c r="BX12">
        <v>1</v>
      </c>
      <c r="BY12">
        <v>2</v>
      </c>
      <c r="BZ12">
        <v>1</v>
      </c>
      <c r="CA12">
        <v>2</v>
      </c>
      <c r="CB12">
        <v>491.6199951171875</v>
      </c>
      <c r="CC12">
        <v>483.69000244140631</v>
      </c>
      <c r="CD12">
        <v>495.510009765625</v>
      </c>
      <c r="CE12" s="13">
        <f t="shared" si="12"/>
        <v>-1.6394783096104648E-2</v>
      </c>
      <c r="CF12" s="13">
        <f t="shared" si="13"/>
        <v>2.3854225124149364E-2</v>
      </c>
      <c r="CG12" t="s">
        <v>136</v>
      </c>
      <c r="CH12">
        <v>125</v>
      </c>
      <c r="CI12">
        <v>28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44</v>
      </c>
      <c r="CR12">
        <v>10</v>
      </c>
      <c r="CS12">
        <v>7</v>
      </c>
      <c r="CT12">
        <v>2</v>
      </c>
      <c r="CU12">
        <v>7</v>
      </c>
      <c r="CV12">
        <v>0</v>
      </c>
      <c r="CW12">
        <v>0</v>
      </c>
      <c r="CX12">
        <v>0</v>
      </c>
      <c r="CY12">
        <v>0</v>
      </c>
      <c r="CZ12">
        <v>491.33999633789063</v>
      </c>
      <c r="DA12">
        <v>492.98001098632813</v>
      </c>
      <c r="DB12">
        <v>494.85000610351563</v>
      </c>
      <c r="DC12">
        <v>491</v>
      </c>
      <c r="DD12">
        <v>182</v>
      </c>
      <c r="DE12">
        <v>220</v>
      </c>
      <c r="DF12">
        <v>118</v>
      </c>
      <c r="DG12" t="s">
        <v>131</v>
      </c>
      <c r="DH12">
        <v>1.8</v>
      </c>
      <c r="DI12" s="13">
        <f t="shared" si="14"/>
        <v>3.3267366057221359E-3</v>
      </c>
      <c r="DJ12" s="13">
        <f t="shared" si="15"/>
        <v>3.7789129920638986E-3</v>
      </c>
      <c r="DK12" s="14">
        <f t="shared" si="16"/>
        <v>494.84293955467217</v>
      </c>
      <c r="DL12" s="15">
        <f t="shared" si="17"/>
        <v>7.1056495977860346E-3</v>
      </c>
    </row>
    <row r="13" spans="1:116" hidden="1" x14ac:dyDescent="0.25">
      <c r="A13">
        <v>4</v>
      </c>
      <c r="B13" t="s">
        <v>137</v>
      </c>
      <c r="C13">
        <v>10</v>
      </c>
      <c r="D13">
        <v>0</v>
      </c>
      <c r="E13">
        <v>6</v>
      </c>
      <c r="F13">
        <v>0</v>
      </c>
      <c r="G13" t="s">
        <v>115</v>
      </c>
      <c r="H13" t="s">
        <v>115</v>
      </c>
      <c r="I13">
        <v>6</v>
      </c>
      <c r="J13">
        <v>0</v>
      </c>
      <c r="K13" t="s">
        <v>115</v>
      </c>
      <c r="L13" t="s">
        <v>115</v>
      </c>
      <c r="M13" t="s">
        <v>138</v>
      </c>
      <c r="N13">
        <v>9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12</v>
      </c>
      <c r="X13">
        <v>6</v>
      </c>
      <c r="Y13">
        <v>5</v>
      </c>
      <c r="Z13">
        <v>36</v>
      </c>
      <c r="AA13">
        <v>129</v>
      </c>
      <c r="AB13">
        <v>0</v>
      </c>
      <c r="AC13">
        <v>0</v>
      </c>
      <c r="AD13">
        <v>0</v>
      </c>
      <c r="AE13">
        <v>0</v>
      </c>
      <c r="AF13">
        <v>51.180000305175781</v>
      </c>
      <c r="AG13">
        <v>51.529998779296882</v>
      </c>
      <c r="AH13">
        <v>51.810001373291023</v>
      </c>
      <c r="AI13" s="13">
        <f t="shared" si="8"/>
        <v>6.7921304562832407E-3</v>
      </c>
      <c r="AJ13" s="13">
        <f t="shared" si="9"/>
        <v>5.4044120164506992E-3</v>
      </c>
      <c r="AK13" t="s">
        <v>139</v>
      </c>
      <c r="AL13">
        <v>56</v>
      </c>
      <c r="AM13">
        <v>135</v>
      </c>
      <c r="AN13">
        <v>4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51.419998168945313</v>
      </c>
      <c r="BE13">
        <v>50.959999084472663</v>
      </c>
      <c r="BF13">
        <v>51.479999542236328</v>
      </c>
      <c r="BG13" s="13">
        <f t="shared" si="10"/>
        <v>-9.0266697946783658E-3</v>
      </c>
      <c r="BH13" s="13">
        <f t="shared" si="11"/>
        <v>1.0101019082897178E-2</v>
      </c>
      <c r="BI13" t="s">
        <v>140</v>
      </c>
      <c r="BJ13">
        <v>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26</v>
      </c>
      <c r="BT13">
        <v>51</v>
      </c>
      <c r="BU13">
        <v>29</v>
      </c>
      <c r="BV13">
        <v>7</v>
      </c>
      <c r="BW13">
        <v>79</v>
      </c>
      <c r="BX13">
        <v>0</v>
      </c>
      <c r="BY13">
        <v>0</v>
      </c>
      <c r="BZ13">
        <v>0</v>
      </c>
      <c r="CA13">
        <v>0</v>
      </c>
      <c r="CB13">
        <v>51.450000762939453</v>
      </c>
      <c r="CC13">
        <v>51.790000915527337</v>
      </c>
      <c r="CD13">
        <v>52.020000457763672</v>
      </c>
      <c r="CE13" s="13">
        <f t="shared" si="12"/>
        <v>6.5649767634189393E-3</v>
      </c>
      <c r="CF13" s="13">
        <f t="shared" si="13"/>
        <v>4.4213675550248688E-3</v>
      </c>
      <c r="CG13" t="s">
        <v>141</v>
      </c>
      <c r="CH13">
        <v>115</v>
      </c>
      <c r="CI13">
        <v>24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68</v>
      </c>
      <c r="CR13">
        <v>15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51.610000610351563</v>
      </c>
      <c r="DA13">
        <v>51.639999389648438</v>
      </c>
      <c r="DB13">
        <v>51.939998626708977</v>
      </c>
      <c r="DC13">
        <v>349</v>
      </c>
      <c r="DD13">
        <v>256</v>
      </c>
      <c r="DE13">
        <v>205</v>
      </c>
      <c r="DF13">
        <v>60</v>
      </c>
      <c r="DG13" t="s">
        <v>120</v>
      </c>
      <c r="DH13">
        <v>3</v>
      </c>
      <c r="DI13" s="13">
        <f t="shared" si="14"/>
        <v>5.8092137202636618E-4</v>
      </c>
      <c r="DJ13" s="13">
        <f t="shared" si="15"/>
        <v>5.7758807276184765E-3</v>
      </c>
      <c r="DK13" s="14">
        <f t="shared" si="16"/>
        <v>51.938265866897339</v>
      </c>
      <c r="DL13" s="15">
        <f t="shared" si="17"/>
        <v>6.3568020996448427E-3</v>
      </c>
    </row>
    <row r="14" spans="1:116" hidden="1" x14ac:dyDescent="0.25">
      <c r="A14">
        <v>5</v>
      </c>
      <c r="B14" t="s">
        <v>142</v>
      </c>
      <c r="C14">
        <v>9</v>
      </c>
      <c r="D14">
        <v>1</v>
      </c>
      <c r="E14">
        <v>6</v>
      </c>
      <c r="F14">
        <v>0</v>
      </c>
      <c r="G14" t="s">
        <v>115</v>
      </c>
      <c r="H14" t="s">
        <v>115</v>
      </c>
      <c r="I14">
        <v>6</v>
      </c>
      <c r="J14">
        <v>0</v>
      </c>
      <c r="K14" t="s">
        <v>115</v>
      </c>
      <c r="L14" t="s">
        <v>115</v>
      </c>
      <c r="M14" t="s">
        <v>143</v>
      </c>
      <c r="N14">
        <v>55</v>
      </c>
      <c r="O14">
        <v>31</v>
      </c>
      <c r="P14">
        <v>10</v>
      </c>
      <c r="Q14">
        <v>1</v>
      </c>
      <c r="R14">
        <v>0</v>
      </c>
      <c r="S14">
        <v>1</v>
      </c>
      <c r="T14">
        <v>5</v>
      </c>
      <c r="U14">
        <v>0</v>
      </c>
      <c r="V14">
        <v>0</v>
      </c>
      <c r="W14">
        <v>18</v>
      </c>
      <c r="X14">
        <v>6</v>
      </c>
      <c r="Y14">
        <v>6</v>
      </c>
      <c r="Z14">
        <v>3</v>
      </c>
      <c r="AA14">
        <v>76</v>
      </c>
      <c r="AB14">
        <v>1</v>
      </c>
      <c r="AC14">
        <v>91</v>
      </c>
      <c r="AD14">
        <v>0</v>
      </c>
      <c r="AE14">
        <v>0</v>
      </c>
      <c r="AF14">
        <v>143.6499938964844</v>
      </c>
      <c r="AG14">
        <v>143.8699951171875</v>
      </c>
      <c r="AH14">
        <v>146.08000183105469</v>
      </c>
      <c r="AI14" s="13">
        <f t="shared" si="8"/>
        <v>1.5291668045439577E-3</v>
      </c>
      <c r="AJ14" s="13">
        <f t="shared" si="9"/>
        <v>1.5128742375175475E-2</v>
      </c>
      <c r="AK14" t="s">
        <v>144</v>
      </c>
      <c r="AL14">
        <v>106</v>
      </c>
      <c r="AM14">
        <v>22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67</v>
      </c>
      <c r="AV14">
        <v>13</v>
      </c>
      <c r="AW14">
        <v>1</v>
      </c>
      <c r="AX14">
        <v>4</v>
      </c>
      <c r="AY14">
        <v>4</v>
      </c>
      <c r="AZ14">
        <v>0</v>
      </c>
      <c r="BA14">
        <v>0</v>
      </c>
      <c r="BB14">
        <v>0</v>
      </c>
      <c r="BC14">
        <v>0</v>
      </c>
      <c r="BD14">
        <v>144.41999816894531</v>
      </c>
      <c r="BE14">
        <v>143.82000732421881</v>
      </c>
      <c r="BF14">
        <v>145.22999572753909</v>
      </c>
      <c r="BG14" s="13">
        <f t="shared" si="10"/>
        <v>-4.1718176482492542E-3</v>
      </c>
      <c r="BH14" s="13">
        <f t="shared" si="11"/>
        <v>9.7086582992504944E-3</v>
      </c>
      <c r="BI14" t="s">
        <v>145</v>
      </c>
      <c r="BJ14">
        <v>5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4</v>
      </c>
      <c r="BT14">
        <v>7</v>
      </c>
      <c r="BU14">
        <v>14</v>
      </c>
      <c r="BV14">
        <v>54</v>
      </c>
      <c r="BW14">
        <v>85</v>
      </c>
      <c r="BX14">
        <v>0</v>
      </c>
      <c r="BY14">
        <v>0</v>
      </c>
      <c r="BZ14">
        <v>0</v>
      </c>
      <c r="CA14">
        <v>0</v>
      </c>
      <c r="CB14">
        <v>145.82000732421881</v>
      </c>
      <c r="CC14">
        <v>146.38999938964841</v>
      </c>
      <c r="CD14">
        <v>147.03999328613281</v>
      </c>
      <c r="CE14" s="13">
        <f t="shared" si="12"/>
        <v>3.8936544012986296E-3</v>
      </c>
      <c r="CF14" s="13">
        <f t="shared" si="13"/>
        <v>4.420524525049041E-3</v>
      </c>
      <c r="CG14" t="s">
        <v>146</v>
      </c>
      <c r="CH14">
        <v>50</v>
      </c>
      <c r="CI14">
        <v>91</v>
      </c>
      <c r="CJ14">
        <v>15</v>
      </c>
      <c r="CK14">
        <v>25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5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145.2799987792969</v>
      </c>
      <c r="DA14">
        <v>145.22999572753909</v>
      </c>
      <c r="DB14">
        <v>145.86000061035159</v>
      </c>
      <c r="DC14">
        <v>411</v>
      </c>
      <c r="DD14">
        <v>202</v>
      </c>
      <c r="DE14">
        <v>225</v>
      </c>
      <c r="DF14">
        <v>118</v>
      </c>
      <c r="DG14" t="s">
        <v>120</v>
      </c>
      <c r="DH14">
        <v>2.1</v>
      </c>
      <c r="DI14" s="13">
        <f t="shared" si="14"/>
        <v>-3.4430250794481587E-4</v>
      </c>
      <c r="DJ14" s="13">
        <f t="shared" si="15"/>
        <v>4.319243659510752E-3</v>
      </c>
      <c r="DK14" s="14">
        <f t="shared" si="16"/>
        <v>145.85727946575605</v>
      </c>
      <c r="DL14" s="15">
        <f t="shared" si="17"/>
        <v>3.9749411515659361E-3</v>
      </c>
    </row>
    <row r="15" spans="1:116" hidden="1" x14ac:dyDescent="0.25">
      <c r="A15">
        <v>6</v>
      </c>
      <c r="B15" t="s">
        <v>147</v>
      </c>
      <c r="C15">
        <v>9</v>
      </c>
      <c r="D15">
        <v>0</v>
      </c>
      <c r="E15">
        <v>6</v>
      </c>
      <c r="F15">
        <v>0</v>
      </c>
      <c r="G15" t="s">
        <v>115</v>
      </c>
      <c r="H15" t="s">
        <v>115</v>
      </c>
      <c r="I15">
        <v>6</v>
      </c>
      <c r="J15">
        <v>0</v>
      </c>
      <c r="K15" t="s">
        <v>115</v>
      </c>
      <c r="L15" t="s">
        <v>115</v>
      </c>
      <c r="M15" t="s">
        <v>148</v>
      </c>
      <c r="N15">
        <v>0</v>
      </c>
      <c r="O15">
        <v>30</v>
      </c>
      <c r="P15">
        <v>82</v>
      </c>
      <c r="Q15">
        <v>82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127.13999938964839</v>
      </c>
      <c r="AG15">
        <v>125.9499969482422</v>
      </c>
      <c r="AH15">
        <v>128.47999572753909</v>
      </c>
      <c r="AI15" s="13">
        <f t="shared" si="8"/>
        <v>-9.4482133405306978E-3</v>
      </c>
      <c r="AJ15" s="13">
        <f t="shared" si="9"/>
        <v>1.96917719756321E-2</v>
      </c>
      <c r="AK15" t="s">
        <v>149</v>
      </c>
      <c r="AL15">
        <v>25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62</v>
      </c>
      <c r="AV15">
        <v>62</v>
      </c>
      <c r="AW15">
        <v>38</v>
      </c>
      <c r="AX15">
        <v>8</v>
      </c>
      <c r="AY15">
        <v>15</v>
      </c>
      <c r="AZ15">
        <v>0</v>
      </c>
      <c r="BA15">
        <v>0</v>
      </c>
      <c r="BB15">
        <v>0</v>
      </c>
      <c r="BC15">
        <v>0</v>
      </c>
      <c r="BD15">
        <v>127.69000244140619</v>
      </c>
      <c r="BE15">
        <v>128</v>
      </c>
      <c r="BF15">
        <v>128.30000305175781</v>
      </c>
      <c r="BG15" s="13">
        <f t="shared" si="10"/>
        <v>2.421855926514116E-3</v>
      </c>
      <c r="BH15" s="13">
        <f t="shared" si="11"/>
        <v>2.3382934109268394E-3</v>
      </c>
      <c r="BI15" t="s">
        <v>150</v>
      </c>
      <c r="BJ15">
        <v>15</v>
      </c>
      <c r="BK15">
        <v>163</v>
      </c>
      <c r="BL15">
        <v>17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130</v>
      </c>
      <c r="CC15">
        <v>129</v>
      </c>
      <c r="CD15">
        <v>130.61000061035159</v>
      </c>
      <c r="CE15" s="13">
        <f t="shared" si="12"/>
        <v>-7.7519379844961378E-3</v>
      </c>
      <c r="CF15" s="13">
        <f t="shared" si="13"/>
        <v>1.2326778981915032E-2</v>
      </c>
      <c r="CG15" t="s">
        <v>151</v>
      </c>
      <c r="CH15">
        <v>40</v>
      </c>
      <c r="CI15">
        <v>146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12</v>
      </c>
      <c r="CR15">
        <v>0</v>
      </c>
      <c r="CS15">
        <v>0</v>
      </c>
      <c r="CT15">
        <v>0</v>
      </c>
      <c r="CU15">
        <v>3</v>
      </c>
      <c r="CV15">
        <v>0</v>
      </c>
      <c r="CW15">
        <v>0</v>
      </c>
      <c r="CX15">
        <v>0</v>
      </c>
      <c r="CY15">
        <v>0</v>
      </c>
      <c r="CZ15">
        <v>131.03999328613281</v>
      </c>
      <c r="DA15">
        <v>130.25</v>
      </c>
      <c r="DB15">
        <v>130.57000732421881</v>
      </c>
      <c r="DC15">
        <v>600</v>
      </c>
      <c r="DD15">
        <v>182</v>
      </c>
      <c r="DE15">
        <v>219</v>
      </c>
      <c r="DF15">
        <v>170</v>
      </c>
      <c r="DG15" t="s">
        <v>120</v>
      </c>
      <c r="DH15">
        <v>2</v>
      </c>
      <c r="DI15" s="13">
        <f t="shared" si="14"/>
        <v>-6.0652075710772024E-3</v>
      </c>
      <c r="DJ15" s="13">
        <f t="shared" si="15"/>
        <v>2.4508486349716918E-3</v>
      </c>
      <c r="DK15" s="14">
        <f t="shared" si="16"/>
        <v>130.56922303470506</v>
      </c>
      <c r="DL15" s="15">
        <f t="shared" si="17"/>
        <v>-3.6143589361055106E-3</v>
      </c>
    </row>
    <row r="16" spans="1:116" hidden="1" x14ac:dyDescent="0.25">
      <c r="A16">
        <v>7</v>
      </c>
      <c r="B16" t="s">
        <v>152</v>
      </c>
      <c r="C16">
        <v>9</v>
      </c>
      <c r="D16">
        <v>0</v>
      </c>
      <c r="E16">
        <v>6</v>
      </c>
      <c r="F16">
        <v>0</v>
      </c>
      <c r="G16" t="s">
        <v>115</v>
      </c>
      <c r="H16" t="s">
        <v>115</v>
      </c>
      <c r="I16">
        <v>6</v>
      </c>
      <c r="J16">
        <v>0</v>
      </c>
      <c r="K16" t="s">
        <v>115</v>
      </c>
      <c r="L16" t="s">
        <v>115</v>
      </c>
      <c r="M16" t="s">
        <v>153</v>
      </c>
      <c r="N16">
        <v>2</v>
      </c>
      <c r="O16">
        <v>6</v>
      </c>
      <c r="P16">
        <v>3</v>
      </c>
      <c r="Q16">
        <v>7</v>
      </c>
      <c r="R16">
        <v>166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3</v>
      </c>
      <c r="AB16">
        <v>1</v>
      </c>
      <c r="AC16">
        <v>4</v>
      </c>
      <c r="AD16">
        <v>1</v>
      </c>
      <c r="AE16">
        <v>4</v>
      </c>
      <c r="AF16">
        <v>51.639999389648438</v>
      </c>
      <c r="AG16">
        <v>50.029998779296882</v>
      </c>
      <c r="AH16">
        <v>52.700000762939453</v>
      </c>
      <c r="AI16" s="13">
        <f t="shared" si="8"/>
        <v>-3.2180704569950924E-2</v>
      </c>
      <c r="AJ16" s="13">
        <f t="shared" si="9"/>
        <v>5.0664173529200607E-2</v>
      </c>
      <c r="AK16" t="s">
        <v>154</v>
      </c>
      <c r="AL16">
        <v>49</v>
      </c>
      <c r="AM16">
        <v>87</v>
      </c>
      <c r="AN16">
        <v>26</v>
      </c>
      <c r="AO16">
        <v>12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1</v>
      </c>
      <c r="AW16">
        <v>0</v>
      </c>
      <c r="AX16">
        <v>2</v>
      </c>
      <c r="AY16">
        <v>5</v>
      </c>
      <c r="AZ16">
        <v>1</v>
      </c>
      <c r="BA16">
        <v>8</v>
      </c>
      <c r="BB16">
        <v>1</v>
      </c>
      <c r="BC16">
        <v>0</v>
      </c>
      <c r="BD16">
        <v>52.619998931884773</v>
      </c>
      <c r="BE16">
        <v>52.150001525878913</v>
      </c>
      <c r="BF16">
        <v>53.240001678466797</v>
      </c>
      <c r="BG16" s="13">
        <f t="shared" si="10"/>
        <v>-9.0124140413041509E-3</v>
      </c>
      <c r="BH16" s="13">
        <f t="shared" si="11"/>
        <v>2.0473330545155433E-2</v>
      </c>
      <c r="BI16" t="s">
        <v>155</v>
      </c>
      <c r="BJ16">
        <v>3</v>
      </c>
      <c r="BK16">
        <v>6</v>
      </c>
      <c r="BL16">
        <v>7</v>
      </c>
      <c r="BM16">
        <v>3</v>
      </c>
      <c r="BN16">
        <v>173</v>
      </c>
      <c r="BO16">
        <v>0</v>
      </c>
      <c r="BP16">
        <v>0</v>
      </c>
      <c r="BQ16">
        <v>0</v>
      </c>
      <c r="BR16">
        <v>0</v>
      </c>
      <c r="BS16">
        <v>3</v>
      </c>
      <c r="BT16">
        <v>0</v>
      </c>
      <c r="BU16">
        <v>0</v>
      </c>
      <c r="BV16">
        <v>1</v>
      </c>
      <c r="BW16">
        <v>2</v>
      </c>
      <c r="BX16">
        <v>1</v>
      </c>
      <c r="BY16">
        <v>3</v>
      </c>
      <c r="BZ16">
        <v>1</v>
      </c>
      <c r="CA16">
        <v>3</v>
      </c>
      <c r="CB16">
        <v>54.830001831054688</v>
      </c>
      <c r="CC16">
        <v>52.569999694824219</v>
      </c>
      <c r="CD16">
        <v>54.889999389648438</v>
      </c>
      <c r="CE16" s="13">
        <f t="shared" si="12"/>
        <v>-4.2990339534907385E-2</v>
      </c>
      <c r="CF16" s="13">
        <f t="shared" si="13"/>
        <v>4.2266345793797622E-2</v>
      </c>
      <c r="CG16" t="s">
        <v>156</v>
      </c>
      <c r="CH16">
        <v>99</v>
      </c>
      <c r="CI16">
        <v>60</v>
      </c>
      <c r="CJ16">
        <v>1</v>
      </c>
      <c r="CK16">
        <v>0</v>
      </c>
      <c r="CL16">
        <v>0</v>
      </c>
      <c r="CM16">
        <v>1</v>
      </c>
      <c r="CN16">
        <v>1</v>
      </c>
      <c r="CO16">
        <v>0</v>
      </c>
      <c r="CP16">
        <v>0</v>
      </c>
      <c r="CQ16">
        <v>26</v>
      </c>
      <c r="CR16">
        <v>4</v>
      </c>
      <c r="CS16">
        <v>1</v>
      </c>
      <c r="CT16">
        <v>2</v>
      </c>
      <c r="CU16">
        <v>21</v>
      </c>
      <c r="CV16">
        <v>1</v>
      </c>
      <c r="CW16">
        <v>0</v>
      </c>
      <c r="CX16">
        <v>0</v>
      </c>
      <c r="CY16">
        <v>0</v>
      </c>
      <c r="CZ16">
        <v>54.009998321533203</v>
      </c>
      <c r="DA16">
        <v>53.400001525878913</v>
      </c>
      <c r="DB16">
        <v>53.930000305175781</v>
      </c>
      <c r="DC16">
        <v>371</v>
      </c>
      <c r="DD16">
        <v>45</v>
      </c>
      <c r="DE16">
        <v>192</v>
      </c>
      <c r="DF16">
        <v>8</v>
      </c>
      <c r="DG16" t="s">
        <v>131</v>
      </c>
      <c r="DH16">
        <v>2</v>
      </c>
      <c r="DI16" s="13">
        <f t="shared" si="14"/>
        <v>-1.1423160640897656E-2</v>
      </c>
      <c r="DJ16" s="13">
        <f t="shared" si="15"/>
        <v>9.8275315464072532E-3</v>
      </c>
      <c r="DK16" s="14">
        <f t="shared" si="16"/>
        <v>53.924791725452685</v>
      </c>
      <c r="DL16" s="15">
        <f t="shared" si="17"/>
        <v>-1.5956290944904028E-3</v>
      </c>
    </row>
    <row r="17" spans="1:116" hidden="1" x14ac:dyDescent="0.25">
      <c r="A17">
        <v>8</v>
      </c>
      <c r="B17" t="s">
        <v>157</v>
      </c>
      <c r="C17">
        <v>9</v>
      </c>
      <c r="D17">
        <v>0</v>
      </c>
      <c r="E17">
        <v>6</v>
      </c>
      <c r="F17">
        <v>0</v>
      </c>
      <c r="G17" t="s">
        <v>115</v>
      </c>
      <c r="H17" t="s">
        <v>115</v>
      </c>
      <c r="I17">
        <v>6</v>
      </c>
      <c r="J17">
        <v>0</v>
      </c>
      <c r="K17" t="s">
        <v>115</v>
      </c>
      <c r="L17" t="s">
        <v>115</v>
      </c>
      <c r="M17" t="s">
        <v>158</v>
      </c>
      <c r="N17">
        <v>40</v>
      </c>
      <c r="O17">
        <v>62</v>
      </c>
      <c r="P17">
        <v>89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281.33999633789063</v>
      </c>
      <c r="AG17">
        <v>280.01998901367188</v>
      </c>
      <c r="AH17">
        <v>284.239990234375</v>
      </c>
      <c r="AI17" s="13">
        <f t="shared" si="8"/>
        <v>-4.7139753446470145E-3</v>
      </c>
      <c r="AJ17" s="13">
        <f t="shared" si="9"/>
        <v>1.4846613304565048E-2</v>
      </c>
      <c r="AK17" t="s">
        <v>159</v>
      </c>
      <c r="AL17">
        <v>75</v>
      </c>
      <c r="AM17">
        <v>71</v>
      </c>
      <c r="AN17">
        <v>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10</v>
      </c>
      <c r="AV17">
        <v>3</v>
      </c>
      <c r="AW17">
        <v>4</v>
      </c>
      <c r="AX17">
        <v>5</v>
      </c>
      <c r="AY17">
        <v>24</v>
      </c>
      <c r="AZ17">
        <v>1</v>
      </c>
      <c r="BA17">
        <v>0</v>
      </c>
      <c r="BB17">
        <v>0</v>
      </c>
      <c r="BC17">
        <v>0</v>
      </c>
      <c r="BD17">
        <v>284.89999389648438</v>
      </c>
      <c r="BE17">
        <v>282.20001220703119</v>
      </c>
      <c r="BF17">
        <v>285.22000122070313</v>
      </c>
      <c r="BG17" s="13">
        <f t="shared" si="10"/>
        <v>-9.567617195822109E-3</v>
      </c>
      <c r="BH17" s="13">
        <f t="shared" si="11"/>
        <v>1.058827922567418E-2</v>
      </c>
      <c r="BI17" t="s">
        <v>160</v>
      </c>
      <c r="BJ17">
        <v>21</v>
      </c>
      <c r="BK17">
        <v>151</v>
      </c>
      <c r="BL17">
        <v>14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8</v>
      </c>
      <c r="BT17">
        <v>0</v>
      </c>
      <c r="BU17">
        <v>3</v>
      </c>
      <c r="BV17">
        <v>1</v>
      </c>
      <c r="BW17">
        <v>0</v>
      </c>
      <c r="BX17">
        <v>1</v>
      </c>
      <c r="BY17">
        <v>4</v>
      </c>
      <c r="BZ17">
        <v>0</v>
      </c>
      <c r="CA17">
        <v>0</v>
      </c>
      <c r="CB17">
        <v>289.510009765625</v>
      </c>
      <c r="CC17">
        <v>286.64999389648438</v>
      </c>
      <c r="CD17">
        <v>289.97000122070313</v>
      </c>
      <c r="CE17" s="13">
        <f t="shared" si="12"/>
        <v>-9.9773798361686428E-3</v>
      </c>
      <c r="CF17" s="13">
        <f t="shared" si="13"/>
        <v>1.1449485499335554E-2</v>
      </c>
      <c r="CG17" t="s">
        <v>161</v>
      </c>
      <c r="CH17">
        <v>83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16</v>
      </c>
      <c r="CR17">
        <v>4</v>
      </c>
      <c r="CS17">
        <v>0</v>
      </c>
      <c r="CT17">
        <v>8</v>
      </c>
      <c r="CU17">
        <v>95</v>
      </c>
      <c r="CV17">
        <v>0</v>
      </c>
      <c r="CW17">
        <v>0</v>
      </c>
      <c r="CX17">
        <v>0</v>
      </c>
      <c r="CY17">
        <v>0</v>
      </c>
      <c r="CZ17">
        <v>288.01998901367188</v>
      </c>
      <c r="DA17">
        <v>286.44000244140619</v>
      </c>
      <c r="DB17">
        <v>287.6099853515625</v>
      </c>
      <c r="DC17">
        <v>610</v>
      </c>
      <c r="DD17">
        <v>62</v>
      </c>
      <c r="DE17">
        <v>340</v>
      </c>
      <c r="DF17">
        <v>22</v>
      </c>
      <c r="DG17" t="s">
        <v>120</v>
      </c>
      <c r="DH17">
        <v>2.2999999999999998</v>
      </c>
      <c r="DI17" s="13">
        <f t="shared" si="14"/>
        <v>-5.5159424619433128E-3</v>
      </c>
      <c r="DJ17" s="13">
        <f t="shared" si="15"/>
        <v>4.0679495488522566E-3</v>
      </c>
      <c r="DK17" s="14">
        <f t="shared" si="16"/>
        <v>287.60522592011097</v>
      </c>
      <c r="DL17" s="15">
        <f t="shared" si="17"/>
        <v>-1.4479929130910563E-3</v>
      </c>
    </row>
    <row r="18" spans="1:116" hidden="1" x14ac:dyDescent="0.25">
      <c r="A18">
        <v>9</v>
      </c>
      <c r="B18" t="s">
        <v>162</v>
      </c>
      <c r="C18">
        <v>10</v>
      </c>
      <c r="D18">
        <v>0</v>
      </c>
      <c r="E18">
        <v>6</v>
      </c>
      <c r="F18">
        <v>0</v>
      </c>
      <c r="G18" t="s">
        <v>115</v>
      </c>
      <c r="H18" t="s">
        <v>115</v>
      </c>
      <c r="I18">
        <v>6</v>
      </c>
      <c r="J18">
        <v>0</v>
      </c>
      <c r="K18" t="s">
        <v>115</v>
      </c>
      <c r="L18" t="s">
        <v>115</v>
      </c>
      <c r="M18" t="s">
        <v>163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3</v>
      </c>
      <c r="AA18">
        <v>188</v>
      </c>
      <c r="AB18">
        <v>0</v>
      </c>
      <c r="AC18">
        <v>0</v>
      </c>
      <c r="AD18">
        <v>0</v>
      </c>
      <c r="AE18">
        <v>0</v>
      </c>
      <c r="AF18">
        <v>69.209999084472656</v>
      </c>
      <c r="AG18">
        <v>70.019996643066406</v>
      </c>
      <c r="AH18">
        <v>70.050003051757813</v>
      </c>
      <c r="AI18" s="13">
        <f t="shared" si="8"/>
        <v>1.1568089080649213E-2</v>
      </c>
      <c r="AJ18" s="13">
        <f t="shared" si="9"/>
        <v>4.2835699334997646E-4</v>
      </c>
      <c r="AK18" t="s">
        <v>164</v>
      </c>
      <c r="AL18">
        <v>34</v>
      </c>
      <c r="AM18">
        <v>8</v>
      </c>
      <c r="AN18">
        <v>1</v>
      </c>
      <c r="AO18">
        <v>0</v>
      </c>
      <c r="AP18">
        <v>0</v>
      </c>
      <c r="AQ18">
        <v>1</v>
      </c>
      <c r="AR18">
        <v>1</v>
      </c>
      <c r="AS18">
        <v>0</v>
      </c>
      <c r="AT18">
        <v>0</v>
      </c>
      <c r="AU18">
        <v>21</v>
      </c>
      <c r="AV18">
        <v>26</v>
      </c>
      <c r="AW18">
        <v>28</v>
      </c>
      <c r="AX18">
        <v>32</v>
      </c>
      <c r="AY18">
        <v>57</v>
      </c>
      <c r="AZ18">
        <v>1</v>
      </c>
      <c r="BA18">
        <v>0</v>
      </c>
      <c r="BB18">
        <v>0</v>
      </c>
      <c r="BC18">
        <v>0</v>
      </c>
      <c r="BD18">
        <v>69.489997863769531</v>
      </c>
      <c r="BE18">
        <v>69.669998168945313</v>
      </c>
      <c r="BF18">
        <v>70.44000244140625</v>
      </c>
      <c r="BG18" s="13">
        <f t="shared" si="10"/>
        <v>2.5836128879936915E-3</v>
      </c>
      <c r="BH18" s="13">
        <f t="shared" si="11"/>
        <v>1.0931349315347449E-2</v>
      </c>
      <c r="BI18" t="s">
        <v>165</v>
      </c>
      <c r="BJ18">
        <v>10</v>
      </c>
      <c r="BK18">
        <v>12</v>
      </c>
      <c r="BL18">
        <v>39</v>
      </c>
      <c r="BM18">
        <v>85</v>
      </c>
      <c r="BN18">
        <v>49</v>
      </c>
      <c r="BO18">
        <v>0</v>
      </c>
      <c r="BP18">
        <v>0</v>
      </c>
      <c r="BQ18">
        <v>0</v>
      </c>
      <c r="BR18">
        <v>0</v>
      </c>
      <c r="BS18">
        <v>2</v>
      </c>
      <c r="BT18">
        <v>0</v>
      </c>
      <c r="BU18">
        <v>1</v>
      </c>
      <c r="BV18">
        <v>0</v>
      </c>
      <c r="BW18">
        <v>0</v>
      </c>
      <c r="BX18">
        <v>1</v>
      </c>
      <c r="BY18">
        <v>1</v>
      </c>
      <c r="BZ18">
        <v>1</v>
      </c>
      <c r="CA18">
        <v>1</v>
      </c>
      <c r="CB18">
        <v>71.089996337890625</v>
      </c>
      <c r="CC18">
        <v>70.739997863769531</v>
      </c>
      <c r="CD18">
        <v>72.75</v>
      </c>
      <c r="CE18" s="13">
        <f t="shared" si="12"/>
        <v>-4.9476743665601841E-3</v>
      </c>
      <c r="CF18" s="13">
        <f t="shared" si="13"/>
        <v>2.7628895343374094E-2</v>
      </c>
      <c r="CG18" t="s">
        <v>166</v>
      </c>
      <c r="CH18">
        <v>1</v>
      </c>
      <c r="CI18">
        <v>2</v>
      </c>
      <c r="CJ18">
        <v>74</v>
      </c>
      <c r="CK18">
        <v>116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2</v>
      </c>
      <c r="CR18">
        <v>0</v>
      </c>
      <c r="CS18">
        <v>0</v>
      </c>
      <c r="CT18">
        <v>0</v>
      </c>
      <c r="CU18">
        <v>2</v>
      </c>
      <c r="CV18">
        <v>1</v>
      </c>
      <c r="CW18">
        <v>2</v>
      </c>
      <c r="CX18">
        <v>1</v>
      </c>
      <c r="CY18">
        <v>0</v>
      </c>
      <c r="CZ18">
        <v>73.739997863769531</v>
      </c>
      <c r="DA18">
        <v>73.699996948242188</v>
      </c>
      <c r="DB18">
        <v>74.25</v>
      </c>
      <c r="DC18">
        <v>383</v>
      </c>
      <c r="DD18">
        <v>116</v>
      </c>
      <c r="DE18">
        <v>44</v>
      </c>
      <c r="DF18">
        <v>111</v>
      </c>
      <c r="DG18" t="s">
        <v>120</v>
      </c>
      <c r="DH18">
        <v>1.9</v>
      </c>
      <c r="DI18" s="13">
        <f t="shared" si="14"/>
        <v>-5.4275328607467088E-4</v>
      </c>
      <c r="DJ18" s="13">
        <f t="shared" si="15"/>
        <v>7.4074485085227071E-3</v>
      </c>
      <c r="DK18" s="14">
        <f t="shared" si="16"/>
        <v>74.245925880714566</v>
      </c>
      <c r="DL18" s="15">
        <f t="shared" si="17"/>
        <v>6.8646952224480362E-3</v>
      </c>
    </row>
    <row r="19" spans="1:116" hidden="1" x14ac:dyDescent="0.25">
      <c r="A19">
        <v>10</v>
      </c>
      <c r="B19" t="s">
        <v>167</v>
      </c>
      <c r="C19">
        <v>9</v>
      </c>
      <c r="D19">
        <v>0</v>
      </c>
      <c r="E19">
        <v>6</v>
      </c>
      <c r="F19">
        <v>0</v>
      </c>
      <c r="G19" t="s">
        <v>115</v>
      </c>
      <c r="H19" t="s">
        <v>115</v>
      </c>
      <c r="I19">
        <v>6</v>
      </c>
      <c r="J19">
        <v>0</v>
      </c>
      <c r="K19" t="s">
        <v>115</v>
      </c>
      <c r="L19" t="s">
        <v>115</v>
      </c>
      <c r="M19" t="s">
        <v>168</v>
      </c>
      <c r="N19">
        <v>125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61</v>
      </c>
      <c r="X19">
        <v>13</v>
      </c>
      <c r="Y19">
        <v>10</v>
      </c>
      <c r="Z19">
        <v>8</v>
      </c>
      <c r="AA19">
        <v>16</v>
      </c>
      <c r="AB19">
        <v>0</v>
      </c>
      <c r="AC19">
        <v>0</v>
      </c>
      <c r="AD19">
        <v>0</v>
      </c>
      <c r="AE19">
        <v>0</v>
      </c>
      <c r="AF19">
        <v>164.30000305175781</v>
      </c>
      <c r="AG19">
        <v>165.75999450683591</v>
      </c>
      <c r="AH19">
        <v>166.3800048828125</v>
      </c>
      <c r="AI19" s="13">
        <f t="shared" si="8"/>
        <v>8.8078637998378895E-3</v>
      </c>
      <c r="AJ19" s="13">
        <f t="shared" si="9"/>
        <v>3.7264716779716878E-3</v>
      </c>
      <c r="AK19" t="s">
        <v>169</v>
      </c>
      <c r="AL19">
        <v>8</v>
      </c>
      <c r="AM19">
        <v>48</v>
      </c>
      <c r="AN19">
        <v>112</v>
      </c>
      <c r="AO19">
        <v>11</v>
      </c>
      <c r="AP19">
        <v>9</v>
      </c>
      <c r="AQ19">
        <v>0</v>
      </c>
      <c r="AR19">
        <v>0</v>
      </c>
      <c r="AS19">
        <v>0</v>
      </c>
      <c r="AT19">
        <v>0</v>
      </c>
      <c r="AU19">
        <v>2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4</v>
      </c>
      <c r="BB19">
        <v>1</v>
      </c>
      <c r="BC19">
        <v>4</v>
      </c>
      <c r="BD19">
        <v>169.7200012207031</v>
      </c>
      <c r="BE19">
        <v>164.9700012207031</v>
      </c>
      <c r="BF19">
        <v>169.8500061035156</v>
      </c>
      <c r="BG19" s="13">
        <f t="shared" si="10"/>
        <v>-2.8793113686440996E-2</v>
      </c>
      <c r="BH19" s="13">
        <f t="shared" si="11"/>
        <v>2.8731261156613508E-2</v>
      </c>
      <c r="BI19" t="s">
        <v>170</v>
      </c>
      <c r="BJ19">
        <v>92</v>
      </c>
      <c r="BK19">
        <v>6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28</v>
      </c>
      <c r="BT19">
        <v>12</v>
      </c>
      <c r="BU19">
        <v>4</v>
      </c>
      <c r="BV19">
        <v>5</v>
      </c>
      <c r="BW19">
        <v>57</v>
      </c>
      <c r="BX19">
        <v>0</v>
      </c>
      <c r="BY19">
        <v>0</v>
      </c>
      <c r="BZ19">
        <v>0</v>
      </c>
      <c r="CA19">
        <v>0</v>
      </c>
      <c r="CB19">
        <v>170.69000244140619</v>
      </c>
      <c r="CC19">
        <v>170.44999694824219</v>
      </c>
      <c r="CD19">
        <v>171.63999938964841</v>
      </c>
      <c r="CE19" s="13">
        <f t="shared" si="12"/>
        <v>-1.4080698002998382E-3</v>
      </c>
      <c r="CF19" s="13">
        <f t="shared" si="13"/>
        <v>6.933130072464877E-3</v>
      </c>
      <c r="CG19" t="s">
        <v>171</v>
      </c>
      <c r="CH19">
        <v>119</v>
      </c>
      <c r="CI19">
        <v>19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27</v>
      </c>
      <c r="CR19">
        <v>19</v>
      </c>
      <c r="CS19">
        <v>4</v>
      </c>
      <c r="CT19">
        <v>6</v>
      </c>
      <c r="CU19">
        <v>3</v>
      </c>
      <c r="CV19">
        <v>0</v>
      </c>
      <c r="CW19">
        <v>0</v>
      </c>
      <c r="CX19">
        <v>0</v>
      </c>
      <c r="CY19">
        <v>0</v>
      </c>
      <c r="CZ19">
        <v>171</v>
      </c>
      <c r="DA19">
        <v>170.97999572753909</v>
      </c>
      <c r="DB19">
        <v>171.8699951171875</v>
      </c>
      <c r="DC19">
        <v>540</v>
      </c>
      <c r="DD19">
        <v>202</v>
      </c>
      <c r="DE19">
        <v>304</v>
      </c>
      <c r="DF19">
        <v>97</v>
      </c>
      <c r="DG19" t="s">
        <v>120</v>
      </c>
      <c r="DH19">
        <v>1.6</v>
      </c>
      <c r="DI19" s="13">
        <f t="shared" si="14"/>
        <v>-1.1699773634799016E-4</v>
      </c>
      <c r="DJ19" s="13">
        <f t="shared" si="15"/>
        <v>5.1783290564567652E-3</v>
      </c>
      <c r="DK19" s="14">
        <f t="shared" si="16"/>
        <v>171.86538640748785</v>
      </c>
      <c r="DL19" s="15">
        <f t="shared" si="17"/>
        <v>5.0613313201087751E-3</v>
      </c>
    </row>
    <row r="20" spans="1:116" hidden="1" x14ac:dyDescent="0.25">
      <c r="A20">
        <v>11</v>
      </c>
      <c r="B20" t="s">
        <v>172</v>
      </c>
      <c r="C20">
        <v>9</v>
      </c>
      <c r="D20">
        <v>1</v>
      </c>
      <c r="E20">
        <v>6</v>
      </c>
      <c r="F20">
        <v>0</v>
      </c>
      <c r="G20" t="s">
        <v>115</v>
      </c>
      <c r="H20" t="s">
        <v>115</v>
      </c>
      <c r="I20">
        <v>6</v>
      </c>
      <c r="J20">
        <v>0</v>
      </c>
      <c r="K20" t="s">
        <v>115</v>
      </c>
      <c r="L20" t="s">
        <v>115</v>
      </c>
      <c r="M20" t="s">
        <v>173</v>
      </c>
      <c r="N20">
        <v>24</v>
      </c>
      <c r="O20">
        <v>9</v>
      </c>
      <c r="P20">
        <v>26</v>
      </c>
      <c r="Q20">
        <v>46</v>
      </c>
      <c r="R20">
        <v>54</v>
      </c>
      <c r="S20">
        <v>0</v>
      </c>
      <c r="T20">
        <v>0</v>
      </c>
      <c r="U20">
        <v>0</v>
      </c>
      <c r="V20">
        <v>0</v>
      </c>
      <c r="W20">
        <v>4</v>
      </c>
      <c r="X20">
        <v>1</v>
      </c>
      <c r="Y20">
        <v>1</v>
      </c>
      <c r="Z20">
        <v>0</v>
      </c>
      <c r="AA20">
        <v>0</v>
      </c>
      <c r="AB20">
        <v>1</v>
      </c>
      <c r="AC20">
        <v>2</v>
      </c>
      <c r="AD20">
        <v>1</v>
      </c>
      <c r="AE20">
        <v>2</v>
      </c>
      <c r="AF20">
        <v>62.569999694824219</v>
      </c>
      <c r="AG20">
        <v>61.400001525878913</v>
      </c>
      <c r="AH20">
        <v>63.419998168945313</v>
      </c>
      <c r="AI20" s="13">
        <f t="shared" si="8"/>
        <v>-1.9055344297543186E-2</v>
      </c>
      <c r="AJ20" s="13">
        <f t="shared" si="9"/>
        <v>3.1851099044268416E-2</v>
      </c>
      <c r="AK20" t="s">
        <v>174</v>
      </c>
      <c r="AL20">
        <v>39</v>
      </c>
      <c r="AM20">
        <v>12</v>
      </c>
      <c r="AN20">
        <v>33</v>
      </c>
      <c r="AO20">
        <v>10</v>
      </c>
      <c r="AP20">
        <v>43</v>
      </c>
      <c r="AQ20">
        <v>1</v>
      </c>
      <c r="AR20">
        <v>86</v>
      </c>
      <c r="AS20">
        <v>1</v>
      </c>
      <c r="AT20">
        <v>43</v>
      </c>
      <c r="AU20">
        <v>24</v>
      </c>
      <c r="AV20">
        <v>4</v>
      </c>
      <c r="AW20">
        <v>1</v>
      </c>
      <c r="AX20">
        <v>4</v>
      </c>
      <c r="AY20">
        <v>27</v>
      </c>
      <c r="AZ20">
        <v>0</v>
      </c>
      <c r="BA20">
        <v>0</v>
      </c>
      <c r="BB20">
        <v>0</v>
      </c>
      <c r="BC20">
        <v>0</v>
      </c>
      <c r="BD20">
        <v>63.319999694824219</v>
      </c>
      <c r="BE20">
        <v>63.590000152587891</v>
      </c>
      <c r="BF20">
        <v>66.029998779296875</v>
      </c>
      <c r="BG20" s="13">
        <f t="shared" si="10"/>
        <v>4.2459578096523121E-3</v>
      </c>
      <c r="BH20" s="13">
        <f t="shared" si="11"/>
        <v>3.695288008204578E-2</v>
      </c>
      <c r="BI20" t="s">
        <v>175</v>
      </c>
      <c r="BJ20">
        <v>17</v>
      </c>
      <c r="BK20">
        <v>39</v>
      </c>
      <c r="BL20">
        <v>9</v>
      </c>
      <c r="BM20">
        <v>6</v>
      </c>
      <c r="BN20">
        <v>56</v>
      </c>
      <c r="BO20">
        <v>1</v>
      </c>
      <c r="BP20">
        <v>3</v>
      </c>
      <c r="BQ20">
        <v>0</v>
      </c>
      <c r="BR20">
        <v>0</v>
      </c>
      <c r="BS20">
        <v>3</v>
      </c>
      <c r="BT20">
        <v>0</v>
      </c>
      <c r="BU20">
        <v>1</v>
      </c>
      <c r="BV20">
        <v>1</v>
      </c>
      <c r="BW20">
        <v>0</v>
      </c>
      <c r="BX20">
        <v>1</v>
      </c>
      <c r="BY20">
        <v>2</v>
      </c>
      <c r="BZ20">
        <v>1</v>
      </c>
      <c r="CA20">
        <v>2</v>
      </c>
      <c r="CB20">
        <v>65.180000305175781</v>
      </c>
      <c r="CC20">
        <v>63.560001373291023</v>
      </c>
      <c r="CD20">
        <v>65.449996948242188</v>
      </c>
      <c r="CE20" s="13">
        <f t="shared" si="12"/>
        <v>-2.548771077537304E-2</v>
      </c>
      <c r="CF20" s="13">
        <f t="shared" si="13"/>
        <v>2.887693908443989E-2</v>
      </c>
      <c r="CG20" t="s">
        <v>176</v>
      </c>
      <c r="CH20">
        <v>25</v>
      </c>
      <c r="CI20">
        <v>44</v>
      </c>
      <c r="CJ20">
        <v>30</v>
      </c>
      <c r="CK20">
        <v>0</v>
      </c>
      <c r="CL20">
        <v>0</v>
      </c>
      <c r="CM20">
        <v>1</v>
      </c>
      <c r="CN20">
        <v>30</v>
      </c>
      <c r="CO20">
        <v>0</v>
      </c>
      <c r="CP20">
        <v>0</v>
      </c>
      <c r="CQ20">
        <v>10</v>
      </c>
      <c r="CR20">
        <v>4</v>
      </c>
      <c r="CS20">
        <v>1</v>
      </c>
      <c r="CT20">
        <v>0</v>
      </c>
      <c r="CU20">
        <v>7</v>
      </c>
      <c r="CV20">
        <v>1</v>
      </c>
      <c r="CW20">
        <v>6</v>
      </c>
      <c r="CX20">
        <v>0</v>
      </c>
      <c r="CY20">
        <v>0</v>
      </c>
      <c r="CZ20">
        <v>64.290000915527344</v>
      </c>
      <c r="DA20">
        <v>64.389999389648438</v>
      </c>
      <c r="DB20">
        <v>64.769996643066406</v>
      </c>
      <c r="DC20">
        <v>369</v>
      </c>
      <c r="DD20">
        <v>59</v>
      </c>
      <c r="DE20">
        <v>199</v>
      </c>
      <c r="DF20">
        <v>39</v>
      </c>
      <c r="DG20" t="s">
        <v>131</v>
      </c>
      <c r="DH20">
        <v>2.5</v>
      </c>
      <c r="DI20" s="13">
        <f t="shared" si="14"/>
        <v>1.5530125030125408E-3</v>
      </c>
      <c r="DJ20" s="13">
        <f t="shared" si="15"/>
        <v>5.8668715935258353E-3</v>
      </c>
      <c r="DK20" s="14">
        <f t="shared" si="16"/>
        <v>64.767767247974717</v>
      </c>
      <c r="DL20" s="15">
        <f t="shared" si="17"/>
        <v>7.4198840965383761E-3</v>
      </c>
    </row>
    <row r="21" spans="1:116" hidden="1" x14ac:dyDescent="0.25">
      <c r="A21">
        <v>12</v>
      </c>
      <c r="B21" t="s">
        <v>177</v>
      </c>
      <c r="C21">
        <v>9</v>
      </c>
      <c r="D21">
        <v>1</v>
      </c>
      <c r="E21">
        <v>6</v>
      </c>
      <c r="F21">
        <v>0</v>
      </c>
      <c r="G21" t="s">
        <v>115</v>
      </c>
      <c r="H21" t="s">
        <v>115</v>
      </c>
      <c r="I21">
        <v>6</v>
      </c>
      <c r="J21">
        <v>0</v>
      </c>
      <c r="K21" t="s">
        <v>115</v>
      </c>
      <c r="L21" t="s">
        <v>115</v>
      </c>
      <c r="M21" t="s">
        <v>178</v>
      </c>
      <c r="N21">
        <v>155</v>
      </c>
      <c r="O21">
        <v>6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24</v>
      </c>
      <c r="X21">
        <v>5</v>
      </c>
      <c r="Y21">
        <v>10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81.360000610351563</v>
      </c>
      <c r="AG21">
        <v>81.129997253417969</v>
      </c>
      <c r="AH21">
        <v>81.610000610351563</v>
      </c>
      <c r="AI21" s="13">
        <f t="shared" si="8"/>
        <v>-2.8349977162596129E-3</v>
      </c>
      <c r="AJ21" s="13">
        <f t="shared" si="9"/>
        <v>5.8816732427852125E-3</v>
      </c>
      <c r="AK21" t="s">
        <v>179</v>
      </c>
      <c r="AL21">
        <v>154</v>
      </c>
      <c r="AM21">
        <v>31</v>
      </c>
      <c r="AN21">
        <v>1</v>
      </c>
      <c r="AO21">
        <v>0</v>
      </c>
      <c r="AP21">
        <v>0</v>
      </c>
      <c r="AQ21">
        <v>1</v>
      </c>
      <c r="AR21">
        <v>1</v>
      </c>
      <c r="AS21">
        <v>0</v>
      </c>
      <c r="AT21">
        <v>0</v>
      </c>
      <c r="AU21">
        <v>23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81.029998779296875</v>
      </c>
      <c r="BE21">
        <v>80.569999694824219</v>
      </c>
      <c r="BF21">
        <v>81.430000305175781</v>
      </c>
      <c r="BG21" s="13">
        <f t="shared" si="10"/>
        <v>-5.7093097457490138E-3</v>
      </c>
      <c r="BH21" s="13">
        <f t="shared" si="11"/>
        <v>1.0561225680075337E-2</v>
      </c>
      <c r="BI21" t="s">
        <v>170</v>
      </c>
      <c r="BJ21">
        <v>2</v>
      </c>
      <c r="BK21">
        <v>90</v>
      </c>
      <c r="BL21">
        <v>94</v>
      </c>
      <c r="BM21">
        <v>9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81.489997863769531</v>
      </c>
      <c r="CC21">
        <v>80.959999084472656</v>
      </c>
      <c r="CD21">
        <v>82.389999389648438</v>
      </c>
      <c r="CE21" s="13">
        <f t="shared" si="12"/>
        <v>-6.5464276839217739E-3</v>
      </c>
      <c r="CF21" s="13">
        <f t="shared" si="13"/>
        <v>1.7356479133017744E-2</v>
      </c>
      <c r="CG21" t="s">
        <v>117</v>
      </c>
      <c r="CH21">
        <v>140</v>
      </c>
      <c r="CI21">
        <v>6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35</v>
      </c>
      <c r="CR21">
        <v>10</v>
      </c>
      <c r="CS21">
        <v>4</v>
      </c>
      <c r="CT21">
        <v>5</v>
      </c>
      <c r="CU21">
        <v>7</v>
      </c>
      <c r="CV21">
        <v>0</v>
      </c>
      <c r="CW21">
        <v>0</v>
      </c>
      <c r="CX21">
        <v>0</v>
      </c>
      <c r="CY21">
        <v>0</v>
      </c>
      <c r="CZ21">
        <v>81.5</v>
      </c>
      <c r="DA21">
        <v>81.580001831054688</v>
      </c>
      <c r="DB21">
        <v>81.900001525878906</v>
      </c>
      <c r="DC21">
        <v>688</v>
      </c>
      <c r="DD21">
        <v>118</v>
      </c>
      <c r="DE21">
        <v>347</v>
      </c>
      <c r="DF21">
        <v>64</v>
      </c>
      <c r="DG21" t="s">
        <v>120</v>
      </c>
      <c r="DH21">
        <v>2.2000000000000002</v>
      </c>
      <c r="DI21" s="13">
        <f t="shared" si="14"/>
        <v>9.8065493085386368E-4</v>
      </c>
      <c r="DJ21" s="13">
        <f t="shared" si="15"/>
        <v>3.9072001082088859E-3</v>
      </c>
      <c r="DK21" s="14">
        <f t="shared" si="16"/>
        <v>81.898751223036669</v>
      </c>
      <c r="DL21" s="15">
        <f t="shared" si="17"/>
        <v>4.8878550390627495E-3</v>
      </c>
    </row>
    <row r="22" spans="1:116" hidden="1" x14ac:dyDescent="0.25">
      <c r="A22">
        <v>13</v>
      </c>
      <c r="B22" t="s">
        <v>180</v>
      </c>
      <c r="C22">
        <v>9</v>
      </c>
      <c r="D22">
        <v>0</v>
      </c>
      <c r="E22">
        <v>6</v>
      </c>
      <c r="F22">
        <v>0</v>
      </c>
      <c r="G22" t="s">
        <v>115</v>
      </c>
      <c r="H22" t="s">
        <v>115</v>
      </c>
      <c r="I22">
        <v>5</v>
      </c>
      <c r="J22">
        <v>1</v>
      </c>
      <c r="K22" t="s">
        <v>115</v>
      </c>
      <c r="L22" t="s">
        <v>115</v>
      </c>
      <c r="M22" t="s">
        <v>181</v>
      </c>
      <c r="N22">
        <v>52</v>
      </c>
      <c r="O22">
        <v>43</v>
      </c>
      <c r="P22"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17</v>
      </c>
      <c r="X22">
        <v>5</v>
      </c>
      <c r="Y22">
        <v>3</v>
      </c>
      <c r="Z22">
        <v>0</v>
      </c>
      <c r="AA22">
        <v>0</v>
      </c>
      <c r="AB22">
        <v>1</v>
      </c>
      <c r="AC22">
        <v>8</v>
      </c>
      <c r="AD22">
        <v>0</v>
      </c>
      <c r="AE22">
        <v>0</v>
      </c>
      <c r="AF22">
        <v>75.620002746582031</v>
      </c>
      <c r="AG22">
        <v>75.209999084472656</v>
      </c>
      <c r="AH22">
        <v>76.040000915527344</v>
      </c>
      <c r="AI22" s="13">
        <f t="shared" si="8"/>
        <v>-5.451451497145765E-3</v>
      </c>
      <c r="AJ22" s="13">
        <f t="shared" si="9"/>
        <v>1.0915331681501828E-2</v>
      </c>
      <c r="AK22" t="s">
        <v>182</v>
      </c>
      <c r="AL22">
        <v>56</v>
      </c>
      <c r="AM22">
        <v>43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22</v>
      </c>
      <c r="AV22">
        <v>5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75.889999389648438</v>
      </c>
      <c r="BE22">
        <v>75.620002746582031</v>
      </c>
      <c r="BF22">
        <v>76.260002136230469</v>
      </c>
      <c r="BG22" s="13">
        <f t="shared" si="10"/>
        <v>-3.5704394771212122E-3</v>
      </c>
      <c r="BH22" s="13">
        <f t="shared" si="11"/>
        <v>8.3923337492850525E-3</v>
      </c>
      <c r="BI22" t="s">
        <v>139</v>
      </c>
      <c r="BJ22">
        <v>101</v>
      </c>
      <c r="BK22">
        <v>32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31</v>
      </c>
      <c r="BT22">
        <v>2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76.25</v>
      </c>
      <c r="CC22">
        <v>75.94000244140625</v>
      </c>
      <c r="CD22">
        <v>76.639999389648438</v>
      </c>
      <c r="CE22" s="13">
        <f t="shared" si="12"/>
        <v>-4.0821378539319664E-3</v>
      </c>
      <c r="CF22" s="13">
        <f t="shared" si="13"/>
        <v>9.1335719443746965E-3</v>
      </c>
      <c r="CG22" t="s">
        <v>183</v>
      </c>
      <c r="CH22">
        <v>9</v>
      </c>
      <c r="CI22">
        <v>46</v>
      </c>
      <c r="CJ22">
        <v>90</v>
      </c>
      <c r="CK22">
        <v>8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4</v>
      </c>
      <c r="CR22">
        <v>5</v>
      </c>
      <c r="CS22">
        <v>0</v>
      </c>
      <c r="CT22">
        <v>0</v>
      </c>
      <c r="CU22">
        <v>0</v>
      </c>
      <c r="CV22">
        <v>1</v>
      </c>
      <c r="CW22">
        <v>5</v>
      </c>
      <c r="CX22">
        <v>0</v>
      </c>
      <c r="CY22">
        <v>0</v>
      </c>
      <c r="CZ22">
        <v>77.25</v>
      </c>
      <c r="DA22">
        <v>77.410003662109375</v>
      </c>
      <c r="DB22">
        <v>77.769996643066406</v>
      </c>
      <c r="DC22">
        <v>483</v>
      </c>
      <c r="DD22">
        <v>95</v>
      </c>
      <c r="DE22">
        <v>197</v>
      </c>
      <c r="DF22">
        <v>53</v>
      </c>
      <c r="DG22" t="s">
        <v>120</v>
      </c>
      <c r="DH22">
        <v>2.6</v>
      </c>
      <c r="DI22" s="13">
        <f t="shared" si="14"/>
        <v>2.0669636292459659E-3</v>
      </c>
      <c r="DJ22" s="13">
        <f t="shared" si="15"/>
        <v>4.6289442779489098E-3</v>
      </c>
      <c r="DK22" s="14">
        <f t="shared" si="16"/>
        <v>77.768330255617101</v>
      </c>
      <c r="DL22" s="15">
        <f t="shared" si="17"/>
        <v>6.6959079071948757E-3</v>
      </c>
    </row>
    <row r="23" spans="1:116" hidden="1" x14ac:dyDescent="0.25">
      <c r="A23">
        <v>14</v>
      </c>
      <c r="B23" t="s">
        <v>184</v>
      </c>
      <c r="C23">
        <v>9</v>
      </c>
      <c r="D23">
        <v>0</v>
      </c>
      <c r="E23">
        <v>6</v>
      </c>
      <c r="F23">
        <v>0</v>
      </c>
      <c r="G23" t="s">
        <v>115</v>
      </c>
      <c r="H23" t="s">
        <v>115</v>
      </c>
      <c r="I23">
        <v>6</v>
      </c>
      <c r="J23">
        <v>0</v>
      </c>
      <c r="K23" t="s">
        <v>115</v>
      </c>
      <c r="L23" t="s">
        <v>115</v>
      </c>
      <c r="M23" t="s">
        <v>185</v>
      </c>
      <c r="N23">
        <v>73</v>
      </c>
      <c r="O23">
        <v>62</v>
      </c>
      <c r="P23">
        <v>9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48</v>
      </c>
      <c r="X23">
        <v>12</v>
      </c>
      <c r="Y23">
        <v>3</v>
      </c>
      <c r="Z23">
        <v>0</v>
      </c>
      <c r="AA23">
        <v>0</v>
      </c>
      <c r="AB23">
        <v>1</v>
      </c>
      <c r="AC23">
        <v>15</v>
      </c>
      <c r="AD23">
        <v>0</v>
      </c>
      <c r="AE23">
        <v>0</v>
      </c>
      <c r="AF23">
        <v>232.44999694824219</v>
      </c>
      <c r="AG23">
        <v>232.5299987792969</v>
      </c>
      <c r="AH23">
        <v>235.16000366210929</v>
      </c>
      <c r="AI23" s="13">
        <f t="shared" si="8"/>
        <v>3.4404950533140077E-4</v>
      </c>
      <c r="AJ23" s="13">
        <f t="shared" si="9"/>
        <v>1.1183895398263921E-2</v>
      </c>
      <c r="AK23" t="s">
        <v>159</v>
      </c>
      <c r="AL23">
        <v>142</v>
      </c>
      <c r="AM23">
        <v>19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32</v>
      </c>
      <c r="AV23">
        <v>6</v>
      </c>
      <c r="AW23">
        <v>4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235.41000366210929</v>
      </c>
      <c r="BE23">
        <v>234.05000305175781</v>
      </c>
      <c r="BF23">
        <v>235.55000305175781</v>
      </c>
      <c r="BG23" s="13">
        <f t="shared" si="10"/>
        <v>-5.8107267362468296E-3</v>
      </c>
      <c r="BH23" s="13">
        <f t="shared" si="11"/>
        <v>6.3680746362393403E-3</v>
      </c>
      <c r="BI23" t="s">
        <v>186</v>
      </c>
      <c r="BJ23">
        <v>80</v>
      </c>
      <c r="BK23">
        <v>26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50</v>
      </c>
      <c r="BT23">
        <v>16</v>
      </c>
      <c r="BU23">
        <v>8</v>
      </c>
      <c r="BV23">
        <v>1</v>
      </c>
      <c r="BW23">
        <v>20</v>
      </c>
      <c r="BX23">
        <v>0</v>
      </c>
      <c r="BY23">
        <v>0</v>
      </c>
      <c r="BZ23">
        <v>0</v>
      </c>
      <c r="CA23">
        <v>0</v>
      </c>
      <c r="CB23">
        <v>238.2799987792969</v>
      </c>
      <c r="CC23">
        <v>238.44999694824219</v>
      </c>
      <c r="CD23">
        <v>240.52000427246091</v>
      </c>
      <c r="CE23" s="13">
        <f t="shared" si="12"/>
        <v>7.1293005292927258E-4</v>
      </c>
      <c r="CF23" s="13">
        <f t="shared" si="13"/>
        <v>8.6063832007662322E-3</v>
      </c>
      <c r="CG23" t="s">
        <v>187</v>
      </c>
      <c r="CH23">
        <v>26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9</v>
      </c>
      <c r="CR23">
        <v>3</v>
      </c>
      <c r="CS23">
        <v>11</v>
      </c>
      <c r="CT23">
        <v>21</v>
      </c>
      <c r="CU23">
        <v>120</v>
      </c>
      <c r="CV23">
        <v>0</v>
      </c>
      <c r="CW23">
        <v>0</v>
      </c>
      <c r="CX23">
        <v>0</v>
      </c>
      <c r="CY23">
        <v>0</v>
      </c>
      <c r="CZ23">
        <v>236.42999267578119</v>
      </c>
      <c r="DA23">
        <v>237.11000061035159</v>
      </c>
      <c r="DB23">
        <v>238.9100036621094</v>
      </c>
      <c r="DC23">
        <v>438</v>
      </c>
      <c r="DD23">
        <v>224</v>
      </c>
      <c r="DE23">
        <v>305</v>
      </c>
      <c r="DF23">
        <v>105</v>
      </c>
      <c r="DG23" t="s">
        <v>120</v>
      </c>
      <c r="DH23">
        <v>1.8</v>
      </c>
      <c r="DI23" s="13">
        <f t="shared" si="14"/>
        <v>2.8679006909028137E-3</v>
      </c>
      <c r="DJ23" s="13">
        <f t="shared" si="15"/>
        <v>7.534230564508082E-3</v>
      </c>
      <c r="DK23" s="14">
        <f t="shared" si="16"/>
        <v>238.89644202410062</v>
      </c>
      <c r="DL23" s="15">
        <f t="shared" si="17"/>
        <v>1.0402131255410896E-2</v>
      </c>
    </row>
    <row r="24" spans="1:116" hidden="1" x14ac:dyDescent="0.25">
      <c r="A24">
        <v>15</v>
      </c>
      <c r="B24" t="s">
        <v>188</v>
      </c>
      <c r="C24">
        <v>9</v>
      </c>
      <c r="D24">
        <v>0</v>
      </c>
      <c r="E24">
        <v>6</v>
      </c>
      <c r="F24">
        <v>0</v>
      </c>
      <c r="G24" t="s">
        <v>115</v>
      </c>
      <c r="H24" t="s">
        <v>115</v>
      </c>
      <c r="I24">
        <v>6</v>
      </c>
      <c r="J24">
        <v>0</v>
      </c>
      <c r="K24" t="s">
        <v>115</v>
      </c>
      <c r="L24" t="s">
        <v>115</v>
      </c>
      <c r="M24" t="s">
        <v>189</v>
      </c>
      <c r="N24">
        <v>85</v>
      </c>
      <c r="O24">
        <v>63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20</v>
      </c>
      <c r="X24">
        <v>9</v>
      </c>
      <c r="Y24">
        <v>3</v>
      </c>
      <c r="Z24">
        <v>1</v>
      </c>
      <c r="AA24">
        <v>26</v>
      </c>
      <c r="AB24">
        <v>0</v>
      </c>
      <c r="AC24">
        <v>0</v>
      </c>
      <c r="AD24">
        <v>0</v>
      </c>
      <c r="AE24">
        <v>0</v>
      </c>
      <c r="AF24">
        <v>127.73000335693359</v>
      </c>
      <c r="AG24">
        <v>127.7900009155273</v>
      </c>
      <c r="AH24">
        <v>128.94999694824219</v>
      </c>
      <c r="AI24" s="13">
        <f t="shared" si="8"/>
        <v>4.6950119855904138E-4</v>
      </c>
      <c r="AJ24" s="13">
        <f t="shared" si="9"/>
        <v>8.9957042277440946E-3</v>
      </c>
      <c r="AK24" t="s">
        <v>190</v>
      </c>
      <c r="AL24">
        <v>79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66</v>
      </c>
      <c r="AV24">
        <v>7</v>
      </c>
      <c r="AW24">
        <v>10</v>
      </c>
      <c r="AX24">
        <v>8</v>
      </c>
      <c r="AY24">
        <v>41</v>
      </c>
      <c r="AZ24">
        <v>0</v>
      </c>
      <c r="BA24">
        <v>0</v>
      </c>
      <c r="BB24">
        <v>0</v>
      </c>
      <c r="BC24">
        <v>0</v>
      </c>
      <c r="BD24">
        <v>128.6600036621094</v>
      </c>
      <c r="BE24">
        <v>128.33000183105469</v>
      </c>
      <c r="BF24">
        <v>128.99000549316409</v>
      </c>
      <c r="BG24" s="13">
        <f t="shared" si="10"/>
        <v>-2.5715095951541755E-3</v>
      </c>
      <c r="BH24" s="13">
        <f t="shared" si="11"/>
        <v>5.1167038840415069E-3</v>
      </c>
      <c r="BI24" t="s">
        <v>191</v>
      </c>
      <c r="BJ24">
        <v>135</v>
      </c>
      <c r="BK24">
        <v>38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10</v>
      </c>
      <c r="BT24">
        <v>2</v>
      </c>
      <c r="BU24">
        <v>2</v>
      </c>
      <c r="BV24">
        <v>4</v>
      </c>
      <c r="BW24">
        <v>11</v>
      </c>
      <c r="BX24">
        <v>0</v>
      </c>
      <c r="BY24">
        <v>0</v>
      </c>
      <c r="BZ24">
        <v>0</v>
      </c>
      <c r="CA24">
        <v>0</v>
      </c>
      <c r="CB24">
        <v>130.71000671386719</v>
      </c>
      <c r="CC24">
        <v>129.7799987792969</v>
      </c>
      <c r="CD24">
        <v>130.78999328613281</v>
      </c>
      <c r="CE24" s="13">
        <f t="shared" si="12"/>
        <v>-7.1660343914152769E-3</v>
      </c>
      <c r="CF24" s="13">
        <f t="shared" si="13"/>
        <v>7.722261324888291E-3</v>
      </c>
      <c r="CG24" t="s">
        <v>192</v>
      </c>
      <c r="CH24">
        <v>79</v>
      </c>
      <c r="CI24">
        <v>19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44</v>
      </c>
      <c r="CR24">
        <v>16</v>
      </c>
      <c r="CS24">
        <v>18</v>
      </c>
      <c r="CT24">
        <v>2</v>
      </c>
      <c r="CU24">
        <v>28</v>
      </c>
      <c r="CV24">
        <v>0</v>
      </c>
      <c r="CW24">
        <v>0</v>
      </c>
      <c r="CX24">
        <v>0</v>
      </c>
      <c r="CY24">
        <v>0</v>
      </c>
      <c r="CZ24">
        <v>129.78999328613281</v>
      </c>
      <c r="DA24">
        <v>129.6600036621094</v>
      </c>
      <c r="DB24">
        <v>130.11000061035159</v>
      </c>
      <c r="DC24">
        <v>499</v>
      </c>
      <c r="DD24">
        <v>222</v>
      </c>
      <c r="DE24">
        <v>228</v>
      </c>
      <c r="DF24">
        <v>124</v>
      </c>
      <c r="DG24" t="s">
        <v>120</v>
      </c>
      <c r="DH24">
        <v>2.1</v>
      </c>
      <c r="DI24" s="13">
        <f t="shared" si="14"/>
        <v>-1.0025421899737541E-3</v>
      </c>
      <c r="DJ24" s="13">
        <f t="shared" si="15"/>
        <v>3.458588472302182E-3</v>
      </c>
      <c r="DK24" s="14">
        <f t="shared" si="16"/>
        <v>130.10844425609383</v>
      </c>
      <c r="DL24" s="15">
        <f t="shared" si="17"/>
        <v>2.4560462823284279E-3</v>
      </c>
    </row>
    <row r="25" spans="1:116" hidden="1" x14ac:dyDescent="0.25">
      <c r="A25">
        <v>16</v>
      </c>
      <c r="B25" t="s">
        <v>193</v>
      </c>
      <c r="C25">
        <v>9</v>
      </c>
      <c r="D25">
        <v>0</v>
      </c>
      <c r="E25">
        <v>6</v>
      </c>
      <c r="F25">
        <v>0</v>
      </c>
      <c r="G25" t="s">
        <v>115</v>
      </c>
      <c r="H25" t="s">
        <v>115</v>
      </c>
      <c r="I25">
        <v>6</v>
      </c>
      <c r="J25">
        <v>0</v>
      </c>
      <c r="K25" t="s">
        <v>115</v>
      </c>
      <c r="L25" t="s">
        <v>115</v>
      </c>
      <c r="M25" t="s">
        <v>194</v>
      </c>
      <c r="N25">
        <v>20</v>
      </c>
      <c r="O25">
        <v>51</v>
      </c>
      <c r="P25">
        <v>124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>
        <v>3</v>
      </c>
      <c r="Y25">
        <v>0</v>
      </c>
      <c r="Z25">
        <v>0</v>
      </c>
      <c r="AA25">
        <v>0</v>
      </c>
      <c r="AB25">
        <v>1</v>
      </c>
      <c r="AC25">
        <v>3</v>
      </c>
      <c r="AD25">
        <v>0</v>
      </c>
      <c r="AE25">
        <v>0</v>
      </c>
      <c r="AF25">
        <v>65.970001220703125</v>
      </c>
      <c r="AG25">
        <v>65.55999755859375</v>
      </c>
      <c r="AH25">
        <v>66.540000915527344</v>
      </c>
      <c r="AI25" s="13">
        <f t="shared" si="8"/>
        <v>-6.2538693925811017E-3</v>
      </c>
      <c r="AJ25" s="13">
        <f t="shared" si="9"/>
        <v>1.4728033415234099E-2</v>
      </c>
      <c r="AK25" t="s">
        <v>195</v>
      </c>
      <c r="AL25">
        <v>68</v>
      </c>
      <c r="AM25">
        <v>11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12</v>
      </c>
      <c r="AV25">
        <v>13</v>
      </c>
      <c r="AW25">
        <v>22</v>
      </c>
      <c r="AX25">
        <v>28</v>
      </c>
      <c r="AY25">
        <v>46</v>
      </c>
      <c r="AZ25">
        <v>0</v>
      </c>
      <c r="BA25">
        <v>0</v>
      </c>
      <c r="BB25">
        <v>0</v>
      </c>
      <c r="BC25">
        <v>0</v>
      </c>
      <c r="BD25">
        <v>67.050003051757813</v>
      </c>
      <c r="BE25">
        <v>66.739997863769531</v>
      </c>
      <c r="BF25">
        <v>67.169998168945313</v>
      </c>
      <c r="BG25" s="13">
        <f t="shared" si="10"/>
        <v>-4.6449685033114196E-3</v>
      </c>
      <c r="BH25" s="13">
        <f t="shared" si="11"/>
        <v>6.4016721288907563E-3</v>
      </c>
      <c r="BI25" t="s">
        <v>196</v>
      </c>
      <c r="BJ25">
        <v>13</v>
      </c>
      <c r="BK25">
        <v>42</v>
      </c>
      <c r="BL25">
        <v>127</v>
      </c>
      <c r="BM25">
        <v>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5</v>
      </c>
      <c r="BT25">
        <v>5</v>
      </c>
      <c r="BU25">
        <v>1</v>
      </c>
      <c r="BV25">
        <v>3</v>
      </c>
      <c r="BW25">
        <v>2</v>
      </c>
      <c r="BX25">
        <v>1</v>
      </c>
      <c r="BY25">
        <v>11</v>
      </c>
      <c r="BZ25">
        <v>0</v>
      </c>
      <c r="CA25">
        <v>0</v>
      </c>
      <c r="CB25">
        <v>68.819999694824219</v>
      </c>
      <c r="CC25">
        <v>67.879997253417969</v>
      </c>
      <c r="CD25">
        <v>68.919998168945313</v>
      </c>
      <c r="CE25" s="13">
        <f t="shared" si="12"/>
        <v>-1.3848003527414887E-2</v>
      </c>
      <c r="CF25" s="13">
        <f t="shared" si="13"/>
        <v>1.5089973058007966E-2</v>
      </c>
      <c r="CG25" t="s">
        <v>187</v>
      </c>
      <c r="CH25">
        <v>7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3</v>
      </c>
      <c r="CR25">
        <v>7</v>
      </c>
      <c r="CS25">
        <v>34</v>
      </c>
      <c r="CT25">
        <v>80</v>
      </c>
      <c r="CU25">
        <v>70</v>
      </c>
      <c r="CV25">
        <v>0</v>
      </c>
      <c r="CW25">
        <v>0</v>
      </c>
      <c r="CX25">
        <v>0</v>
      </c>
      <c r="CY25">
        <v>0</v>
      </c>
      <c r="CZ25">
        <v>68.279998779296875</v>
      </c>
      <c r="DA25">
        <v>68.260002136230469</v>
      </c>
      <c r="DB25">
        <v>68.629997253417969</v>
      </c>
      <c r="DC25">
        <v>466</v>
      </c>
      <c r="DD25">
        <v>219</v>
      </c>
      <c r="DE25">
        <v>274</v>
      </c>
      <c r="DF25">
        <v>81</v>
      </c>
      <c r="DG25" t="s">
        <v>120</v>
      </c>
      <c r="DH25">
        <v>2.2000000000000002</v>
      </c>
      <c r="DI25" s="13">
        <f t="shared" si="14"/>
        <v>-2.9294817522118599E-4</v>
      </c>
      <c r="DJ25" s="13">
        <f t="shared" si="15"/>
        <v>5.3911573946489044E-3</v>
      </c>
      <c r="DK25" s="14">
        <f t="shared" si="16"/>
        <v>68.628002551505958</v>
      </c>
      <c r="DL25" s="15">
        <f t="shared" si="17"/>
        <v>5.0982092194277184E-3</v>
      </c>
    </row>
    <row r="26" spans="1:116" hidden="1" x14ac:dyDescent="0.25">
      <c r="A26">
        <v>17</v>
      </c>
      <c r="B26" t="s">
        <v>197</v>
      </c>
      <c r="C26">
        <v>9</v>
      </c>
      <c r="D26">
        <v>0</v>
      </c>
      <c r="E26">
        <v>6</v>
      </c>
      <c r="F26">
        <v>0</v>
      </c>
      <c r="G26" t="s">
        <v>115</v>
      </c>
      <c r="H26" t="s">
        <v>115</v>
      </c>
      <c r="I26">
        <v>6</v>
      </c>
      <c r="J26">
        <v>0</v>
      </c>
      <c r="K26" t="s">
        <v>115</v>
      </c>
      <c r="L26" t="s">
        <v>115</v>
      </c>
      <c r="M26" t="s">
        <v>160</v>
      </c>
      <c r="N26">
        <v>32</v>
      </c>
      <c r="O26">
        <v>93</v>
      </c>
      <c r="P26">
        <v>69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</v>
      </c>
      <c r="X26">
        <v>2</v>
      </c>
      <c r="Y26">
        <v>2</v>
      </c>
      <c r="Z26">
        <v>0</v>
      </c>
      <c r="AA26">
        <v>0</v>
      </c>
      <c r="AB26">
        <v>1</v>
      </c>
      <c r="AC26">
        <v>4</v>
      </c>
      <c r="AD26">
        <v>0</v>
      </c>
      <c r="AE26">
        <v>0</v>
      </c>
      <c r="AF26">
        <v>155.08000183105469</v>
      </c>
      <c r="AG26">
        <v>154.2200012207031</v>
      </c>
      <c r="AH26">
        <v>156.11000061035159</v>
      </c>
      <c r="AI26" s="13">
        <f t="shared" si="8"/>
        <v>-5.5764531419038033E-3</v>
      </c>
      <c r="AJ26" s="13">
        <f t="shared" si="9"/>
        <v>1.2106843778483478E-2</v>
      </c>
      <c r="AK26" t="s">
        <v>198</v>
      </c>
      <c r="AL26">
        <v>1</v>
      </c>
      <c r="AM26">
        <v>62</v>
      </c>
      <c r="AN26">
        <v>114</v>
      </c>
      <c r="AO26">
        <v>18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1</v>
      </c>
      <c r="BA26">
        <v>1</v>
      </c>
      <c r="BB26">
        <v>0</v>
      </c>
      <c r="BC26">
        <v>0</v>
      </c>
      <c r="BD26">
        <v>160.3800048828125</v>
      </c>
      <c r="BE26">
        <v>157.3800048828125</v>
      </c>
      <c r="BF26">
        <v>160.49000549316409</v>
      </c>
      <c r="BG26" s="13">
        <f t="shared" si="10"/>
        <v>-1.9062141993411608E-2</v>
      </c>
      <c r="BH26" s="13">
        <f t="shared" si="11"/>
        <v>1.9378157541929064E-2</v>
      </c>
      <c r="BI26" t="s">
        <v>199</v>
      </c>
      <c r="BJ26">
        <v>43</v>
      </c>
      <c r="BK26">
        <v>107</v>
      </c>
      <c r="BL26">
        <v>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12</v>
      </c>
      <c r="BT26">
        <v>8</v>
      </c>
      <c r="BU26">
        <v>7</v>
      </c>
      <c r="BV26">
        <v>7</v>
      </c>
      <c r="BW26">
        <v>16</v>
      </c>
      <c r="BX26">
        <v>1</v>
      </c>
      <c r="BY26">
        <v>38</v>
      </c>
      <c r="BZ26">
        <v>0</v>
      </c>
      <c r="CA26">
        <v>0</v>
      </c>
      <c r="CB26">
        <v>163.49000549316409</v>
      </c>
      <c r="CC26">
        <v>162.1600036621094</v>
      </c>
      <c r="CD26">
        <v>163.8999938964844</v>
      </c>
      <c r="CE26" s="13">
        <f t="shared" si="12"/>
        <v>-8.2017871301112155E-3</v>
      </c>
      <c r="CF26" s="13">
        <f t="shared" si="13"/>
        <v>1.0616170220689169E-2</v>
      </c>
      <c r="CG26" t="s">
        <v>200</v>
      </c>
      <c r="CH26">
        <v>81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11</v>
      </c>
      <c r="CR26">
        <v>11</v>
      </c>
      <c r="CS26">
        <v>21</v>
      </c>
      <c r="CT26">
        <v>23</v>
      </c>
      <c r="CU26">
        <v>60</v>
      </c>
      <c r="CV26">
        <v>0</v>
      </c>
      <c r="CW26">
        <v>0</v>
      </c>
      <c r="CX26">
        <v>0</v>
      </c>
      <c r="CY26">
        <v>0</v>
      </c>
      <c r="CZ26">
        <v>161.71000671386719</v>
      </c>
      <c r="DA26">
        <v>161.67999267578119</v>
      </c>
      <c r="DB26">
        <v>161.97999572753909</v>
      </c>
      <c r="DC26">
        <v>623</v>
      </c>
      <c r="DD26">
        <v>107</v>
      </c>
      <c r="DE26">
        <v>389</v>
      </c>
      <c r="DF26">
        <v>7</v>
      </c>
      <c r="DG26" t="s">
        <v>131</v>
      </c>
      <c r="DH26">
        <v>1.8</v>
      </c>
      <c r="DI26" s="13">
        <f t="shared" si="14"/>
        <v>-1.8563854184594497E-4</v>
      </c>
      <c r="DJ26" s="13">
        <f t="shared" si="15"/>
        <v>1.8520993929553864E-3</v>
      </c>
      <c r="DK26" s="14">
        <f t="shared" si="16"/>
        <v>161.97944009206904</v>
      </c>
      <c r="DL26" s="15">
        <f t="shared" si="17"/>
        <v>1.6664608511094414E-3</v>
      </c>
    </row>
    <row r="27" spans="1:116" hidden="1" x14ac:dyDescent="0.25">
      <c r="A27">
        <v>18</v>
      </c>
      <c r="B27" t="s">
        <v>201</v>
      </c>
      <c r="C27">
        <v>9</v>
      </c>
      <c r="D27">
        <v>0</v>
      </c>
      <c r="E27">
        <v>5</v>
      </c>
      <c r="F27">
        <v>1</v>
      </c>
      <c r="G27" t="s">
        <v>115</v>
      </c>
      <c r="H27" t="s">
        <v>202</v>
      </c>
      <c r="I27">
        <v>6</v>
      </c>
      <c r="J27">
        <v>0</v>
      </c>
      <c r="K27" t="s">
        <v>115</v>
      </c>
      <c r="L27" t="s">
        <v>115</v>
      </c>
      <c r="M27" t="s">
        <v>203</v>
      </c>
      <c r="N27">
        <v>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3</v>
      </c>
      <c r="X27">
        <v>15</v>
      </c>
      <c r="Y27">
        <v>37</v>
      </c>
      <c r="Z27">
        <v>42</v>
      </c>
      <c r="AA27">
        <v>96</v>
      </c>
      <c r="AB27">
        <v>0</v>
      </c>
      <c r="AC27">
        <v>0</v>
      </c>
      <c r="AD27">
        <v>0</v>
      </c>
      <c r="AE27">
        <v>0</v>
      </c>
      <c r="AF27">
        <v>62.849998474121087</v>
      </c>
      <c r="AG27">
        <v>63.419998168945313</v>
      </c>
      <c r="AH27">
        <v>63.569999694824219</v>
      </c>
      <c r="AI27" s="13">
        <f t="shared" si="8"/>
        <v>8.9876964881928645E-3</v>
      </c>
      <c r="AJ27" s="13">
        <f t="shared" si="9"/>
        <v>2.3596276010541262E-3</v>
      </c>
      <c r="AK27" t="s">
        <v>204</v>
      </c>
      <c r="AL27">
        <v>51</v>
      </c>
      <c r="AM27">
        <v>23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44</v>
      </c>
      <c r="AV27">
        <v>8</v>
      </c>
      <c r="AW27">
        <v>15</v>
      </c>
      <c r="AX27">
        <v>16</v>
      </c>
      <c r="AY27">
        <v>40</v>
      </c>
      <c r="AZ27">
        <v>0</v>
      </c>
      <c r="BA27">
        <v>0</v>
      </c>
      <c r="BB27">
        <v>0</v>
      </c>
      <c r="BC27">
        <v>0</v>
      </c>
      <c r="BD27">
        <v>63.790000915527337</v>
      </c>
      <c r="BE27">
        <v>63.439998626708977</v>
      </c>
      <c r="BF27">
        <v>63.889999389648438</v>
      </c>
      <c r="BG27" s="13">
        <f t="shared" si="10"/>
        <v>-5.5170601575487144E-3</v>
      </c>
      <c r="BH27" s="13">
        <f t="shared" si="11"/>
        <v>7.0433677764656366E-3</v>
      </c>
      <c r="BI27" t="s">
        <v>205</v>
      </c>
      <c r="BJ27">
        <v>164</v>
      </c>
      <c r="BK27">
        <v>31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5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64.339996337890625</v>
      </c>
      <c r="CC27">
        <v>64.19000244140625</v>
      </c>
      <c r="CD27">
        <v>64.620002746582031</v>
      </c>
      <c r="CE27" s="13">
        <f t="shared" si="12"/>
        <v>-2.3367174136079694E-3</v>
      </c>
      <c r="CF27" s="13">
        <f t="shared" si="13"/>
        <v>6.6542910383662335E-3</v>
      </c>
      <c r="CG27" t="s">
        <v>206</v>
      </c>
      <c r="CH27">
        <v>154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29</v>
      </c>
      <c r="CR27">
        <v>21</v>
      </c>
      <c r="CS27">
        <v>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63.900001525878913</v>
      </c>
      <c r="DA27">
        <v>63.970001220703118</v>
      </c>
      <c r="DB27">
        <v>64.029998779296875</v>
      </c>
      <c r="DC27">
        <v>427</v>
      </c>
      <c r="DD27">
        <v>237</v>
      </c>
      <c r="DE27">
        <v>78</v>
      </c>
      <c r="DF27">
        <v>180</v>
      </c>
      <c r="DG27" t="s">
        <v>120</v>
      </c>
      <c r="DH27">
        <v>2.1</v>
      </c>
      <c r="DI27" s="13">
        <f t="shared" si="14"/>
        <v>1.0942581442620058E-3</v>
      </c>
      <c r="DJ27" s="13">
        <f t="shared" si="15"/>
        <v>9.3702264153650017E-4</v>
      </c>
      <c r="DK27" s="14">
        <f t="shared" si="16"/>
        <v>64.029942560226033</v>
      </c>
      <c r="DL27" s="15">
        <f t="shared" si="17"/>
        <v>2.031280785798506E-3</v>
      </c>
    </row>
    <row r="28" spans="1:116" hidden="1" x14ac:dyDescent="0.25">
      <c r="A28">
        <v>19</v>
      </c>
      <c r="B28" t="s">
        <v>207</v>
      </c>
      <c r="C28">
        <v>9</v>
      </c>
      <c r="D28">
        <v>0</v>
      </c>
      <c r="E28">
        <v>6</v>
      </c>
      <c r="F28">
        <v>0</v>
      </c>
      <c r="G28" t="s">
        <v>115</v>
      </c>
      <c r="H28" t="s">
        <v>115</v>
      </c>
      <c r="I28">
        <v>6</v>
      </c>
      <c r="J28">
        <v>0</v>
      </c>
      <c r="K28" t="s">
        <v>115</v>
      </c>
      <c r="L28" t="s">
        <v>115</v>
      </c>
      <c r="M28" t="s">
        <v>208</v>
      </c>
      <c r="N28">
        <v>2</v>
      </c>
      <c r="O28">
        <v>1</v>
      </c>
      <c r="P28">
        <v>0</v>
      </c>
      <c r="Q28">
        <v>0</v>
      </c>
      <c r="R28">
        <v>117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40.790000915527337</v>
      </c>
      <c r="AG28">
        <v>38.459999084472663</v>
      </c>
      <c r="AH28">
        <v>41.599998474121087</v>
      </c>
      <c r="AI28" s="13">
        <f t="shared" si="8"/>
        <v>-6.0582472348403194E-2</v>
      </c>
      <c r="AJ28" s="13">
        <f t="shared" si="9"/>
        <v>7.5480757327474057E-2</v>
      </c>
      <c r="AK28" t="s">
        <v>209</v>
      </c>
      <c r="AL28">
        <v>9</v>
      </c>
      <c r="AM28">
        <v>7</v>
      </c>
      <c r="AN28">
        <v>5</v>
      </c>
      <c r="AO28">
        <v>6</v>
      </c>
      <c r="AP28">
        <v>6</v>
      </c>
      <c r="AQ28">
        <v>1</v>
      </c>
      <c r="AR28">
        <v>17</v>
      </c>
      <c r="AS28">
        <v>1</v>
      </c>
      <c r="AT28">
        <v>6</v>
      </c>
      <c r="AU28">
        <v>3</v>
      </c>
      <c r="AV28">
        <v>1</v>
      </c>
      <c r="AW28">
        <v>1</v>
      </c>
      <c r="AX28">
        <v>2</v>
      </c>
      <c r="AY28">
        <v>81</v>
      </c>
      <c r="AZ28">
        <v>0</v>
      </c>
      <c r="BA28">
        <v>0</v>
      </c>
      <c r="BB28">
        <v>0</v>
      </c>
      <c r="BC28">
        <v>0</v>
      </c>
      <c r="BD28">
        <v>40.200000762939453</v>
      </c>
      <c r="BE28">
        <v>40.860000610351563</v>
      </c>
      <c r="BF28">
        <v>42.110000610351563</v>
      </c>
      <c r="BG28" s="13">
        <f t="shared" si="10"/>
        <v>1.6152712617554466E-2</v>
      </c>
      <c r="BH28" s="13">
        <f t="shared" si="11"/>
        <v>2.9684160101691393E-2</v>
      </c>
      <c r="BI28" t="s">
        <v>210</v>
      </c>
      <c r="BJ28">
        <v>7</v>
      </c>
      <c r="BK28">
        <v>6</v>
      </c>
      <c r="BL28">
        <v>5</v>
      </c>
      <c r="BM28">
        <v>0</v>
      </c>
      <c r="BN28">
        <v>0</v>
      </c>
      <c r="BO28">
        <v>3</v>
      </c>
      <c r="BP28">
        <v>5</v>
      </c>
      <c r="BQ28">
        <v>0</v>
      </c>
      <c r="BR28">
        <v>0</v>
      </c>
      <c r="BS28">
        <v>7</v>
      </c>
      <c r="BT28">
        <v>5</v>
      </c>
      <c r="BU28">
        <v>2</v>
      </c>
      <c r="BV28">
        <v>2</v>
      </c>
      <c r="BW28">
        <v>65</v>
      </c>
      <c r="BX28">
        <v>3</v>
      </c>
      <c r="BY28">
        <v>20</v>
      </c>
      <c r="BZ28">
        <v>0</v>
      </c>
      <c r="CA28">
        <v>0</v>
      </c>
      <c r="CB28">
        <v>40.490001678466797</v>
      </c>
      <c r="CC28">
        <v>40.470001220703118</v>
      </c>
      <c r="CD28">
        <v>40.990001678466797</v>
      </c>
      <c r="CE28" s="13">
        <f t="shared" si="12"/>
        <v>-4.9420452583159857E-4</v>
      </c>
      <c r="CF28" s="13">
        <f t="shared" si="13"/>
        <v>1.2686031628948435E-2</v>
      </c>
      <c r="CG28" t="s">
        <v>211</v>
      </c>
      <c r="CH28">
        <v>3</v>
      </c>
      <c r="CI28">
        <v>6</v>
      </c>
      <c r="CJ28">
        <v>52</v>
      </c>
      <c r="CK28">
        <v>30</v>
      </c>
      <c r="CL28">
        <v>24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3</v>
      </c>
      <c r="CV28">
        <v>1</v>
      </c>
      <c r="CW28">
        <v>4</v>
      </c>
      <c r="CX28">
        <v>1</v>
      </c>
      <c r="CY28">
        <v>4</v>
      </c>
      <c r="CZ28">
        <v>41.049999237060547</v>
      </c>
      <c r="DA28">
        <v>40.729999542236328</v>
      </c>
      <c r="DB28">
        <v>41.209999084472663</v>
      </c>
      <c r="DC28">
        <v>139</v>
      </c>
      <c r="DD28">
        <v>24</v>
      </c>
      <c r="DE28">
        <v>30</v>
      </c>
      <c r="DF28">
        <v>7</v>
      </c>
      <c r="DG28" t="s">
        <v>131</v>
      </c>
      <c r="DH28">
        <v>1</v>
      </c>
      <c r="DI28" s="13">
        <f t="shared" si="14"/>
        <v>-7.8566093400611603E-3</v>
      </c>
      <c r="DJ28" s="13">
        <f t="shared" si="15"/>
        <v>1.1647647486048851E-2</v>
      </c>
      <c r="DK28" s="14">
        <f t="shared" si="16"/>
        <v>41.204408219011228</v>
      </c>
      <c r="DL28" s="15">
        <f t="shared" si="17"/>
        <v>3.7910381459876907E-3</v>
      </c>
    </row>
    <row r="29" spans="1:116" hidden="1" x14ac:dyDescent="0.25">
      <c r="A29">
        <v>20</v>
      </c>
      <c r="B29" t="s">
        <v>212</v>
      </c>
      <c r="C29">
        <v>9</v>
      </c>
      <c r="D29">
        <v>0</v>
      </c>
      <c r="E29">
        <v>6</v>
      </c>
      <c r="F29">
        <v>0</v>
      </c>
      <c r="G29" t="s">
        <v>115</v>
      </c>
      <c r="H29" t="s">
        <v>115</v>
      </c>
      <c r="I29">
        <v>6</v>
      </c>
      <c r="J29">
        <v>0</v>
      </c>
      <c r="K29" t="s">
        <v>115</v>
      </c>
      <c r="L29" t="s">
        <v>115</v>
      </c>
      <c r="M29" t="s">
        <v>213</v>
      </c>
      <c r="N29">
        <v>5</v>
      </c>
      <c r="O29">
        <v>3</v>
      </c>
      <c r="P29">
        <v>4</v>
      </c>
      <c r="Q29">
        <v>29</v>
      </c>
      <c r="R29">
        <v>153</v>
      </c>
      <c r="S29">
        <v>1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v>4</v>
      </c>
      <c r="AA29">
        <v>2</v>
      </c>
      <c r="AB29">
        <v>2</v>
      </c>
      <c r="AC29">
        <v>6</v>
      </c>
      <c r="AD29">
        <v>1</v>
      </c>
      <c r="AE29">
        <v>6</v>
      </c>
      <c r="AF29">
        <v>133.6000061035156</v>
      </c>
      <c r="AG29">
        <v>129.9700012207031</v>
      </c>
      <c r="AH29">
        <v>135.5</v>
      </c>
      <c r="AI29" s="13">
        <f t="shared" si="8"/>
        <v>-2.7929559503876211E-2</v>
      </c>
      <c r="AJ29" s="13">
        <f t="shared" si="9"/>
        <v>4.0811799109202185E-2</v>
      </c>
      <c r="AK29" t="s">
        <v>214</v>
      </c>
      <c r="AL29">
        <v>0</v>
      </c>
      <c r="AM29">
        <v>25</v>
      </c>
      <c r="AN29">
        <v>43</v>
      </c>
      <c r="AO29">
        <v>41</v>
      </c>
      <c r="AP29">
        <v>86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1</v>
      </c>
      <c r="BA29">
        <v>1</v>
      </c>
      <c r="BB29">
        <v>1</v>
      </c>
      <c r="BC29">
        <v>1</v>
      </c>
      <c r="BD29">
        <v>141.52000427246091</v>
      </c>
      <c r="BE29">
        <v>138.13999938964841</v>
      </c>
      <c r="BF29">
        <v>142.36000061035159</v>
      </c>
      <c r="BG29" s="13">
        <f t="shared" si="10"/>
        <v>-2.4467966539355457E-2</v>
      </c>
      <c r="BH29" s="13">
        <f t="shared" si="11"/>
        <v>2.964316663817379E-2</v>
      </c>
      <c r="BI29" t="s">
        <v>215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195</v>
      </c>
      <c r="BX29">
        <v>0</v>
      </c>
      <c r="BY29">
        <v>0</v>
      </c>
      <c r="BZ29">
        <v>0</v>
      </c>
      <c r="CA29">
        <v>0</v>
      </c>
      <c r="CB29">
        <v>143.05000305175781</v>
      </c>
      <c r="CC29">
        <v>145.5</v>
      </c>
      <c r="CD29">
        <v>146</v>
      </c>
      <c r="CE29" s="13">
        <f t="shared" si="12"/>
        <v>1.6838466998228108E-2</v>
      </c>
      <c r="CF29" s="13">
        <f t="shared" si="13"/>
        <v>3.424657534246589E-3</v>
      </c>
      <c r="CG29" t="s">
        <v>216</v>
      </c>
      <c r="CH29">
        <v>41</v>
      </c>
      <c r="CI29">
        <v>16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27</v>
      </c>
      <c r="CR29">
        <v>12</v>
      </c>
      <c r="CS29">
        <v>7</v>
      </c>
      <c r="CT29">
        <v>11</v>
      </c>
      <c r="CU29">
        <v>108</v>
      </c>
      <c r="CV29">
        <v>0</v>
      </c>
      <c r="CW29">
        <v>0</v>
      </c>
      <c r="CX29">
        <v>0</v>
      </c>
      <c r="CY29">
        <v>0</v>
      </c>
      <c r="CZ29">
        <v>139.53999328613281</v>
      </c>
      <c r="DA29">
        <v>140.25</v>
      </c>
      <c r="DB29">
        <v>141.8699951171875</v>
      </c>
      <c r="DC29">
        <v>208</v>
      </c>
      <c r="DD29">
        <v>63</v>
      </c>
      <c r="DE29">
        <v>150</v>
      </c>
      <c r="DF29">
        <v>6</v>
      </c>
      <c r="DG29" t="s">
        <v>131</v>
      </c>
      <c r="DH29">
        <v>1.9</v>
      </c>
      <c r="DI29" s="13">
        <f t="shared" si="14"/>
        <v>5.062436462511144E-3</v>
      </c>
      <c r="DJ29" s="13">
        <f t="shared" si="15"/>
        <v>1.1418870606496823E-2</v>
      </c>
      <c r="DK29" s="14">
        <f t="shared" si="16"/>
        <v>141.85149660256118</v>
      </c>
      <c r="DL29" s="15">
        <f t="shared" si="17"/>
        <v>1.6481307069007967E-2</v>
      </c>
    </row>
    <row r="30" spans="1:116" hidden="1" x14ac:dyDescent="0.25">
      <c r="A30">
        <v>21</v>
      </c>
      <c r="B30" t="s">
        <v>217</v>
      </c>
      <c r="C30">
        <v>9</v>
      </c>
      <c r="D30">
        <v>0</v>
      </c>
      <c r="E30">
        <v>6</v>
      </c>
      <c r="F30">
        <v>0</v>
      </c>
      <c r="G30" t="s">
        <v>115</v>
      </c>
      <c r="H30" t="s">
        <v>115</v>
      </c>
      <c r="I30">
        <v>6</v>
      </c>
      <c r="J30">
        <v>0</v>
      </c>
      <c r="K30" t="s">
        <v>115</v>
      </c>
      <c r="L30" t="s">
        <v>115</v>
      </c>
      <c r="M30" t="s">
        <v>218</v>
      </c>
      <c r="N30">
        <v>42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49</v>
      </c>
      <c r="X30">
        <v>24</v>
      </c>
      <c r="Y30">
        <v>27</v>
      </c>
      <c r="Z30">
        <v>8</v>
      </c>
      <c r="AA30">
        <v>47</v>
      </c>
      <c r="AB30">
        <v>0</v>
      </c>
      <c r="AC30">
        <v>0</v>
      </c>
      <c r="AD30">
        <v>0</v>
      </c>
      <c r="AE30">
        <v>0</v>
      </c>
      <c r="AF30">
        <v>141.66999816894531</v>
      </c>
      <c r="AG30">
        <v>143.0299987792969</v>
      </c>
      <c r="AH30">
        <v>143.4700012207031</v>
      </c>
      <c r="AI30" s="13">
        <f t="shared" si="8"/>
        <v>9.5084990698359739E-3</v>
      </c>
      <c r="AJ30" s="13">
        <f t="shared" si="9"/>
        <v>3.0668602332366568E-3</v>
      </c>
      <c r="AK30" t="s">
        <v>219</v>
      </c>
      <c r="AL30">
        <v>22</v>
      </c>
      <c r="AM30">
        <v>68</v>
      </c>
      <c r="AN30">
        <v>47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11</v>
      </c>
      <c r="AV30">
        <v>3</v>
      </c>
      <c r="AW30">
        <v>1</v>
      </c>
      <c r="AX30">
        <v>2</v>
      </c>
      <c r="AY30">
        <v>0</v>
      </c>
      <c r="AZ30">
        <v>1</v>
      </c>
      <c r="BA30">
        <v>6</v>
      </c>
      <c r="BB30">
        <v>0</v>
      </c>
      <c r="BC30">
        <v>0</v>
      </c>
      <c r="BD30">
        <v>143.8699951171875</v>
      </c>
      <c r="BE30">
        <v>141.99000549316409</v>
      </c>
      <c r="BF30">
        <v>143.97999572753909</v>
      </c>
      <c r="BG30" s="13">
        <f t="shared" si="10"/>
        <v>-1.324029545244243E-2</v>
      </c>
      <c r="BH30" s="13">
        <f t="shared" si="11"/>
        <v>1.3821296662216653E-2</v>
      </c>
      <c r="BI30" t="s">
        <v>170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4</v>
      </c>
      <c r="BT30">
        <v>8</v>
      </c>
      <c r="BU30">
        <v>12</v>
      </c>
      <c r="BV30">
        <v>27</v>
      </c>
      <c r="BW30">
        <v>101</v>
      </c>
      <c r="BX30">
        <v>0</v>
      </c>
      <c r="BY30">
        <v>0</v>
      </c>
      <c r="BZ30">
        <v>0</v>
      </c>
      <c r="CA30">
        <v>0</v>
      </c>
      <c r="CB30">
        <v>144.69000244140619</v>
      </c>
      <c r="CC30">
        <v>144.94999694824219</v>
      </c>
      <c r="CD30">
        <v>144.94999694824219</v>
      </c>
      <c r="CE30" s="13">
        <f t="shared" si="12"/>
        <v>1.7936841139005733E-3</v>
      </c>
      <c r="CF30" s="13">
        <f t="shared" si="13"/>
        <v>0</v>
      </c>
      <c r="CG30" t="s">
        <v>220</v>
      </c>
      <c r="CH30">
        <v>9</v>
      </c>
      <c r="CI30">
        <v>65</v>
      </c>
      <c r="CJ30">
        <v>63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7</v>
      </c>
      <c r="CR30">
        <v>4</v>
      </c>
      <c r="CS30">
        <v>4</v>
      </c>
      <c r="CT30">
        <v>3</v>
      </c>
      <c r="CU30">
        <v>0</v>
      </c>
      <c r="CV30">
        <v>1</v>
      </c>
      <c r="CW30">
        <v>11</v>
      </c>
      <c r="CX30">
        <v>0</v>
      </c>
      <c r="CY30">
        <v>0</v>
      </c>
      <c r="CZ30">
        <v>145.9700012207031</v>
      </c>
      <c r="DA30">
        <v>145.2799987792969</v>
      </c>
      <c r="DB30">
        <v>145.5</v>
      </c>
      <c r="DC30">
        <v>316</v>
      </c>
      <c r="DD30">
        <v>194</v>
      </c>
      <c r="DE30">
        <v>179</v>
      </c>
      <c r="DF30">
        <v>125</v>
      </c>
      <c r="DG30" t="s">
        <v>120</v>
      </c>
      <c r="DH30">
        <v>2.1</v>
      </c>
      <c r="DI30" s="13">
        <f t="shared" si="14"/>
        <v>-4.7494661839473373E-3</v>
      </c>
      <c r="DJ30" s="13">
        <f t="shared" si="15"/>
        <v>1.5120358811209211E-3</v>
      </c>
      <c r="DK30" s="14">
        <f t="shared" si="16"/>
        <v>145.49966735026041</v>
      </c>
      <c r="DL30" s="15">
        <f t="shared" si="17"/>
        <v>-3.2374303028264162E-3</v>
      </c>
    </row>
    <row r="31" spans="1:116" hidden="1" x14ac:dyDescent="0.25">
      <c r="A31">
        <v>22</v>
      </c>
      <c r="B31" t="s">
        <v>221</v>
      </c>
      <c r="C31">
        <v>11</v>
      </c>
      <c r="D31">
        <v>0</v>
      </c>
      <c r="E31">
        <v>6</v>
      </c>
      <c r="F31">
        <v>0</v>
      </c>
      <c r="G31" t="s">
        <v>115</v>
      </c>
      <c r="H31" t="s">
        <v>115</v>
      </c>
      <c r="I31">
        <v>6</v>
      </c>
      <c r="J31">
        <v>0</v>
      </c>
      <c r="K31" t="s">
        <v>115</v>
      </c>
      <c r="L31" t="s">
        <v>115</v>
      </c>
      <c r="M31" t="s">
        <v>222</v>
      </c>
      <c r="N31">
        <v>30</v>
      </c>
      <c r="O31">
        <v>28</v>
      </c>
      <c r="P31">
        <v>65</v>
      </c>
      <c r="Q31">
        <v>7</v>
      </c>
      <c r="R31">
        <v>0</v>
      </c>
      <c r="S31">
        <v>0</v>
      </c>
      <c r="T31">
        <v>0</v>
      </c>
      <c r="U31">
        <v>0</v>
      </c>
      <c r="V31">
        <v>0</v>
      </c>
      <c r="W31">
        <v>14</v>
      </c>
      <c r="X31">
        <v>11</v>
      </c>
      <c r="Y31">
        <v>9</v>
      </c>
      <c r="Z31">
        <v>1</v>
      </c>
      <c r="AA31">
        <v>23</v>
      </c>
      <c r="AB31">
        <v>1</v>
      </c>
      <c r="AC31">
        <v>44</v>
      </c>
      <c r="AD31">
        <v>0</v>
      </c>
      <c r="AE31">
        <v>0</v>
      </c>
      <c r="AF31">
        <v>301.8900146484375</v>
      </c>
      <c r="AG31">
        <v>300.35000610351563</v>
      </c>
      <c r="AH31">
        <v>305.16000366210938</v>
      </c>
      <c r="AI31" s="13">
        <f t="shared" si="8"/>
        <v>-5.1273797690256639E-3</v>
      </c>
      <c r="AJ31" s="13">
        <f t="shared" si="9"/>
        <v>1.5762214906510641E-2</v>
      </c>
      <c r="AK31" t="s">
        <v>223</v>
      </c>
      <c r="AL31">
        <v>2</v>
      </c>
      <c r="AM31">
        <v>11</v>
      </c>
      <c r="AN31">
        <v>93</v>
      </c>
      <c r="AO31">
        <v>20</v>
      </c>
      <c r="AP31">
        <v>49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1</v>
      </c>
      <c r="BC31">
        <v>1</v>
      </c>
      <c r="BD31">
        <v>308.04000854492188</v>
      </c>
      <c r="BE31">
        <v>304.05999755859369</v>
      </c>
      <c r="BF31">
        <v>312</v>
      </c>
      <c r="BG31" s="13">
        <f t="shared" si="10"/>
        <v>-1.3089558042113758E-2</v>
      </c>
      <c r="BH31" s="13">
        <f t="shared" si="11"/>
        <v>2.5448725773738134E-2</v>
      </c>
      <c r="BI31" t="s">
        <v>224</v>
      </c>
      <c r="BJ31">
        <v>127</v>
      </c>
      <c r="BK31">
        <v>19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18</v>
      </c>
      <c r="BT31">
        <v>1</v>
      </c>
      <c r="BU31">
        <v>0</v>
      </c>
      <c r="BV31">
        <v>4</v>
      </c>
      <c r="BW31">
        <v>14</v>
      </c>
      <c r="BX31">
        <v>0</v>
      </c>
      <c r="BY31">
        <v>0</v>
      </c>
      <c r="BZ31">
        <v>0</v>
      </c>
      <c r="CA31">
        <v>0</v>
      </c>
      <c r="CB31">
        <v>311.6199951171875</v>
      </c>
      <c r="CC31">
        <v>311.260009765625</v>
      </c>
      <c r="CD31">
        <v>313.39999389648438</v>
      </c>
      <c r="CE31" s="13">
        <f t="shared" si="12"/>
        <v>-1.1565422485000365E-3</v>
      </c>
      <c r="CF31" s="13">
        <f t="shared" si="13"/>
        <v>6.8282838944987434E-3</v>
      </c>
      <c r="CG31" t="s">
        <v>225</v>
      </c>
      <c r="CH31">
        <v>11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35</v>
      </c>
      <c r="CR31">
        <v>57</v>
      </c>
      <c r="CS31">
        <v>23</v>
      </c>
      <c r="CT31">
        <v>29</v>
      </c>
      <c r="CU31">
        <v>42</v>
      </c>
      <c r="CV31">
        <v>0</v>
      </c>
      <c r="CW31">
        <v>0</v>
      </c>
      <c r="CX31">
        <v>0</v>
      </c>
      <c r="CY31">
        <v>0</v>
      </c>
      <c r="CZ31">
        <v>307.8699951171875</v>
      </c>
      <c r="DA31">
        <v>308.33999633789063</v>
      </c>
      <c r="DB31">
        <v>309.33999633789063</v>
      </c>
      <c r="DC31">
        <v>413</v>
      </c>
      <c r="DD31">
        <v>203</v>
      </c>
      <c r="DE31">
        <v>256</v>
      </c>
      <c r="DF31">
        <v>36</v>
      </c>
      <c r="DG31" t="s">
        <v>120</v>
      </c>
      <c r="DH31">
        <v>2.2999999999999998</v>
      </c>
      <c r="DI31" s="13">
        <f t="shared" si="14"/>
        <v>1.5242953437285545E-3</v>
      </c>
      <c r="DJ31" s="13">
        <f t="shared" si="15"/>
        <v>3.2326889889392474E-3</v>
      </c>
      <c r="DK31" s="14">
        <f t="shared" si="16"/>
        <v>309.33676364890169</v>
      </c>
      <c r="DL31" s="15">
        <f t="shared" si="17"/>
        <v>4.7569843326678019E-3</v>
      </c>
    </row>
    <row r="32" spans="1:116" hidden="1" x14ac:dyDescent="0.25">
      <c r="A32">
        <v>23</v>
      </c>
      <c r="B32" t="s">
        <v>226</v>
      </c>
      <c r="C32">
        <v>9</v>
      </c>
      <c r="D32">
        <v>0</v>
      </c>
      <c r="E32">
        <v>6</v>
      </c>
      <c r="F32">
        <v>0</v>
      </c>
      <c r="G32" t="s">
        <v>115</v>
      </c>
      <c r="H32" t="s">
        <v>115</v>
      </c>
      <c r="I32">
        <v>6</v>
      </c>
      <c r="J32">
        <v>0</v>
      </c>
      <c r="K32" t="s">
        <v>115</v>
      </c>
      <c r="L32" t="s">
        <v>115</v>
      </c>
      <c r="M32" t="s">
        <v>227</v>
      </c>
      <c r="N32">
        <v>0</v>
      </c>
      <c r="O32">
        <v>4</v>
      </c>
      <c r="P32">
        <v>23</v>
      </c>
      <c r="Q32">
        <v>108</v>
      </c>
      <c r="R32">
        <v>58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110.8199996948242</v>
      </c>
      <c r="AG32">
        <v>109.7099990844727</v>
      </c>
      <c r="AH32">
        <v>112.51999664306641</v>
      </c>
      <c r="AI32" s="13">
        <f t="shared" si="8"/>
        <v>-1.0117588365822883E-2</v>
      </c>
      <c r="AJ32" s="13">
        <f t="shared" si="9"/>
        <v>2.4973317120756122E-2</v>
      </c>
      <c r="AK32" t="s">
        <v>228</v>
      </c>
      <c r="AL32">
        <v>57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39</v>
      </c>
      <c r="AV32">
        <v>11</v>
      </c>
      <c r="AW32">
        <v>10</v>
      </c>
      <c r="AX32">
        <v>13</v>
      </c>
      <c r="AY32">
        <v>44</v>
      </c>
      <c r="AZ32">
        <v>0</v>
      </c>
      <c r="BA32">
        <v>0</v>
      </c>
      <c r="BB32">
        <v>0</v>
      </c>
      <c r="BC32">
        <v>0</v>
      </c>
      <c r="BD32">
        <v>112.13999938964839</v>
      </c>
      <c r="BE32">
        <v>111.620002746582</v>
      </c>
      <c r="BF32">
        <v>112.1600036621094</v>
      </c>
      <c r="BG32" s="13">
        <f t="shared" si="10"/>
        <v>-4.6586331326918806E-3</v>
      </c>
      <c r="BH32" s="13">
        <f t="shared" si="11"/>
        <v>4.8145586474318547E-3</v>
      </c>
      <c r="BI32" t="s">
        <v>229</v>
      </c>
      <c r="BJ32">
        <v>7</v>
      </c>
      <c r="BK32">
        <v>28</v>
      </c>
      <c r="BL32">
        <v>19</v>
      </c>
      <c r="BM32">
        <v>107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6</v>
      </c>
      <c r="BT32">
        <v>2</v>
      </c>
      <c r="BU32">
        <v>7</v>
      </c>
      <c r="BV32">
        <v>3</v>
      </c>
      <c r="BW32">
        <v>0</v>
      </c>
      <c r="BX32">
        <v>1</v>
      </c>
      <c r="BY32">
        <v>12</v>
      </c>
      <c r="BZ32">
        <v>0</v>
      </c>
      <c r="CA32">
        <v>0</v>
      </c>
      <c r="CB32">
        <v>114.59999847412109</v>
      </c>
      <c r="CC32">
        <v>113.09999847412109</v>
      </c>
      <c r="CD32">
        <v>115.30999755859381</v>
      </c>
      <c r="CE32" s="13">
        <f t="shared" si="12"/>
        <v>-1.3262599648427242E-2</v>
      </c>
      <c r="CF32" s="13">
        <f t="shared" si="13"/>
        <v>1.9165719636319634E-2</v>
      </c>
      <c r="CG32" t="s">
        <v>230</v>
      </c>
      <c r="CH32">
        <v>111</v>
      </c>
      <c r="CI32">
        <v>3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73</v>
      </c>
      <c r="CR32">
        <v>25</v>
      </c>
      <c r="CS32">
        <v>5</v>
      </c>
      <c r="CT32">
        <v>1</v>
      </c>
      <c r="CU32">
        <v>1</v>
      </c>
      <c r="CV32">
        <v>0</v>
      </c>
      <c r="CW32">
        <v>0</v>
      </c>
      <c r="CX32">
        <v>0</v>
      </c>
      <c r="CY32">
        <v>0</v>
      </c>
      <c r="CZ32">
        <v>114.7600021362305</v>
      </c>
      <c r="DA32">
        <v>114.4300003051758</v>
      </c>
      <c r="DB32">
        <v>114.6600036621094</v>
      </c>
      <c r="DC32">
        <v>467</v>
      </c>
      <c r="DD32">
        <v>196</v>
      </c>
      <c r="DE32">
        <v>192</v>
      </c>
      <c r="DF32">
        <v>74</v>
      </c>
      <c r="DG32" t="s">
        <v>120</v>
      </c>
      <c r="DH32">
        <v>2.9</v>
      </c>
      <c r="DI32" s="13">
        <f t="shared" si="14"/>
        <v>-2.883875121686641E-3</v>
      </c>
      <c r="DJ32" s="13">
        <f t="shared" si="15"/>
        <v>2.0059597905770499E-3</v>
      </c>
      <c r="DK32" s="14">
        <f t="shared" si="16"/>
        <v>114.6595422846237</v>
      </c>
      <c r="DL32" s="15">
        <f t="shared" si="17"/>
        <v>-8.7791533110959108E-4</v>
      </c>
    </row>
    <row r="33" spans="1:116" hidden="1" x14ac:dyDescent="0.25">
      <c r="A33">
        <v>24</v>
      </c>
      <c r="B33" t="s">
        <v>231</v>
      </c>
      <c r="C33">
        <v>9</v>
      </c>
      <c r="D33">
        <v>1</v>
      </c>
      <c r="E33">
        <v>6</v>
      </c>
      <c r="F33">
        <v>0</v>
      </c>
      <c r="G33" t="s">
        <v>115</v>
      </c>
      <c r="H33" t="s">
        <v>115</v>
      </c>
      <c r="I33">
        <v>6</v>
      </c>
      <c r="J33">
        <v>0</v>
      </c>
      <c r="K33" t="s">
        <v>115</v>
      </c>
      <c r="L33" t="s">
        <v>115</v>
      </c>
      <c r="M33" t="s">
        <v>232</v>
      </c>
      <c r="N33">
        <v>110</v>
      </c>
      <c r="O33">
        <v>16</v>
      </c>
      <c r="P33">
        <v>1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36</v>
      </c>
      <c r="X33">
        <v>7</v>
      </c>
      <c r="Y33">
        <v>5</v>
      </c>
      <c r="Z33">
        <v>2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88.769996643066406</v>
      </c>
      <c r="AG33">
        <v>89.25</v>
      </c>
      <c r="AH33">
        <v>90.180000305175781</v>
      </c>
      <c r="AI33" s="13">
        <f t="shared" si="8"/>
        <v>5.3781888732055139E-3</v>
      </c>
      <c r="AJ33" s="13">
        <f t="shared" si="9"/>
        <v>1.0312711266673213E-2</v>
      </c>
      <c r="AK33" t="s">
        <v>233</v>
      </c>
      <c r="AL33">
        <v>46</v>
      </c>
      <c r="AM33">
        <v>6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41</v>
      </c>
      <c r="AV33">
        <v>24</v>
      </c>
      <c r="AW33">
        <v>22</v>
      </c>
      <c r="AX33">
        <v>25</v>
      </c>
      <c r="AY33">
        <v>13</v>
      </c>
      <c r="AZ33">
        <v>0</v>
      </c>
      <c r="BA33">
        <v>0</v>
      </c>
      <c r="BB33">
        <v>0</v>
      </c>
      <c r="BC33">
        <v>0</v>
      </c>
      <c r="BD33">
        <v>90.360000610351563</v>
      </c>
      <c r="BE33">
        <v>89.589996337890625</v>
      </c>
      <c r="BF33">
        <v>90.360000610351563</v>
      </c>
      <c r="BG33" s="13">
        <f t="shared" si="10"/>
        <v>-8.5947572713012121E-3</v>
      </c>
      <c r="BH33" s="13">
        <f t="shared" si="11"/>
        <v>8.5215169019456916E-3</v>
      </c>
      <c r="BI33" t="s">
        <v>185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0</v>
      </c>
      <c r="BU33">
        <v>1</v>
      </c>
      <c r="BV33">
        <v>6</v>
      </c>
      <c r="BW33">
        <v>144</v>
      </c>
      <c r="BX33">
        <v>0</v>
      </c>
      <c r="BY33">
        <v>0</v>
      </c>
      <c r="BZ33">
        <v>0</v>
      </c>
      <c r="CA33">
        <v>0</v>
      </c>
      <c r="CB33">
        <v>90.220001220703125</v>
      </c>
      <c r="CC33">
        <v>91.129997253417955</v>
      </c>
      <c r="CD33">
        <v>91.400001525878906</v>
      </c>
      <c r="CE33" s="13">
        <f t="shared" si="12"/>
        <v>9.9856914313766199E-3</v>
      </c>
      <c r="CF33" s="13">
        <f t="shared" si="13"/>
        <v>2.9540948353758978E-3</v>
      </c>
      <c r="CG33" t="s">
        <v>234</v>
      </c>
      <c r="CH33">
        <v>104</v>
      </c>
      <c r="CI33">
        <v>21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23</v>
      </c>
      <c r="CR33">
        <v>10</v>
      </c>
      <c r="CS33">
        <v>6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90.129997253417955</v>
      </c>
      <c r="DA33">
        <v>90.489997863769531</v>
      </c>
      <c r="DB33">
        <v>90.489997863769531</v>
      </c>
      <c r="DC33">
        <v>305</v>
      </c>
      <c r="DD33">
        <v>209</v>
      </c>
      <c r="DE33">
        <v>179</v>
      </c>
      <c r="DF33">
        <v>162</v>
      </c>
      <c r="DG33" t="s">
        <v>120</v>
      </c>
      <c r="DH33">
        <v>2</v>
      </c>
      <c r="DI33" s="13">
        <f t="shared" si="14"/>
        <v>3.9783469869625332E-3</v>
      </c>
      <c r="DJ33" s="13">
        <f t="shared" si="15"/>
        <v>0</v>
      </c>
      <c r="DK33" s="14">
        <f t="shared" si="16"/>
        <v>90.489997863769531</v>
      </c>
      <c r="DL33" s="15">
        <f t="shared" si="17"/>
        <v>3.9783469869625332E-3</v>
      </c>
    </row>
    <row r="34" spans="1:116" hidden="1" x14ac:dyDescent="0.25">
      <c r="A34">
        <v>25</v>
      </c>
      <c r="B34" t="s">
        <v>235</v>
      </c>
      <c r="C34">
        <v>9</v>
      </c>
      <c r="D34">
        <v>0</v>
      </c>
      <c r="E34">
        <v>6</v>
      </c>
      <c r="F34">
        <v>0</v>
      </c>
      <c r="G34" t="s">
        <v>115</v>
      </c>
      <c r="H34" t="s">
        <v>115</v>
      </c>
      <c r="I34">
        <v>6</v>
      </c>
      <c r="J34">
        <v>0</v>
      </c>
      <c r="K34" t="s">
        <v>115</v>
      </c>
      <c r="L34" t="s">
        <v>115</v>
      </c>
      <c r="M34" t="s">
        <v>144</v>
      </c>
      <c r="N34">
        <v>2</v>
      </c>
      <c r="O34">
        <v>27</v>
      </c>
      <c r="P34">
        <v>77</v>
      </c>
      <c r="Q34">
        <v>76</v>
      </c>
      <c r="R34">
        <v>6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144.33000183105469</v>
      </c>
      <c r="AG34">
        <v>143.69000244140619</v>
      </c>
      <c r="AH34">
        <v>146.77000427246091</v>
      </c>
      <c r="AI34" s="13">
        <f t="shared" si="8"/>
        <v>-4.4540286643079963E-3</v>
      </c>
      <c r="AJ34" s="13">
        <f t="shared" si="9"/>
        <v>2.0985226826982006E-2</v>
      </c>
      <c r="AK34" t="s">
        <v>236</v>
      </c>
      <c r="AL34">
        <v>0</v>
      </c>
      <c r="AM34">
        <v>0</v>
      </c>
      <c r="AN34">
        <v>0</v>
      </c>
      <c r="AO34">
        <v>0</v>
      </c>
      <c r="AP34">
        <v>186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153</v>
      </c>
      <c r="BE34">
        <v>145.30000305175781</v>
      </c>
      <c r="BF34">
        <v>153.24000549316409</v>
      </c>
      <c r="BG34" s="13">
        <f t="shared" si="10"/>
        <v>-5.2993783802601557E-2</v>
      </c>
      <c r="BH34" s="13">
        <f t="shared" si="11"/>
        <v>5.1814161816644333E-2</v>
      </c>
      <c r="BI34" t="s">
        <v>237</v>
      </c>
      <c r="BJ34">
        <v>5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98</v>
      </c>
      <c r="BT34">
        <v>19</v>
      </c>
      <c r="BU34">
        <v>9</v>
      </c>
      <c r="BV34">
        <v>22</v>
      </c>
      <c r="BW34">
        <v>41</v>
      </c>
      <c r="BX34">
        <v>0</v>
      </c>
      <c r="BY34">
        <v>0</v>
      </c>
      <c r="BZ34">
        <v>0</v>
      </c>
      <c r="CA34">
        <v>0</v>
      </c>
      <c r="CB34">
        <v>152.6300048828125</v>
      </c>
      <c r="CC34">
        <v>154.1199951171875</v>
      </c>
      <c r="CD34">
        <v>154.38999938964841</v>
      </c>
      <c r="CE34" s="13">
        <f t="shared" si="12"/>
        <v>9.6677282739469073E-3</v>
      </c>
      <c r="CF34" s="13">
        <f t="shared" si="13"/>
        <v>1.7488456087072501E-3</v>
      </c>
      <c r="CG34" t="s">
        <v>238</v>
      </c>
      <c r="CH34">
        <v>27</v>
      </c>
      <c r="CI34">
        <v>124</v>
      </c>
      <c r="CJ34">
        <v>12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1</v>
      </c>
      <c r="CS34">
        <v>0</v>
      </c>
      <c r="CT34">
        <v>1</v>
      </c>
      <c r="CU34">
        <v>2</v>
      </c>
      <c r="CV34">
        <v>1</v>
      </c>
      <c r="CW34">
        <v>4</v>
      </c>
      <c r="CX34">
        <v>0</v>
      </c>
      <c r="CY34">
        <v>0</v>
      </c>
      <c r="CZ34">
        <v>153</v>
      </c>
      <c r="DA34">
        <v>152.71000671386719</v>
      </c>
      <c r="DB34">
        <v>154.44000244140619</v>
      </c>
      <c r="DC34">
        <v>350</v>
      </c>
      <c r="DD34">
        <v>151</v>
      </c>
      <c r="DE34">
        <v>182</v>
      </c>
      <c r="DF34">
        <v>1</v>
      </c>
      <c r="DG34" t="s">
        <v>131</v>
      </c>
      <c r="DH34">
        <v>2.4</v>
      </c>
      <c r="DI34" s="13">
        <f t="shared" si="14"/>
        <v>-1.8989802461091276E-3</v>
      </c>
      <c r="DJ34" s="13">
        <f t="shared" si="15"/>
        <v>1.1201733360470256E-2</v>
      </c>
      <c r="DK34" s="14">
        <f t="shared" si="16"/>
        <v>154.42062349055155</v>
      </c>
      <c r="DL34" s="15">
        <f t="shared" si="17"/>
        <v>9.3027531143611286E-3</v>
      </c>
    </row>
    <row r="35" spans="1:116" hidden="1" x14ac:dyDescent="0.25">
      <c r="A35">
        <v>26</v>
      </c>
      <c r="B35" t="s">
        <v>239</v>
      </c>
      <c r="C35">
        <v>9</v>
      </c>
      <c r="D35">
        <v>0</v>
      </c>
      <c r="E35">
        <v>6</v>
      </c>
      <c r="F35">
        <v>0</v>
      </c>
      <c r="G35" t="s">
        <v>115</v>
      </c>
      <c r="H35" t="s">
        <v>115</v>
      </c>
      <c r="I35">
        <v>6</v>
      </c>
      <c r="J35">
        <v>0</v>
      </c>
      <c r="K35" t="s">
        <v>115</v>
      </c>
      <c r="L35" t="s">
        <v>115</v>
      </c>
      <c r="M35" t="s">
        <v>240</v>
      </c>
      <c r="N35">
        <v>16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13</v>
      </c>
      <c r="X35">
        <v>9</v>
      </c>
      <c r="Y35">
        <v>15</v>
      </c>
      <c r="Z35">
        <v>22</v>
      </c>
      <c r="AA35">
        <v>88</v>
      </c>
      <c r="AB35">
        <v>0</v>
      </c>
      <c r="AC35">
        <v>0</v>
      </c>
      <c r="AD35">
        <v>0</v>
      </c>
      <c r="AE35">
        <v>0</v>
      </c>
      <c r="AF35">
        <v>18.04000091552734</v>
      </c>
      <c r="AG35">
        <v>18.10000038146973</v>
      </c>
      <c r="AH35">
        <v>18.219999313354489</v>
      </c>
      <c r="AI35" s="13">
        <f t="shared" si="8"/>
        <v>3.3148875512629683E-3</v>
      </c>
      <c r="AJ35" s="13">
        <f t="shared" si="9"/>
        <v>6.5861106699824923E-3</v>
      </c>
      <c r="AK35" t="s">
        <v>241</v>
      </c>
      <c r="AL35">
        <v>77</v>
      </c>
      <c r="AM35">
        <v>22</v>
      </c>
      <c r="AN35">
        <v>1</v>
      </c>
      <c r="AO35">
        <v>0</v>
      </c>
      <c r="AP35">
        <v>0</v>
      </c>
      <c r="AQ35">
        <v>1</v>
      </c>
      <c r="AR35">
        <v>1</v>
      </c>
      <c r="AS35">
        <v>0</v>
      </c>
      <c r="AT35">
        <v>0</v>
      </c>
      <c r="AU35">
        <v>19</v>
      </c>
      <c r="AV35">
        <v>10</v>
      </c>
      <c r="AW35">
        <v>11</v>
      </c>
      <c r="AX35">
        <v>3</v>
      </c>
      <c r="AY35">
        <v>10</v>
      </c>
      <c r="AZ35">
        <v>1</v>
      </c>
      <c r="BA35">
        <v>1</v>
      </c>
      <c r="BB35">
        <v>0</v>
      </c>
      <c r="BC35">
        <v>0</v>
      </c>
      <c r="BD35">
        <v>18.239999771118161</v>
      </c>
      <c r="BE35">
        <v>18.219999313354489</v>
      </c>
      <c r="BF35">
        <v>18.489999771118161</v>
      </c>
      <c r="BG35" s="13">
        <f t="shared" si="10"/>
        <v>-1.0977200064443693E-3</v>
      </c>
      <c r="BH35" s="13">
        <f t="shared" si="11"/>
        <v>1.4602512769384624E-2</v>
      </c>
      <c r="BI35" t="s">
        <v>242</v>
      </c>
      <c r="BJ35">
        <v>26</v>
      </c>
      <c r="BK35">
        <v>12</v>
      </c>
      <c r="BL35">
        <v>1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18</v>
      </c>
      <c r="BT35">
        <v>11</v>
      </c>
      <c r="BU35">
        <v>4</v>
      </c>
      <c r="BV35">
        <v>8</v>
      </c>
      <c r="BW35">
        <v>60</v>
      </c>
      <c r="BX35">
        <v>1</v>
      </c>
      <c r="BY35">
        <v>0</v>
      </c>
      <c r="BZ35">
        <v>0</v>
      </c>
      <c r="CA35">
        <v>0</v>
      </c>
      <c r="CB35">
        <v>18.510000228881839</v>
      </c>
      <c r="CC35">
        <v>18.430000305175781</v>
      </c>
      <c r="CD35">
        <v>18.639999389648441</v>
      </c>
      <c r="CE35" s="13">
        <f t="shared" si="12"/>
        <v>-4.3407445676271195E-3</v>
      </c>
      <c r="CF35" s="13">
        <f t="shared" si="13"/>
        <v>1.1266045673224645E-2</v>
      </c>
      <c r="CG35" t="s">
        <v>243</v>
      </c>
      <c r="CH35">
        <v>27</v>
      </c>
      <c r="CI35">
        <v>74</v>
      </c>
      <c r="CJ35">
        <v>26</v>
      </c>
      <c r="CK35">
        <v>6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2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18.430000305175781</v>
      </c>
      <c r="DA35">
        <v>18.409999847412109</v>
      </c>
      <c r="DB35">
        <v>18.409999847412109</v>
      </c>
      <c r="DC35">
        <v>289</v>
      </c>
      <c r="DD35">
        <v>145</v>
      </c>
      <c r="DE35">
        <v>117</v>
      </c>
      <c r="DF35">
        <v>102</v>
      </c>
      <c r="DG35" t="s">
        <v>131</v>
      </c>
      <c r="DH35">
        <v>2.2000000000000002</v>
      </c>
      <c r="DI35" s="13">
        <f t="shared" si="14"/>
        <v>-1.0863909793288329E-3</v>
      </c>
      <c r="DJ35" s="13">
        <f t="shared" si="15"/>
        <v>0</v>
      </c>
      <c r="DK35" s="14">
        <f t="shared" si="16"/>
        <v>18.409999847412109</v>
      </c>
      <c r="DL35" s="15">
        <f t="shared" si="17"/>
        <v>-1.0863909793288329E-3</v>
      </c>
    </row>
    <row r="36" spans="1:116" hidden="1" x14ac:dyDescent="0.25">
      <c r="A36">
        <v>27</v>
      </c>
      <c r="B36" t="s">
        <v>244</v>
      </c>
      <c r="C36">
        <v>9</v>
      </c>
      <c r="D36">
        <v>0</v>
      </c>
      <c r="E36">
        <v>6</v>
      </c>
      <c r="F36">
        <v>0</v>
      </c>
      <c r="G36" t="s">
        <v>115</v>
      </c>
      <c r="H36" t="s">
        <v>115</v>
      </c>
      <c r="I36">
        <v>6</v>
      </c>
      <c r="J36">
        <v>0</v>
      </c>
      <c r="K36" t="s">
        <v>115</v>
      </c>
      <c r="L36" t="s">
        <v>115</v>
      </c>
      <c r="M36" t="s">
        <v>156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2</v>
      </c>
      <c r="Y36">
        <v>0</v>
      </c>
      <c r="Z36">
        <v>1</v>
      </c>
      <c r="AA36">
        <v>192</v>
      </c>
      <c r="AB36">
        <v>0</v>
      </c>
      <c r="AC36">
        <v>0</v>
      </c>
      <c r="AD36">
        <v>0</v>
      </c>
      <c r="AE36">
        <v>0</v>
      </c>
      <c r="AF36">
        <v>30.270000457763668</v>
      </c>
      <c r="AG36">
        <v>30.649999618530281</v>
      </c>
      <c r="AH36">
        <v>30.649999618530281</v>
      </c>
      <c r="AI36" s="13">
        <f t="shared" si="8"/>
        <v>1.2398015187474076E-2</v>
      </c>
      <c r="AJ36" s="13">
        <f t="shared" si="9"/>
        <v>0</v>
      </c>
      <c r="AK36" t="s">
        <v>245</v>
      </c>
      <c r="AL36">
        <v>124</v>
      </c>
      <c r="AM36">
        <v>24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</v>
      </c>
      <c r="AV36">
        <v>3</v>
      </c>
      <c r="AW36">
        <v>5</v>
      </c>
      <c r="AX36">
        <v>16</v>
      </c>
      <c r="AY36">
        <v>22</v>
      </c>
      <c r="AZ36">
        <v>0</v>
      </c>
      <c r="BA36">
        <v>0</v>
      </c>
      <c r="BB36">
        <v>0</v>
      </c>
      <c r="BC36">
        <v>0</v>
      </c>
      <c r="BD36">
        <v>30.469999313354489</v>
      </c>
      <c r="BE36">
        <v>30.239999771118161</v>
      </c>
      <c r="BF36">
        <v>30.479999542236332</v>
      </c>
      <c r="BG36" s="13">
        <f t="shared" si="10"/>
        <v>-7.6058050256997412E-3</v>
      </c>
      <c r="BH36" s="13">
        <f t="shared" si="11"/>
        <v>7.8740083570408848E-3</v>
      </c>
      <c r="BI36" t="s">
        <v>246</v>
      </c>
      <c r="BJ36">
        <v>183</v>
      </c>
      <c r="BK36">
        <v>12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4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30.70999908447266</v>
      </c>
      <c r="CC36">
        <v>30.620000839233398</v>
      </c>
      <c r="CD36">
        <v>30.840000152587891</v>
      </c>
      <c r="CE36" s="13">
        <f t="shared" si="12"/>
        <v>-2.9391980004112028E-3</v>
      </c>
      <c r="CF36" s="13">
        <f t="shared" si="13"/>
        <v>7.133570436640535E-3</v>
      </c>
      <c r="CG36" t="s">
        <v>220</v>
      </c>
      <c r="CH36">
        <v>49</v>
      </c>
      <c r="CI36">
        <v>146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3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30.979999542236332</v>
      </c>
      <c r="DA36">
        <v>31.010000228881839</v>
      </c>
      <c r="DB36">
        <v>31.14999961853027</v>
      </c>
      <c r="DC36">
        <v>538</v>
      </c>
      <c r="DD36">
        <v>36</v>
      </c>
      <c r="DE36">
        <v>148</v>
      </c>
      <c r="DF36">
        <v>29</v>
      </c>
      <c r="DG36" t="s">
        <v>120</v>
      </c>
      <c r="DH36">
        <v>2.9</v>
      </c>
      <c r="DI36" s="13">
        <f t="shared" si="14"/>
        <v>9.6745199690662087E-4</v>
      </c>
      <c r="DJ36" s="13">
        <f t="shared" si="15"/>
        <v>4.4943624835599438E-3</v>
      </c>
      <c r="DK36" s="14">
        <f t="shared" si="16"/>
        <v>31.149370410525712</v>
      </c>
      <c r="DL36" s="15">
        <f t="shared" si="17"/>
        <v>5.4618144804665647E-3</v>
      </c>
    </row>
    <row r="37" spans="1:116" hidden="1" x14ac:dyDescent="0.25">
      <c r="A37">
        <v>28</v>
      </c>
      <c r="B37" t="s">
        <v>247</v>
      </c>
      <c r="C37">
        <v>9</v>
      </c>
      <c r="D37">
        <v>0</v>
      </c>
      <c r="E37">
        <v>6</v>
      </c>
      <c r="F37">
        <v>0</v>
      </c>
      <c r="G37" t="s">
        <v>115</v>
      </c>
      <c r="H37" t="s">
        <v>115</v>
      </c>
      <c r="I37">
        <v>6</v>
      </c>
      <c r="J37">
        <v>0</v>
      </c>
      <c r="K37" t="s">
        <v>115</v>
      </c>
      <c r="L37" t="s">
        <v>115</v>
      </c>
      <c r="M37" t="s">
        <v>248</v>
      </c>
      <c r="N37">
        <v>108</v>
      </c>
      <c r="O37">
        <v>6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52</v>
      </c>
      <c r="X37">
        <v>10</v>
      </c>
      <c r="Y37">
        <v>6</v>
      </c>
      <c r="Z37">
        <v>7</v>
      </c>
      <c r="AA37">
        <v>8</v>
      </c>
      <c r="AB37">
        <v>0</v>
      </c>
      <c r="AC37">
        <v>0</v>
      </c>
      <c r="AD37">
        <v>0</v>
      </c>
      <c r="AE37">
        <v>0</v>
      </c>
      <c r="AF37">
        <v>183.6499938964844</v>
      </c>
      <c r="AG37">
        <v>185</v>
      </c>
      <c r="AH37">
        <v>186.36000061035159</v>
      </c>
      <c r="AI37" s="13">
        <f t="shared" si="8"/>
        <v>7.2973302892734848E-3</v>
      </c>
      <c r="AJ37" s="13">
        <f t="shared" si="9"/>
        <v>7.2977066210422326E-3</v>
      </c>
      <c r="AK37" t="s">
        <v>249</v>
      </c>
      <c r="AL37">
        <v>10</v>
      </c>
      <c r="AM37">
        <v>53</v>
      </c>
      <c r="AN37">
        <v>15</v>
      </c>
      <c r="AO37">
        <v>20</v>
      </c>
      <c r="AP37">
        <v>70</v>
      </c>
      <c r="AQ37">
        <v>0</v>
      </c>
      <c r="AR37">
        <v>0</v>
      </c>
      <c r="AS37">
        <v>0</v>
      </c>
      <c r="AT37">
        <v>0</v>
      </c>
      <c r="AU37">
        <v>5</v>
      </c>
      <c r="AV37">
        <v>0</v>
      </c>
      <c r="AW37">
        <v>2</v>
      </c>
      <c r="AX37">
        <v>1</v>
      </c>
      <c r="AY37">
        <v>4</v>
      </c>
      <c r="AZ37">
        <v>1</v>
      </c>
      <c r="BA37">
        <v>7</v>
      </c>
      <c r="BB37">
        <v>1</v>
      </c>
      <c r="BC37">
        <v>7</v>
      </c>
      <c r="BD37">
        <v>188.07000732421881</v>
      </c>
      <c r="BE37">
        <v>183.57000732421881</v>
      </c>
      <c r="BF37">
        <v>188.80999755859369</v>
      </c>
      <c r="BG37" s="13">
        <f t="shared" si="10"/>
        <v>-2.4513808467916842E-2</v>
      </c>
      <c r="BH37" s="13">
        <f t="shared" si="11"/>
        <v>2.7752715969125319E-2</v>
      </c>
      <c r="BI37" t="s">
        <v>250</v>
      </c>
      <c r="BJ37">
        <v>78</v>
      </c>
      <c r="BK37">
        <v>57</v>
      </c>
      <c r="BL37">
        <v>52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6</v>
      </c>
      <c r="BT37">
        <v>0</v>
      </c>
      <c r="BU37">
        <v>1</v>
      </c>
      <c r="BV37">
        <v>0</v>
      </c>
      <c r="BW37">
        <v>0</v>
      </c>
      <c r="BX37">
        <v>1</v>
      </c>
      <c r="BY37">
        <v>1</v>
      </c>
      <c r="BZ37">
        <v>0</v>
      </c>
      <c r="CA37">
        <v>0</v>
      </c>
      <c r="CB37">
        <v>190.94999694824219</v>
      </c>
      <c r="CC37">
        <v>189.27000427246091</v>
      </c>
      <c r="CD37">
        <v>192.08999633789071</v>
      </c>
      <c r="CE37" s="13">
        <f t="shared" si="12"/>
        <v>-8.8761696933385981E-3</v>
      </c>
      <c r="CF37" s="13">
        <f t="shared" si="13"/>
        <v>1.4680577433451414E-2</v>
      </c>
      <c r="CG37" t="s">
        <v>251</v>
      </c>
      <c r="CH37">
        <v>1</v>
      </c>
      <c r="CI37">
        <v>15</v>
      </c>
      <c r="CJ37">
        <v>122</v>
      </c>
      <c r="CK37">
        <v>48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192.30999755859369</v>
      </c>
      <c r="DA37">
        <v>192.9100036621094</v>
      </c>
      <c r="DB37">
        <v>192.9100036621094</v>
      </c>
      <c r="DC37">
        <v>585</v>
      </c>
      <c r="DD37">
        <v>90</v>
      </c>
      <c r="DE37">
        <v>212</v>
      </c>
      <c r="DF37">
        <v>83</v>
      </c>
      <c r="DG37" t="s">
        <v>120</v>
      </c>
      <c r="DH37">
        <v>2.1</v>
      </c>
      <c r="DI37" s="13">
        <f t="shared" si="14"/>
        <v>3.1102902499895446E-3</v>
      </c>
      <c r="DJ37" s="13">
        <f t="shared" si="15"/>
        <v>0</v>
      </c>
      <c r="DK37" s="14">
        <f t="shared" si="16"/>
        <v>192.9100036621094</v>
      </c>
      <c r="DL37" s="15">
        <f t="shared" si="17"/>
        <v>3.1102902499895446E-3</v>
      </c>
    </row>
    <row r="38" spans="1:116" hidden="1" x14ac:dyDescent="0.25">
      <c r="A38">
        <v>29</v>
      </c>
      <c r="B38" t="s">
        <v>252</v>
      </c>
      <c r="C38">
        <v>10</v>
      </c>
      <c r="D38">
        <v>0</v>
      </c>
      <c r="E38">
        <v>6</v>
      </c>
      <c r="F38">
        <v>0</v>
      </c>
      <c r="G38" t="s">
        <v>115</v>
      </c>
      <c r="H38" t="s">
        <v>115</v>
      </c>
      <c r="I38">
        <v>6</v>
      </c>
      <c r="J38">
        <v>0</v>
      </c>
      <c r="K38" t="s">
        <v>115</v>
      </c>
      <c r="L38" t="s">
        <v>115</v>
      </c>
      <c r="M38" t="s">
        <v>253</v>
      </c>
      <c r="N38">
        <v>55</v>
      </c>
      <c r="O38">
        <v>87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44</v>
      </c>
      <c r="X38">
        <v>19</v>
      </c>
      <c r="Y38">
        <v>9</v>
      </c>
      <c r="Z38">
        <v>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38.689998626708977</v>
      </c>
      <c r="AG38">
        <v>38.619998931884773</v>
      </c>
      <c r="AH38">
        <v>38.990001678466797</v>
      </c>
      <c r="AI38" s="13">
        <f t="shared" si="8"/>
        <v>-1.8125245147639912E-3</v>
      </c>
      <c r="AJ38" s="13">
        <f t="shared" si="9"/>
        <v>9.4896827559349806E-3</v>
      </c>
      <c r="AK38" t="s">
        <v>254</v>
      </c>
      <c r="AL38">
        <v>0</v>
      </c>
      <c r="AM38">
        <v>43</v>
      </c>
      <c r="AN38">
        <v>103</v>
      </c>
      <c r="AO38">
        <v>49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39.490001678466797</v>
      </c>
      <c r="BE38">
        <v>38.830001831054688</v>
      </c>
      <c r="BF38">
        <v>39.520000457763672</v>
      </c>
      <c r="BG38" s="13">
        <f t="shared" si="10"/>
        <v>-1.6997162407658362E-2</v>
      </c>
      <c r="BH38" s="13">
        <f t="shared" si="11"/>
        <v>1.7459479218539187E-2</v>
      </c>
      <c r="BI38" t="s">
        <v>246</v>
      </c>
      <c r="BJ38">
        <v>23</v>
      </c>
      <c r="BK38">
        <v>5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34</v>
      </c>
      <c r="BT38">
        <v>38</v>
      </c>
      <c r="BU38">
        <v>27</v>
      </c>
      <c r="BV38">
        <v>8</v>
      </c>
      <c r="BW38">
        <v>69</v>
      </c>
      <c r="BX38">
        <v>0</v>
      </c>
      <c r="BY38">
        <v>0</v>
      </c>
      <c r="BZ38">
        <v>0</v>
      </c>
      <c r="CA38">
        <v>0</v>
      </c>
      <c r="CB38">
        <v>39.799999237060547</v>
      </c>
      <c r="CC38">
        <v>40</v>
      </c>
      <c r="CD38">
        <v>40.279998779296882</v>
      </c>
      <c r="CE38" s="13">
        <f t="shared" si="12"/>
        <v>5.0000190734863503E-3</v>
      </c>
      <c r="CF38" s="13">
        <f t="shared" si="13"/>
        <v>6.9513105209128012E-3</v>
      </c>
      <c r="CG38" t="s">
        <v>255</v>
      </c>
      <c r="CH38">
        <v>130</v>
      </c>
      <c r="CI38">
        <v>30</v>
      </c>
      <c r="CJ38">
        <v>30</v>
      </c>
      <c r="CK38">
        <v>5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2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39.689998626708977</v>
      </c>
      <c r="DA38">
        <v>39.770000457763672</v>
      </c>
      <c r="DB38">
        <v>40.150001525878913</v>
      </c>
      <c r="DC38">
        <v>560</v>
      </c>
      <c r="DD38">
        <v>184</v>
      </c>
      <c r="DE38">
        <v>337</v>
      </c>
      <c r="DF38">
        <v>75</v>
      </c>
      <c r="DG38" t="s">
        <v>120</v>
      </c>
      <c r="DH38">
        <v>2.2000000000000002</v>
      </c>
      <c r="DI38" s="13">
        <f t="shared" si="14"/>
        <v>2.0116125253671902E-3</v>
      </c>
      <c r="DJ38" s="13">
        <f t="shared" si="15"/>
        <v>9.4645343380699298E-3</v>
      </c>
      <c r="DK38" s="14">
        <f t="shared" si="16"/>
        <v>40.14640499272123</v>
      </c>
      <c r="DL38" s="15">
        <f t="shared" si="17"/>
        <v>1.147614686343712E-2</v>
      </c>
    </row>
    <row r="39" spans="1:116" hidden="1" x14ac:dyDescent="0.25">
      <c r="A39">
        <v>30</v>
      </c>
      <c r="B39" t="s">
        <v>256</v>
      </c>
      <c r="C39">
        <v>10</v>
      </c>
      <c r="D39">
        <v>1</v>
      </c>
      <c r="E39">
        <v>6</v>
      </c>
      <c r="F39">
        <v>0</v>
      </c>
      <c r="G39" t="s">
        <v>115</v>
      </c>
      <c r="H39" t="s">
        <v>115</v>
      </c>
      <c r="I39">
        <v>6</v>
      </c>
      <c r="J39">
        <v>0</v>
      </c>
      <c r="K39" t="s">
        <v>115</v>
      </c>
      <c r="L39" t="s">
        <v>115</v>
      </c>
      <c r="M39" t="s">
        <v>209</v>
      </c>
      <c r="N39">
        <v>12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17</v>
      </c>
      <c r="X39">
        <v>30</v>
      </c>
      <c r="Y39">
        <v>39</v>
      </c>
      <c r="Z39">
        <v>44</v>
      </c>
      <c r="AA39">
        <v>61</v>
      </c>
      <c r="AB39">
        <v>0</v>
      </c>
      <c r="AC39">
        <v>0</v>
      </c>
      <c r="AD39">
        <v>0</v>
      </c>
      <c r="AE39">
        <v>0</v>
      </c>
      <c r="AF39">
        <v>84.339996337890625</v>
      </c>
      <c r="AG39">
        <v>85.650001525878906</v>
      </c>
      <c r="AH39">
        <v>85.860000610351563</v>
      </c>
      <c r="AI39" s="13">
        <f t="shared" si="8"/>
        <v>1.5294864736137392E-2</v>
      </c>
      <c r="AJ39" s="13">
        <f t="shared" si="9"/>
        <v>2.4458313880717508E-3</v>
      </c>
      <c r="AK39" t="s">
        <v>257</v>
      </c>
      <c r="AL39">
        <v>103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36</v>
      </c>
      <c r="AV39">
        <v>14</v>
      </c>
      <c r="AW39">
        <v>25</v>
      </c>
      <c r="AX39">
        <v>15</v>
      </c>
      <c r="AY39">
        <v>22</v>
      </c>
      <c r="AZ39">
        <v>0</v>
      </c>
      <c r="BA39">
        <v>0</v>
      </c>
      <c r="BB39">
        <v>0</v>
      </c>
      <c r="BC39">
        <v>0</v>
      </c>
      <c r="BD39">
        <v>84.319999694824219</v>
      </c>
      <c r="BE39">
        <v>84.129997253417969</v>
      </c>
      <c r="BF39">
        <v>84.540000915527344</v>
      </c>
      <c r="BG39" s="13">
        <f t="shared" si="10"/>
        <v>-2.2584386973640846E-3</v>
      </c>
      <c r="BH39" s="13">
        <f t="shared" si="11"/>
        <v>4.8498185198632138E-3</v>
      </c>
      <c r="BI39" t="s">
        <v>258</v>
      </c>
      <c r="BJ39">
        <v>37</v>
      </c>
      <c r="BK39">
        <v>140</v>
      </c>
      <c r="BL39">
        <v>7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7</v>
      </c>
      <c r="BT39">
        <v>3</v>
      </c>
      <c r="BU39">
        <v>3</v>
      </c>
      <c r="BV39">
        <v>5</v>
      </c>
      <c r="BW39">
        <v>0</v>
      </c>
      <c r="BX39">
        <v>1</v>
      </c>
      <c r="BY39">
        <v>11</v>
      </c>
      <c r="BZ39">
        <v>0</v>
      </c>
      <c r="CA39">
        <v>0</v>
      </c>
      <c r="CB39">
        <v>85.279998779296875</v>
      </c>
      <c r="CC39">
        <v>84.75</v>
      </c>
      <c r="CD39">
        <v>85.699996948242188</v>
      </c>
      <c r="CE39" s="13">
        <f t="shared" si="12"/>
        <v>-6.253672912057473E-3</v>
      </c>
      <c r="CF39" s="13">
        <f t="shared" si="13"/>
        <v>1.1085145648440653E-2</v>
      </c>
      <c r="CG39" t="s">
        <v>259</v>
      </c>
      <c r="CH39">
        <v>142</v>
      </c>
      <c r="CI39">
        <v>44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15</v>
      </c>
      <c r="CR39">
        <v>6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84.919998168945313</v>
      </c>
      <c r="DA39">
        <v>85.040000915527344</v>
      </c>
      <c r="DB39">
        <v>85.230003356933594</v>
      </c>
      <c r="DC39">
        <v>485</v>
      </c>
      <c r="DD39">
        <v>259</v>
      </c>
      <c r="DE39">
        <v>115</v>
      </c>
      <c r="DF39">
        <v>220</v>
      </c>
      <c r="DG39" t="s">
        <v>120</v>
      </c>
      <c r="DH39">
        <v>2</v>
      </c>
      <c r="DI39" s="13">
        <f t="shared" si="14"/>
        <v>1.4111329408525997E-3</v>
      </c>
      <c r="DJ39" s="13">
        <f t="shared" si="15"/>
        <v>2.2292905540616248E-3</v>
      </c>
      <c r="DK39" s="14">
        <f t="shared" si="16"/>
        <v>85.229579786285726</v>
      </c>
      <c r="DL39" s="15">
        <f t="shared" si="17"/>
        <v>3.6404234949142245E-3</v>
      </c>
    </row>
    <row r="40" spans="1:116" hidden="1" x14ac:dyDescent="0.25">
      <c r="A40">
        <v>31</v>
      </c>
      <c r="B40" t="s">
        <v>260</v>
      </c>
      <c r="C40">
        <v>9</v>
      </c>
      <c r="D40">
        <v>0</v>
      </c>
      <c r="E40">
        <v>6</v>
      </c>
      <c r="F40">
        <v>0</v>
      </c>
      <c r="G40" t="s">
        <v>115</v>
      </c>
      <c r="H40" t="s">
        <v>115</v>
      </c>
      <c r="I40">
        <v>6</v>
      </c>
      <c r="J40">
        <v>0</v>
      </c>
      <c r="K40" t="s">
        <v>115</v>
      </c>
      <c r="L40" t="s">
        <v>115</v>
      </c>
      <c r="M40" t="s">
        <v>261</v>
      </c>
      <c r="N40">
        <v>1</v>
      </c>
      <c r="O40">
        <v>17</v>
      </c>
      <c r="P40">
        <v>96</v>
      </c>
      <c r="Q40">
        <v>53</v>
      </c>
      <c r="R40">
        <v>12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52.319999694824219</v>
      </c>
      <c r="AG40">
        <v>51.849998474121087</v>
      </c>
      <c r="AH40">
        <v>53.049999237060547</v>
      </c>
      <c r="AI40" s="13">
        <f t="shared" si="8"/>
        <v>-9.0646332600707868E-3</v>
      </c>
      <c r="AJ40" s="13">
        <f t="shared" si="9"/>
        <v>2.2620184358101647E-2</v>
      </c>
      <c r="AK40" t="s">
        <v>262</v>
      </c>
      <c r="AL40">
        <v>36</v>
      </c>
      <c r="AM40">
        <v>98</v>
      </c>
      <c r="AN40">
        <v>32</v>
      </c>
      <c r="AO40">
        <v>2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5</v>
      </c>
      <c r="AV40">
        <v>0</v>
      </c>
      <c r="AW40">
        <v>2</v>
      </c>
      <c r="AX40">
        <v>0</v>
      </c>
      <c r="AY40">
        <v>1</v>
      </c>
      <c r="AZ40">
        <v>1</v>
      </c>
      <c r="BA40">
        <v>3</v>
      </c>
      <c r="BB40">
        <v>0</v>
      </c>
      <c r="BC40">
        <v>0</v>
      </c>
      <c r="BD40">
        <v>53.610000610351563</v>
      </c>
      <c r="BE40">
        <v>52.770000457763672</v>
      </c>
      <c r="BF40">
        <v>53.639999389648438</v>
      </c>
      <c r="BG40" s="13">
        <f t="shared" si="10"/>
        <v>-1.5918138057630093E-2</v>
      </c>
      <c r="BH40" s="13">
        <f t="shared" si="11"/>
        <v>1.6219219645492E-2</v>
      </c>
      <c r="BI40" t="s">
        <v>263</v>
      </c>
      <c r="BJ40">
        <v>64</v>
      </c>
      <c r="BK40">
        <v>53</v>
      </c>
      <c r="BL40">
        <v>1</v>
      </c>
      <c r="BM40">
        <v>0</v>
      </c>
      <c r="BN40">
        <v>0</v>
      </c>
      <c r="BO40">
        <v>1</v>
      </c>
      <c r="BP40">
        <v>1</v>
      </c>
      <c r="BQ40">
        <v>0</v>
      </c>
      <c r="BR40">
        <v>0</v>
      </c>
      <c r="BS40">
        <v>15</v>
      </c>
      <c r="BT40">
        <v>15</v>
      </c>
      <c r="BU40">
        <v>9</v>
      </c>
      <c r="BV40">
        <v>4</v>
      </c>
      <c r="BW40">
        <v>5</v>
      </c>
      <c r="BX40">
        <v>0</v>
      </c>
      <c r="BY40">
        <v>0</v>
      </c>
      <c r="BZ40">
        <v>0</v>
      </c>
      <c r="CA40">
        <v>0</v>
      </c>
      <c r="CB40">
        <v>54.159999847412109</v>
      </c>
      <c r="CC40">
        <v>53.900001525878913</v>
      </c>
      <c r="CD40">
        <v>54.439998626708977</v>
      </c>
      <c r="CE40" s="13">
        <f t="shared" si="12"/>
        <v>-4.823716403947742E-3</v>
      </c>
      <c r="CF40" s="13">
        <f t="shared" si="13"/>
        <v>9.919124071489871E-3</v>
      </c>
      <c r="CG40" t="s">
        <v>264</v>
      </c>
      <c r="CH40">
        <v>26</v>
      </c>
      <c r="CI40">
        <v>75</v>
      </c>
      <c r="CJ40">
        <v>31</v>
      </c>
      <c r="CK40">
        <v>18</v>
      </c>
      <c r="CL40">
        <v>1</v>
      </c>
      <c r="CM40">
        <v>1</v>
      </c>
      <c r="CN40">
        <v>50</v>
      </c>
      <c r="CO40">
        <v>1</v>
      </c>
      <c r="CP40">
        <v>1</v>
      </c>
      <c r="CQ40">
        <v>12</v>
      </c>
      <c r="CR40">
        <v>5</v>
      </c>
      <c r="CS40">
        <v>6</v>
      </c>
      <c r="CT40">
        <v>1</v>
      </c>
      <c r="CU40">
        <v>0</v>
      </c>
      <c r="CV40">
        <v>1</v>
      </c>
      <c r="CW40">
        <v>1</v>
      </c>
      <c r="CX40">
        <v>1</v>
      </c>
      <c r="CY40">
        <v>0</v>
      </c>
      <c r="CZ40">
        <v>54.270000457763672</v>
      </c>
      <c r="DA40">
        <v>54.020000457763672</v>
      </c>
      <c r="DB40">
        <v>54.639999389648438</v>
      </c>
      <c r="DC40">
        <v>603</v>
      </c>
      <c r="DD40">
        <v>75</v>
      </c>
      <c r="DE40">
        <v>335</v>
      </c>
      <c r="DF40">
        <v>8</v>
      </c>
      <c r="DG40" t="s">
        <v>131</v>
      </c>
      <c r="DH40">
        <v>2.1</v>
      </c>
      <c r="DI40" s="13">
        <f t="shared" si="14"/>
        <v>-4.6279155476030009E-3</v>
      </c>
      <c r="DJ40" s="13">
        <f t="shared" si="15"/>
        <v>1.1346979114392641E-2</v>
      </c>
      <c r="DK40" s="14">
        <f t="shared" si="16"/>
        <v>54.632964274717395</v>
      </c>
      <c r="DL40" s="15">
        <f t="shared" si="17"/>
        <v>6.7190635667896403E-3</v>
      </c>
    </row>
    <row r="41" spans="1:116" hidden="1" x14ac:dyDescent="0.25">
      <c r="A41">
        <v>32</v>
      </c>
      <c r="B41" t="s">
        <v>265</v>
      </c>
      <c r="C41">
        <v>9</v>
      </c>
      <c r="D41">
        <v>1</v>
      </c>
      <c r="E41">
        <v>6</v>
      </c>
      <c r="F41">
        <v>0</v>
      </c>
      <c r="G41" t="s">
        <v>115</v>
      </c>
      <c r="H41" t="s">
        <v>115</v>
      </c>
      <c r="I41">
        <v>6</v>
      </c>
      <c r="J41">
        <v>0</v>
      </c>
      <c r="K41" t="s">
        <v>115</v>
      </c>
      <c r="L41" t="s">
        <v>115</v>
      </c>
      <c r="M41" t="s">
        <v>266</v>
      </c>
      <c r="N41">
        <v>1</v>
      </c>
      <c r="O41">
        <v>6</v>
      </c>
      <c r="P41">
        <v>7</v>
      </c>
      <c r="Q41">
        <v>4</v>
      </c>
      <c r="R41">
        <v>4</v>
      </c>
      <c r="S41">
        <v>1</v>
      </c>
      <c r="T41">
        <v>15</v>
      </c>
      <c r="U41">
        <v>1</v>
      </c>
      <c r="V41">
        <v>4</v>
      </c>
      <c r="W41">
        <v>0</v>
      </c>
      <c r="X41">
        <v>2</v>
      </c>
      <c r="Y41">
        <v>1</v>
      </c>
      <c r="Z41">
        <v>2</v>
      </c>
      <c r="AA41">
        <v>139</v>
      </c>
      <c r="AB41">
        <v>0</v>
      </c>
      <c r="AC41">
        <v>0</v>
      </c>
      <c r="AD41">
        <v>0</v>
      </c>
      <c r="AE41">
        <v>0</v>
      </c>
      <c r="AF41">
        <v>58.080001831054688</v>
      </c>
      <c r="AG41">
        <v>60.369998931884773</v>
      </c>
      <c r="AH41">
        <v>61.659999847412109</v>
      </c>
      <c r="AI41" s="13">
        <f t="shared" si="8"/>
        <v>3.7932700701450717E-2</v>
      </c>
      <c r="AJ41" s="13">
        <f t="shared" si="9"/>
        <v>2.0921195567947692E-2</v>
      </c>
      <c r="AK41" t="s">
        <v>267</v>
      </c>
      <c r="AL41">
        <v>18</v>
      </c>
      <c r="AM41">
        <v>4</v>
      </c>
      <c r="AN41">
        <v>4</v>
      </c>
      <c r="AO41">
        <v>12</v>
      </c>
      <c r="AP41">
        <v>60</v>
      </c>
      <c r="AQ41">
        <v>1</v>
      </c>
      <c r="AR41">
        <v>1</v>
      </c>
      <c r="AS41">
        <v>0</v>
      </c>
      <c r="AT41">
        <v>0</v>
      </c>
      <c r="AU41">
        <v>11</v>
      </c>
      <c r="AV41">
        <v>9</v>
      </c>
      <c r="AW41">
        <v>8</v>
      </c>
      <c r="AX41">
        <v>1</v>
      </c>
      <c r="AY41">
        <v>16</v>
      </c>
      <c r="AZ41">
        <v>1</v>
      </c>
      <c r="BA41">
        <v>34</v>
      </c>
      <c r="BB41">
        <v>1</v>
      </c>
      <c r="BC41">
        <v>34</v>
      </c>
      <c r="BD41">
        <v>59.520000457763672</v>
      </c>
      <c r="BE41">
        <v>58.220001220703118</v>
      </c>
      <c r="BF41">
        <v>59.779998779296882</v>
      </c>
      <c r="BG41" s="13">
        <f t="shared" si="10"/>
        <v>-2.2329082957804447E-2</v>
      </c>
      <c r="BH41" s="13">
        <f t="shared" si="11"/>
        <v>2.609564386833052E-2</v>
      </c>
      <c r="BI41" t="s">
        <v>268</v>
      </c>
      <c r="BJ41">
        <v>2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</v>
      </c>
      <c r="BV41">
        <v>2</v>
      </c>
      <c r="BW41">
        <v>167</v>
      </c>
      <c r="BX41">
        <v>0</v>
      </c>
      <c r="BY41">
        <v>0</v>
      </c>
      <c r="BZ41">
        <v>0</v>
      </c>
      <c r="CA41">
        <v>0</v>
      </c>
      <c r="CB41">
        <v>58.450000762939453</v>
      </c>
      <c r="CC41">
        <v>60.229999542236328</v>
      </c>
      <c r="CD41">
        <v>60.279998779296882</v>
      </c>
      <c r="CE41" s="13">
        <f t="shared" si="12"/>
        <v>2.9553358672178787E-2</v>
      </c>
      <c r="CF41" s="13">
        <f t="shared" si="13"/>
        <v>8.2944986849808888E-4</v>
      </c>
      <c r="CG41" t="s">
        <v>169</v>
      </c>
      <c r="CH41">
        <v>9</v>
      </c>
      <c r="CI41">
        <v>19</v>
      </c>
      <c r="CJ41">
        <v>27</v>
      </c>
      <c r="CK41">
        <v>14</v>
      </c>
      <c r="CL41">
        <v>65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60.380001068115227</v>
      </c>
      <c r="DA41">
        <v>60.680000305175781</v>
      </c>
      <c r="DB41">
        <v>62.060001373291023</v>
      </c>
      <c r="DC41">
        <v>127</v>
      </c>
      <c r="DD41">
        <v>38</v>
      </c>
      <c r="DE41">
        <v>56</v>
      </c>
      <c r="DF41">
        <v>34</v>
      </c>
      <c r="DG41" t="s">
        <v>131</v>
      </c>
      <c r="DH41">
        <v>2.6</v>
      </c>
      <c r="DI41" s="13">
        <f t="shared" si="14"/>
        <v>4.9439557605764906E-3</v>
      </c>
      <c r="DJ41" s="13">
        <f t="shared" si="15"/>
        <v>2.2236561997711402E-2</v>
      </c>
      <c r="DK41" s="14">
        <f t="shared" si="16"/>
        <v>62.029314893982971</v>
      </c>
      <c r="DL41" s="15">
        <f t="shared" si="17"/>
        <v>2.7180517758287892E-2</v>
      </c>
    </row>
    <row r="42" spans="1:116" hidden="1" x14ac:dyDescent="0.25">
      <c r="A42">
        <v>33</v>
      </c>
      <c r="B42" t="s">
        <v>269</v>
      </c>
      <c r="C42">
        <v>9</v>
      </c>
      <c r="D42">
        <v>0</v>
      </c>
      <c r="E42">
        <v>6</v>
      </c>
      <c r="F42">
        <v>0</v>
      </c>
      <c r="G42" t="s">
        <v>115</v>
      </c>
      <c r="H42" t="s">
        <v>115</v>
      </c>
      <c r="I42">
        <v>6</v>
      </c>
      <c r="J42">
        <v>0</v>
      </c>
      <c r="K42" t="s">
        <v>115</v>
      </c>
      <c r="L42" t="s">
        <v>115</v>
      </c>
      <c r="M42" t="s">
        <v>270</v>
      </c>
      <c r="N42">
        <v>21</v>
      </c>
      <c r="O42">
        <v>81</v>
      </c>
      <c r="P42">
        <v>74</v>
      </c>
      <c r="Q42">
        <v>12</v>
      </c>
      <c r="R42">
        <v>0</v>
      </c>
      <c r="S42">
        <v>0</v>
      </c>
      <c r="T42">
        <v>0</v>
      </c>
      <c r="U42">
        <v>0</v>
      </c>
      <c r="V42">
        <v>0</v>
      </c>
      <c r="W42">
        <v>3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753.96002197265625</v>
      </c>
      <c r="AG42">
        <v>749.969970703125</v>
      </c>
      <c r="AH42">
        <v>762.25</v>
      </c>
      <c r="AI42" s="13">
        <f t="shared" si="8"/>
        <v>-5.3202813784536396E-3</v>
      </c>
      <c r="AJ42" s="13">
        <f t="shared" si="9"/>
        <v>1.6110238500328E-2</v>
      </c>
      <c r="AK42" t="s">
        <v>135</v>
      </c>
      <c r="AL42">
        <v>64</v>
      </c>
      <c r="AM42">
        <v>123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16</v>
      </c>
      <c r="AV42">
        <v>3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766.83001708984375</v>
      </c>
      <c r="BE42">
        <v>759.780029296875</v>
      </c>
      <c r="BF42">
        <v>767.19000244140625</v>
      </c>
      <c r="BG42" s="13">
        <f t="shared" si="10"/>
        <v>-9.2789853919865717E-3</v>
      </c>
      <c r="BH42" s="13">
        <f t="shared" si="11"/>
        <v>9.6585892946345897E-3</v>
      </c>
      <c r="BI42" t="s">
        <v>271</v>
      </c>
      <c r="BJ42">
        <v>22</v>
      </c>
      <c r="BK42">
        <v>7</v>
      </c>
      <c r="BL42">
        <v>57</v>
      </c>
      <c r="BM42">
        <v>108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2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784.02001953125</v>
      </c>
      <c r="CC42">
        <v>772.45001220703125</v>
      </c>
      <c r="CD42">
        <v>787.760009765625</v>
      </c>
      <c r="CE42" s="13">
        <f t="shared" si="12"/>
        <v>-1.497832499369256E-2</v>
      </c>
      <c r="CF42" s="13">
        <f t="shared" si="13"/>
        <v>1.943484991469524E-2</v>
      </c>
      <c r="CG42" t="s">
        <v>272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</v>
      </c>
      <c r="CR42">
        <v>2</v>
      </c>
      <c r="CS42">
        <v>9</v>
      </c>
      <c r="CT42">
        <v>23</v>
      </c>
      <c r="CU42">
        <v>152</v>
      </c>
      <c r="CV42">
        <v>0</v>
      </c>
      <c r="CW42">
        <v>0</v>
      </c>
      <c r="CX42">
        <v>0</v>
      </c>
      <c r="CY42">
        <v>0</v>
      </c>
      <c r="CZ42">
        <v>781.71002197265625</v>
      </c>
      <c r="DA42">
        <v>783.32000732421875</v>
      </c>
      <c r="DB42">
        <v>790.219970703125</v>
      </c>
      <c r="DC42">
        <v>569</v>
      </c>
      <c r="DD42">
        <v>59</v>
      </c>
      <c r="DE42">
        <v>375</v>
      </c>
      <c r="DF42">
        <v>22</v>
      </c>
      <c r="DG42" t="s">
        <v>120</v>
      </c>
      <c r="DH42">
        <v>1.9</v>
      </c>
      <c r="DI42" s="13">
        <f t="shared" si="14"/>
        <v>2.0553354140182556E-3</v>
      </c>
      <c r="DJ42" s="13">
        <f t="shared" si="15"/>
        <v>8.7316995706483436E-3</v>
      </c>
      <c r="DK42" s="14">
        <f t="shared" si="16"/>
        <v>790.15972229585191</v>
      </c>
      <c r="DL42" s="15">
        <f t="shared" si="17"/>
        <v>1.0787034984666599E-2</v>
      </c>
    </row>
    <row r="43" spans="1:116" hidden="1" x14ac:dyDescent="0.25">
      <c r="A43">
        <v>34</v>
      </c>
      <c r="B43" t="s">
        <v>273</v>
      </c>
      <c r="C43">
        <v>9</v>
      </c>
      <c r="D43">
        <v>0</v>
      </c>
      <c r="E43">
        <v>6</v>
      </c>
      <c r="F43">
        <v>0</v>
      </c>
      <c r="G43" t="s">
        <v>115</v>
      </c>
      <c r="H43" t="s">
        <v>115</v>
      </c>
      <c r="I43">
        <v>6</v>
      </c>
      <c r="J43">
        <v>0</v>
      </c>
      <c r="K43" t="s">
        <v>115</v>
      </c>
      <c r="L43" t="s">
        <v>115</v>
      </c>
      <c r="M43" t="s">
        <v>274</v>
      </c>
      <c r="N43">
        <v>64</v>
      </c>
      <c r="O43">
        <v>11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32</v>
      </c>
      <c r="X43">
        <v>28</v>
      </c>
      <c r="Y43">
        <v>15</v>
      </c>
      <c r="Z43">
        <v>10</v>
      </c>
      <c r="AA43">
        <v>8</v>
      </c>
      <c r="AB43">
        <v>0</v>
      </c>
      <c r="AC43">
        <v>0</v>
      </c>
      <c r="AD43">
        <v>0</v>
      </c>
      <c r="AE43">
        <v>0</v>
      </c>
      <c r="AF43">
        <v>2329.840087890625</v>
      </c>
      <c r="AG43">
        <v>2345.679931640625</v>
      </c>
      <c r="AH43">
        <v>2363.919921875</v>
      </c>
      <c r="AI43" s="13">
        <f t="shared" si="8"/>
        <v>6.752772846942201E-3</v>
      </c>
      <c r="AJ43" s="13">
        <f t="shared" si="9"/>
        <v>7.7159932811545762E-3</v>
      </c>
      <c r="AK43" t="s">
        <v>275</v>
      </c>
      <c r="AL43">
        <v>26</v>
      </c>
      <c r="AM43">
        <v>64</v>
      </c>
      <c r="AN43">
        <v>60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0</v>
      </c>
      <c r="AY43">
        <v>0</v>
      </c>
      <c r="AZ43">
        <v>1</v>
      </c>
      <c r="BA43">
        <v>1</v>
      </c>
      <c r="BB43">
        <v>0</v>
      </c>
      <c r="BC43">
        <v>0</v>
      </c>
      <c r="BD43">
        <v>2382.4599609375</v>
      </c>
      <c r="BE43">
        <v>2354.280029296875</v>
      </c>
      <c r="BF43">
        <v>2389.72998046875</v>
      </c>
      <c r="BG43" s="13">
        <f t="shared" si="10"/>
        <v>-1.1969660061654341E-2</v>
      </c>
      <c r="BH43" s="13">
        <f t="shared" si="11"/>
        <v>1.4834291514776665E-2</v>
      </c>
      <c r="BI43" t="s">
        <v>276</v>
      </c>
      <c r="BJ43">
        <v>75</v>
      </c>
      <c r="BK43">
        <v>37</v>
      </c>
      <c r="BL43">
        <v>2</v>
      </c>
      <c r="BM43">
        <v>0</v>
      </c>
      <c r="BN43">
        <v>0</v>
      </c>
      <c r="BO43">
        <v>1</v>
      </c>
      <c r="BP43">
        <v>2</v>
      </c>
      <c r="BQ43">
        <v>0</v>
      </c>
      <c r="BR43">
        <v>0</v>
      </c>
      <c r="BS43">
        <v>46</v>
      </c>
      <c r="BT43">
        <v>8</v>
      </c>
      <c r="BU43">
        <v>8</v>
      </c>
      <c r="BV43">
        <v>7</v>
      </c>
      <c r="BW43">
        <v>12</v>
      </c>
      <c r="BX43">
        <v>1</v>
      </c>
      <c r="BY43">
        <v>23</v>
      </c>
      <c r="BZ43">
        <v>0</v>
      </c>
      <c r="CA43">
        <v>0</v>
      </c>
      <c r="CB43">
        <v>2409.179931640625</v>
      </c>
      <c r="CC43">
        <v>2410</v>
      </c>
      <c r="CD43">
        <v>2436.8798828125</v>
      </c>
      <c r="CE43" s="13">
        <f t="shared" si="12"/>
        <v>3.4027732754149387E-4</v>
      </c>
      <c r="CF43" s="13">
        <f t="shared" si="13"/>
        <v>1.1030450455143836E-2</v>
      </c>
      <c r="CG43" t="s">
        <v>277</v>
      </c>
      <c r="CH43">
        <v>51</v>
      </c>
      <c r="CI43">
        <v>64</v>
      </c>
      <c r="CJ43">
        <v>39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14</v>
      </c>
      <c r="CR43">
        <v>3</v>
      </c>
      <c r="CS43">
        <v>2</v>
      </c>
      <c r="CT43">
        <v>0</v>
      </c>
      <c r="CU43">
        <v>0</v>
      </c>
      <c r="CV43">
        <v>1</v>
      </c>
      <c r="CW43">
        <v>5</v>
      </c>
      <c r="CX43">
        <v>0</v>
      </c>
      <c r="CY43">
        <v>0</v>
      </c>
      <c r="CZ43">
        <v>2422</v>
      </c>
      <c r="DA43">
        <v>2429.06005859375</v>
      </c>
      <c r="DB43">
        <v>2440.2099609375</v>
      </c>
      <c r="DC43">
        <v>494</v>
      </c>
      <c r="DD43">
        <v>175</v>
      </c>
      <c r="DE43">
        <v>226</v>
      </c>
      <c r="DF43">
        <v>87</v>
      </c>
      <c r="DG43" t="s">
        <v>131</v>
      </c>
      <c r="DH43">
        <v>2.7</v>
      </c>
      <c r="DI43" s="13">
        <f t="shared" si="14"/>
        <v>2.9064981612011431E-3</v>
      </c>
      <c r="DJ43" s="13">
        <f t="shared" si="15"/>
        <v>4.5692389270742817E-3</v>
      </c>
      <c r="DK43" s="14">
        <f t="shared" si="16"/>
        <v>2440.1590143696781</v>
      </c>
      <c r="DL43" s="15">
        <f t="shared" si="17"/>
        <v>7.4757370882754248E-3</v>
      </c>
    </row>
    <row r="44" spans="1:116" hidden="1" x14ac:dyDescent="0.25">
      <c r="A44">
        <v>35</v>
      </c>
      <c r="B44" t="s">
        <v>278</v>
      </c>
      <c r="C44">
        <v>9</v>
      </c>
      <c r="D44">
        <v>0</v>
      </c>
      <c r="E44">
        <v>6</v>
      </c>
      <c r="F44">
        <v>0</v>
      </c>
      <c r="G44" t="s">
        <v>115</v>
      </c>
      <c r="H44" t="s">
        <v>115</v>
      </c>
      <c r="I44">
        <v>6</v>
      </c>
      <c r="J44">
        <v>0</v>
      </c>
      <c r="K44" t="s">
        <v>115</v>
      </c>
      <c r="L44" t="s">
        <v>115</v>
      </c>
      <c r="M44" t="s">
        <v>127</v>
      </c>
      <c r="N44">
        <v>20</v>
      </c>
      <c r="O44">
        <v>54</v>
      </c>
      <c r="P44">
        <v>48</v>
      </c>
      <c r="Q44">
        <v>37</v>
      </c>
      <c r="R44">
        <v>12</v>
      </c>
      <c r="S44">
        <v>1</v>
      </c>
      <c r="T44">
        <v>29</v>
      </c>
      <c r="U44">
        <v>0</v>
      </c>
      <c r="V44">
        <v>0</v>
      </c>
      <c r="W44">
        <v>9</v>
      </c>
      <c r="X44">
        <v>3</v>
      </c>
      <c r="Y44">
        <v>1</v>
      </c>
      <c r="Z44">
        <v>2</v>
      </c>
      <c r="AA44">
        <v>2</v>
      </c>
      <c r="AB44">
        <v>2</v>
      </c>
      <c r="AC44">
        <v>8</v>
      </c>
      <c r="AD44">
        <v>1</v>
      </c>
      <c r="AE44">
        <v>8</v>
      </c>
      <c r="AF44">
        <v>62.310001373291023</v>
      </c>
      <c r="AG44">
        <v>62.229999542236328</v>
      </c>
      <c r="AH44">
        <v>63.659999847412109</v>
      </c>
      <c r="AI44" s="13">
        <f t="shared" si="8"/>
        <v>-1.2855830249587363E-3</v>
      </c>
      <c r="AJ44" s="13">
        <f t="shared" si="9"/>
        <v>2.2463089987486251E-2</v>
      </c>
      <c r="AK44" t="s">
        <v>279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1</v>
      </c>
      <c r="AW44">
        <v>2</v>
      </c>
      <c r="AX44">
        <v>1</v>
      </c>
      <c r="AY44">
        <v>178</v>
      </c>
      <c r="AZ44">
        <v>0</v>
      </c>
      <c r="BA44">
        <v>0</v>
      </c>
      <c r="BB44">
        <v>0</v>
      </c>
      <c r="BC44">
        <v>0</v>
      </c>
      <c r="BD44">
        <v>61.799999237060547</v>
      </c>
      <c r="BE44">
        <v>63.270000457763672</v>
      </c>
      <c r="BF44">
        <v>63.290000915527337</v>
      </c>
      <c r="BG44" s="13">
        <f t="shared" si="10"/>
        <v>2.3233779201320415E-2</v>
      </c>
      <c r="BH44" s="13">
        <f t="shared" si="11"/>
        <v>3.1601291632721296E-4</v>
      </c>
      <c r="BI44" t="s">
        <v>150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186</v>
      </c>
      <c r="BX44">
        <v>0</v>
      </c>
      <c r="BY44">
        <v>0</v>
      </c>
      <c r="BZ44">
        <v>0</v>
      </c>
      <c r="CA44">
        <v>0</v>
      </c>
      <c r="CB44">
        <v>62.919998168945313</v>
      </c>
      <c r="CC44">
        <v>63.299999237060547</v>
      </c>
      <c r="CD44">
        <v>63.299999237060547</v>
      </c>
      <c r="CE44" s="13">
        <f t="shared" si="12"/>
        <v>6.0031765038751628E-3</v>
      </c>
      <c r="CF44" s="13">
        <f t="shared" si="13"/>
        <v>0</v>
      </c>
      <c r="CG44" t="s">
        <v>280</v>
      </c>
      <c r="CH44">
        <v>0</v>
      </c>
      <c r="CI44">
        <v>0</v>
      </c>
      <c r="CJ44">
        <v>3</v>
      </c>
      <c r="CK44">
        <v>32</v>
      </c>
      <c r="CL44">
        <v>154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0</v>
      </c>
      <c r="CU44">
        <v>0</v>
      </c>
      <c r="CV44">
        <v>1</v>
      </c>
      <c r="CW44">
        <v>1</v>
      </c>
      <c r="CX44">
        <v>1</v>
      </c>
      <c r="CY44">
        <v>1</v>
      </c>
      <c r="CZ44">
        <v>66.010002136230469</v>
      </c>
      <c r="DA44">
        <v>66.040000915527344</v>
      </c>
      <c r="DB44">
        <v>66.930000305175781</v>
      </c>
      <c r="DC44">
        <v>195</v>
      </c>
      <c r="DD44">
        <v>21</v>
      </c>
      <c r="DE44">
        <v>160</v>
      </c>
      <c r="DF44">
        <v>20</v>
      </c>
      <c r="DG44" t="s">
        <v>120</v>
      </c>
      <c r="DH44">
        <v>2.2000000000000002</v>
      </c>
      <c r="DI44" s="13">
        <f t="shared" si="14"/>
        <v>4.5425164871282231E-4</v>
      </c>
      <c r="DJ44" s="13">
        <f t="shared" si="15"/>
        <v>1.3297465793969399E-2</v>
      </c>
      <c r="DK44" s="14">
        <f t="shared" si="16"/>
        <v>66.918165568735276</v>
      </c>
      <c r="DL44" s="15">
        <f t="shared" si="17"/>
        <v>1.3751717442682221E-2</v>
      </c>
    </row>
    <row r="45" spans="1:116" hidden="1" x14ac:dyDescent="0.25">
      <c r="A45">
        <v>36</v>
      </c>
      <c r="B45" t="s">
        <v>281</v>
      </c>
      <c r="C45">
        <v>9</v>
      </c>
      <c r="D45">
        <v>0</v>
      </c>
      <c r="E45">
        <v>6</v>
      </c>
      <c r="F45">
        <v>0</v>
      </c>
      <c r="G45" t="s">
        <v>115</v>
      </c>
      <c r="H45" t="s">
        <v>115</v>
      </c>
      <c r="I45">
        <v>6</v>
      </c>
      <c r="J45">
        <v>0</v>
      </c>
      <c r="K45" t="s">
        <v>115</v>
      </c>
      <c r="L45" t="s">
        <v>115</v>
      </c>
      <c r="M45" t="s">
        <v>282</v>
      </c>
      <c r="N45">
        <v>4</v>
      </c>
      <c r="O45">
        <v>5</v>
      </c>
      <c r="P45">
        <v>9</v>
      </c>
      <c r="Q45">
        <v>23</v>
      </c>
      <c r="R45">
        <v>89</v>
      </c>
      <c r="S45">
        <v>1</v>
      </c>
      <c r="T45">
        <v>121</v>
      </c>
      <c r="U45">
        <v>1</v>
      </c>
      <c r="V45">
        <v>89</v>
      </c>
      <c r="W45">
        <v>4</v>
      </c>
      <c r="X45">
        <v>1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1206.280029296875</v>
      </c>
      <c r="AG45">
        <v>1206.530029296875</v>
      </c>
      <c r="AH45">
        <v>1256.0400390625</v>
      </c>
      <c r="AI45" s="13">
        <f t="shared" si="8"/>
        <v>2.0720578346955509E-4</v>
      </c>
      <c r="AJ45" s="13">
        <f t="shared" si="9"/>
        <v>3.9417541022481184E-2</v>
      </c>
      <c r="AK45" t="s">
        <v>283</v>
      </c>
      <c r="AL45">
        <v>12</v>
      </c>
      <c r="AM45">
        <v>2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7</v>
      </c>
      <c r="AV45">
        <v>3</v>
      </c>
      <c r="AW45">
        <v>3</v>
      </c>
      <c r="AX45">
        <v>2</v>
      </c>
      <c r="AY45">
        <v>84</v>
      </c>
      <c r="AZ45">
        <v>0</v>
      </c>
      <c r="BA45">
        <v>0</v>
      </c>
      <c r="BB45">
        <v>0</v>
      </c>
      <c r="BC45">
        <v>0</v>
      </c>
      <c r="BD45">
        <v>1184.680053710938</v>
      </c>
      <c r="BE45">
        <v>1226.410034179688</v>
      </c>
      <c r="BF45">
        <v>1233.699951171875</v>
      </c>
      <c r="BG45" s="13">
        <f t="shared" si="10"/>
        <v>3.4026124465511232E-2</v>
      </c>
      <c r="BH45" s="13">
        <f t="shared" si="11"/>
        <v>5.9089870152482238E-3</v>
      </c>
      <c r="BI45" t="s">
        <v>284</v>
      </c>
      <c r="BJ45">
        <v>11</v>
      </c>
      <c r="BK45">
        <v>20</v>
      </c>
      <c r="BL45">
        <v>21</v>
      </c>
      <c r="BM45">
        <v>31</v>
      </c>
      <c r="BN45">
        <v>6</v>
      </c>
      <c r="BO45">
        <v>0</v>
      </c>
      <c r="BP45">
        <v>0</v>
      </c>
      <c r="BQ45">
        <v>0</v>
      </c>
      <c r="BR45">
        <v>0</v>
      </c>
      <c r="BS45">
        <v>2</v>
      </c>
      <c r="BT45">
        <v>0</v>
      </c>
      <c r="BU45">
        <v>2</v>
      </c>
      <c r="BV45">
        <v>3</v>
      </c>
      <c r="BW45">
        <v>9</v>
      </c>
      <c r="BX45">
        <v>1</v>
      </c>
      <c r="BY45">
        <v>14</v>
      </c>
      <c r="BZ45">
        <v>1</v>
      </c>
      <c r="CA45">
        <v>14</v>
      </c>
      <c r="CB45">
        <v>1211.079956054688</v>
      </c>
      <c r="CC45">
        <v>1190.609985351562</v>
      </c>
      <c r="CD45">
        <v>1218.869995117188</v>
      </c>
      <c r="CE45" s="13">
        <f t="shared" si="12"/>
        <v>-1.7192843126610846E-2</v>
      </c>
      <c r="CF45" s="13">
        <f t="shared" si="13"/>
        <v>2.3185417541522813E-2</v>
      </c>
      <c r="CG45" t="s">
        <v>285</v>
      </c>
      <c r="CH45">
        <v>30</v>
      </c>
      <c r="CI45">
        <v>27</v>
      </c>
      <c r="CJ45">
        <v>17</v>
      </c>
      <c r="CK45">
        <v>2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7</v>
      </c>
      <c r="CR45">
        <v>6</v>
      </c>
      <c r="CS45">
        <v>1</v>
      </c>
      <c r="CT45">
        <v>1</v>
      </c>
      <c r="CU45">
        <v>21</v>
      </c>
      <c r="CV45">
        <v>1</v>
      </c>
      <c r="CW45">
        <v>29</v>
      </c>
      <c r="CX45">
        <v>0</v>
      </c>
      <c r="CY45">
        <v>0</v>
      </c>
      <c r="CZ45">
        <v>1225.300048828125</v>
      </c>
      <c r="DA45">
        <v>1221.010009765625</v>
      </c>
      <c r="DB45">
        <v>1244.579956054688</v>
      </c>
      <c r="DC45">
        <v>214</v>
      </c>
      <c r="DD45">
        <v>43</v>
      </c>
      <c r="DE45">
        <v>55</v>
      </c>
      <c r="DF45">
        <v>21</v>
      </c>
      <c r="DG45" t="s">
        <v>120</v>
      </c>
      <c r="DH45">
        <v>2.5</v>
      </c>
      <c r="DI45" s="13">
        <f t="shared" si="14"/>
        <v>-3.5135167019011426E-3</v>
      </c>
      <c r="DJ45" s="13">
        <f t="shared" si="15"/>
        <v>1.8938073182360737E-2</v>
      </c>
      <c r="DK45" s="14">
        <f t="shared" si="16"/>
        <v>1244.1335866869615</v>
      </c>
      <c r="DL45" s="15">
        <f t="shared" si="17"/>
        <v>1.5424556480459595E-2</v>
      </c>
    </row>
    <row r="46" spans="1:116" hidden="1" x14ac:dyDescent="0.25">
      <c r="A46">
        <v>37</v>
      </c>
      <c r="B46" t="s">
        <v>286</v>
      </c>
      <c r="C46">
        <v>9</v>
      </c>
      <c r="D46">
        <v>0</v>
      </c>
      <c r="E46">
        <v>6</v>
      </c>
      <c r="F46">
        <v>0</v>
      </c>
      <c r="G46" t="s">
        <v>115</v>
      </c>
      <c r="H46" t="s">
        <v>115</v>
      </c>
      <c r="I46">
        <v>6</v>
      </c>
      <c r="J46">
        <v>0</v>
      </c>
      <c r="K46" t="s">
        <v>115</v>
      </c>
      <c r="L46" t="s">
        <v>115</v>
      </c>
      <c r="M46" t="s">
        <v>287</v>
      </c>
      <c r="N46">
        <v>7</v>
      </c>
      <c r="O46">
        <v>19</v>
      </c>
      <c r="P46">
        <v>16</v>
      </c>
      <c r="Q46">
        <v>97</v>
      </c>
      <c r="R46">
        <v>27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171.44999694824219</v>
      </c>
      <c r="AG46">
        <v>169.19999694824219</v>
      </c>
      <c r="AH46">
        <v>173.28999328613281</v>
      </c>
      <c r="AI46" s="13">
        <f t="shared" si="8"/>
        <v>-1.3297872580271264E-2</v>
      </c>
      <c r="AJ46" s="13">
        <f t="shared" si="9"/>
        <v>2.3602034141332773E-2</v>
      </c>
      <c r="AK46" t="s">
        <v>288</v>
      </c>
      <c r="AL46">
        <v>0</v>
      </c>
      <c r="AM46">
        <v>13</v>
      </c>
      <c r="AN46">
        <v>18</v>
      </c>
      <c r="AO46">
        <v>83</v>
      </c>
      <c r="AP46">
        <v>53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176.75999450683591</v>
      </c>
      <c r="BE46">
        <v>173.08000183105469</v>
      </c>
      <c r="BF46">
        <v>177</v>
      </c>
      <c r="BG46" s="13">
        <f t="shared" si="10"/>
        <v>-2.1261801691990323E-2</v>
      </c>
      <c r="BH46" s="13">
        <f t="shared" si="11"/>
        <v>2.2146882310425497E-2</v>
      </c>
      <c r="BI46" t="s">
        <v>289</v>
      </c>
      <c r="BJ46">
        <v>22</v>
      </c>
      <c r="BK46">
        <v>98</v>
      </c>
      <c r="BL46">
        <v>41</v>
      </c>
      <c r="BM46">
        <v>4</v>
      </c>
      <c r="BN46">
        <v>1</v>
      </c>
      <c r="BO46">
        <v>1</v>
      </c>
      <c r="BP46">
        <v>21</v>
      </c>
      <c r="BQ46">
        <v>1</v>
      </c>
      <c r="BR46">
        <v>1</v>
      </c>
      <c r="BS46">
        <v>1</v>
      </c>
      <c r="BT46">
        <v>1</v>
      </c>
      <c r="BU46">
        <v>0</v>
      </c>
      <c r="BV46">
        <v>2</v>
      </c>
      <c r="BW46">
        <v>0</v>
      </c>
      <c r="BX46">
        <v>2</v>
      </c>
      <c r="BY46">
        <v>3</v>
      </c>
      <c r="BZ46">
        <v>1</v>
      </c>
      <c r="CA46">
        <v>0</v>
      </c>
      <c r="CB46">
        <v>180.3999938964844</v>
      </c>
      <c r="CC46">
        <v>178.6499938964844</v>
      </c>
      <c r="CD46">
        <v>182.5</v>
      </c>
      <c r="CE46" s="13">
        <f t="shared" si="12"/>
        <v>-9.795690231112042E-3</v>
      </c>
      <c r="CF46" s="13">
        <f t="shared" si="13"/>
        <v>2.1095923854880017E-2</v>
      </c>
      <c r="CG46" t="s">
        <v>290</v>
      </c>
      <c r="CH46">
        <v>35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79</v>
      </c>
      <c r="CR46">
        <v>20</v>
      </c>
      <c r="CS46">
        <v>24</v>
      </c>
      <c r="CT46">
        <v>9</v>
      </c>
      <c r="CU46">
        <v>31</v>
      </c>
      <c r="CV46">
        <v>0</v>
      </c>
      <c r="CW46">
        <v>0</v>
      </c>
      <c r="CX46">
        <v>0</v>
      </c>
      <c r="CY46">
        <v>0</v>
      </c>
      <c r="CZ46">
        <v>178.28999328613281</v>
      </c>
      <c r="DA46">
        <v>172.6600036621094</v>
      </c>
      <c r="DB46">
        <v>173.19999694824219</v>
      </c>
      <c r="DC46">
        <v>453</v>
      </c>
      <c r="DD46">
        <v>137</v>
      </c>
      <c r="DE46">
        <v>253</v>
      </c>
      <c r="DF46">
        <v>1</v>
      </c>
      <c r="DG46" t="s">
        <v>120</v>
      </c>
      <c r="DH46">
        <v>2.6</v>
      </c>
      <c r="DI46" s="13">
        <f t="shared" si="14"/>
        <v>-3.2607375794113436E-2</v>
      </c>
      <c r="DJ46" s="13">
        <f t="shared" si="15"/>
        <v>3.1177442011973699E-3</v>
      </c>
      <c r="DK46" s="14">
        <f t="shared" si="16"/>
        <v>173.19831338730566</v>
      </c>
      <c r="DL46" s="15">
        <f t="shared" si="17"/>
        <v>-2.9489631592916066E-2</v>
      </c>
    </row>
    <row r="47" spans="1:116" hidden="1" x14ac:dyDescent="0.25">
      <c r="A47">
        <v>38</v>
      </c>
      <c r="B47" t="s">
        <v>291</v>
      </c>
      <c r="C47">
        <v>10</v>
      </c>
      <c r="D47">
        <v>0</v>
      </c>
      <c r="E47">
        <v>6</v>
      </c>
      <c r="F47">
        <v>0</v>
      </c>
      <c r="G47" t="s">
        <v>115</v>
      </c>
      <c r="H47" t="s">
        <v>115</v>
      </c>
      <c r="I47">
        <v>6</v>
      </c>
      <c r="J47">
        <v>0</v>
      </c>
      <c r="K47" t="s">
        <v>115</v>
      </c>
      <c r="L47" t="s">
        <v>115</v>
      </c>
      <c r="M47" t="s">
        <v>292</v>
      </c>
      <c r="N47">
        <v>0</v>
      </c>
      <c r="O47">
        <v>27</v>
      </c>
      <c r="P47">
        <v>91</v>
      </c>
      <c r="Q47">
        <v>48</v>
      </c>
      <c r="R47">
        <v>23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44.25</v>
      </c>
      <c r="AG47">
        <v>44.159999847412109</v>
      </c>
      <c r="AH47">
        <v>45.319999694824219</v>
      </c>
      <c r="AI47" s="13">
        <f t="shared" si="8"/>
        <v>-2.0380469406446888E-3</v>
      </c>
      <c r="AJ47" s="13">
        <f t="shared" si="9"/>
        <v>2.5595760265298195E-2</v>
      </c>
      <c r="AK47" t="s">
        <v>293</v>
      </c>
      <c r="AL47">
        <v>7</v>
      </c>
      <c r="AM47">
        <v>5</v>
      </c>
      <c r="AN47">
        <v>23</v>
      </c>
      <c r="AO47">
        <v>41</v>
      </c>
      <c r="AP47">
        <v>107</v>
      </c>
      <c r="AQ47">
        <v>0</v>
      </c>
      <c r="AR47">
        <v>0</v>
      </c>
      <c r="AS47">
        <v>0</v>
      </c>
      <c r="AT47">
        <v>0</v>
      </c>
      <c r="AU47">
        <v>3</v>
      </c>
      <c r="AV47">
        <v>1</v>
      </c>
      <c r="AW47">
        <v>0</v>
      </c>
      <c r="AX47">
        <v>1</v>
      </c>
      <c r="AY47">
        <v>0</v>
      </c>
      <c r="AZ47">
        <v>1</v>
      </c>
      <c r="BA47">
        <v>2</v>
      </c>
      <c r="BB47">
        <v>1</v>
      </c>
      <c r="BC47">
        <v>2</v>
      </c>
      <c r="BD47">
        <v>45.439998626708977</v>
      </c>
      <c r="BE47">
        <v>44.200000762939453</v>
      </c>
      <c r="BF47">
        <v>45.470001220703118</v>
      </c>
      <c r="BG47" s="13">
        <f t="shared" si="10"/>
        <v>-2.805424982728133E-2</v>
      </c>
      <c r="BH47" s="13">
        <f t="shared" si="11"/>
        <v>2.7930512946311881E-2</v>
      </c>
      <c r="BI47" t="s">
        <v>294</v>
      </c>
      <c r="BJ47">
        <v>87</v>
      </c>
      <c r="BK47">
        <v>35</v>
      </c>
      <c r="BL47">
        <v>12</v>
      </c>
      <c r="BM47">
        <v>0</v>
      </c>
      <c r="BN47">
        <v>0</v>
      </c>
      <c r="BO47">
        <v>2</v>
      </c>
      <c r="BP47">
        <v>12</v>
      </c>
      <c r="BQ47">
        <v>0</v>
      </c>
      <c r="BR47">
        <v>0</v>
      </c>
      <c r="BS47">
        <v>32</v>
      </c>
      <c r="BT47">
        <v>19</v>
      </c>
      <c r="BU47">
        <v>6</v>
      </c>
      <c r="BV47">
        <v>6</v>
      </c>
      <c r="BW47">
        <v>3</v>
      </c>
      <c r="BX47">
        <v>2</v>
      </c>
      <c r="BY47">
        <v>1</v>
      </c>
      <c r="BZ47">
        <v>0</v>
      </c>
      <c r="CA47">
        <v>0</v>
      </c>
      <c r="CB47">
        <v>46.060001373291023</v>
      </c>
      <c r="CC47">
        <v>45.959999084472663</v>
      </c>
      <c r="CD47">
        <v>46.569999694824219</v>
      </c>
      <c r="CE47" s="13">
        <f t="shared" si="12"/>
        <v>-2.1758548914363463E-3</v>
      </c>
      <c r="CF47" s="13">
        <f t="shared" si="13"/>
        <v>1.3098574497507509E-2</v>
      </c>
      <c r="CG47" t="s">
        <v>295</v>
      </c>
      <c r="CH47">
        <v>55</v>
      </c>
      <c r="CI47">
        <v>23</v>
      </c>
      <c r="CJ47">
        <v>10</v>
      </c>
      <c r="CK47">
        <v>0</v>
      </c>
      <c r="CL47">
        <v>0</v>
      </c>
      <c r="CM47">
        <v>1</v>
      </c>
      <c r="CN47">
        <v>10</v>
      </c>
      <c r="CO47">
        <v>0</v>
      </c>
      <c r="CP47">
        <v>0</v>
      </c>
      <c r="CQ47">
        <v>45</v>
      </c>
      <c r="CR47">
        <v>16</v>
      </c>
      <c r="CS47">
        <v>27</v>
      </c>
      <c r="CT47">
        <v>19</v>
      </c>
      <c r="CU47">
        <v>16</v>
      </c>
      <c r="CV47">
        <v>0</v>
      </c>
      <c r="CW47">
        <v>0</v>
      </c>
      <c r="CX47">
        <v>0</v>
      </c>
      <c r="CY47">
        <v>0</v>
      </c>
      <c r="CZ47">
        <v>46.130001068115227</v>
      </c>
      <c r="DA47">
        <v>46.229999542236328</v>
      </c>
      <c r="DB47">
        <v>46.909999847412109</v>
      </c>
      <c r="DC47">
        <v>464</v>
      </c>
      <c r="DD47">
        <v>175</v>
      </c>
      <c r="DE47">
        <v>242</v>
      </c>
      <c r="DF47">
        <v>5</v>
      </c>
      <c r="DG47" t="s">
        <v>131</v>
      </c>
      <c r="DH47">
        <v>3.2</v>
      </c>
      <c r="DI47" s="13">
        <f t="shared" si="14"/>
        <v>2.163064570869011E-3</v>
      </c>
      <c r="DJ47" s="13">
        <f t="shared" si="15"/>
        <v>1.4495849656526838E-2</v>
      </c>
      <c r="DK47" s="14">
        <f t="shared" si="16"/>
        <v>46.900142665221892</v>
      </c>
      <c r="DL47" s="15">
        <f t="shared" si="17"/>
        <v>1.6658914227395849E-2</v>
      </c>
    </row>
    <row r="48" spans="1:116" hidden="1" x14ac:dyDescent="0.25">
      <c r="A48">
        <v>39</v>
      </c>
      <c r="B48" t="s">
        <v>296</v>
      </c>
      <c r="C48">
        <v>9</v>
      </c>
      <c r="D48">
        <v>0</v>
      </c>
      <c r="E48">
        <v>6</v>
      </c>
      <c r="F48">
        <v>0</v>
      </c>
      <c r="G48" t="s">
        <v>115</v>
      </c>
      <c r="H48" t="s">
        <v>115</v>
      </c>
      <c r="I48">
        <v>6</v>
      </c>
      <c r="J48">
        <v>0</v>
      </c>
      <c r="K48" t="s">
        <v>115</v>
      </c>
      <c r="L48" t="s">
        <v>115</v>
      </c>
      <c r="M48" t="s">
        <v>195</v>
      </c>
      <c r="N48">
        <v>7</v>
      </c>
      <c r="O48">
        <v>31</v>
      </c>
      <c r="P48">
        <v>126</v>
      </c>
      <c r="Q48">
        <v>31</v>
      </c>
      <c r="R48">
        <v>0</v>
      </c>
      <c r="S48">
        <v>0</v>
      </c>
      <c r="T48">
        <v>0</v>
      </c>
      <c r="U48">
        <v>0</v>
      </c>
      <c r="V48">
        <v>0</v>
      </c>
      <c r="W48">
        <v>3</v>
      </c>
      <c r="X48">
        <v>0</v>
      </c>
      <c r="Y48">
        <v>1</v>
      </c>
      <c r="Z48">
        <v>0</v>
      </c>
      <c r="AA48">
        <v>1</v>
      </c>
      <c r="AB48">
        <v>1</v>
      </c>
      <c r="AC48">
        <v>2</v>
      </c>
      <c r="AD48">
        <v>0</v>
      </c>
      <c r="AE48">
        <v>0</v>
      </c>
      <c r="AF48">
        <v>463.66000366210938</v>
      </c>
      <c r="AG48">
        <v>459</v>
      </c>
      <c r="AH48">
        <v>467.07000732421881</v>
      </c>
      <c r="AI48" s="13">
        <f t="shared" si="8"/>
        <v>-1.0152513425074838E-2</v>
      </c>
      <c r="AJ48" s="13">
        <f t="shared" si="9"/>
        <v>1.7277939490165095E-2</v>
      </c>
      <c r="AK48" t="s">
        <v>297</v>
      </c>
      <c r="AL48">
        <v>116</v>
      </c>
      <c r="AM48">
        <v>53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45</v>
      </c>
      <c r="AV48">
        <v>12</v>
      </c>
      <c r="AW48">
        <v>1</v>
      </c>
      <c r="AX48">
        <v>2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475.95001220703131</v>
      </c>
      <c r="BE48">
        <v>472.07000732421881</v>
      </c>
      <c r="BF48">
        <v>476.57998657226563</v>
      </c>
      <c r="BG48" s="13">
        <f t="shared" si="10"/>
        <v>-8.219130261643004E-3</v>
      </c>
      <c r="BH48" s="13">
        <f t="shared" si="11"/>
        <v>9.4632157772386316E-3</v>
      </c>
      <c r="BI48" t="s">
        <v>298</v>
      </c>
      <c r="BJ48">
        <v>10</v>
      </c>
      <c r="BK48">
        <v>18</v>
      </c>
      <c r="BL48">
        <v>74</v>
      </c>
      <c r="BM48">
        <v>87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2</v>
      </c>
      <c r="BT48">
        <v>4</v>
      </c>
      <c r="BU48">
        <v>3</v>
      </c>
      <c r="BV48">
        <v>1</v>
      </c>
      <c r="BW48">
        <v>2</v>
      </c>
      <c r="BX48">
        <v>1</v>
      </c>
      <c r="BY48">
        <v>10</v>
      </c>
      <c r="BZ48">
        <v>0</v>
      </c>
      <c r="CA48">
        <v>0</v>
      </c>
      <c r="CB48">
        <v>488.48001098632813</v>
      </c>
      <c r="CC48">
        <v>480.29998779296881</v>
      </c>
      <c r="CD48">
        <v>489.6400146484375</v>
      </c>
      <c r="CE48" s="13">
        <f t="shared" si="12"/>
        <v>-1.7031070999912856E-2</v>
      </c>
      <c r="CF48" s="13">
        <f t="shared" si="13"/>
        <v>1.9075293227770351E-2</v>
      </c>
      <c r="CG48" t="s">
        <v>299</v>
      </c>
      <c r="CH48">
        <v>65</v>
      </c>
      <c r="CI48">
        <v>64</v>
      </c>
      <c r="CJ48">
        <v>9</v>
      </c>
      <c r="CK48">
        <v>0</v>
      </c>
      <c r="CL48">
        <v>0</v>
      </c>
      <c r="CM48">
        <v>1</v>
      </c>
      <c r="CN48">
        <v>9</v>
      </c>
      <c r="CO48">
        <v>0</v>
      </c>
      <c r="CP48">
        <v>0</v>
      </c>
      <c r="CQ48">
        <v>53</v>
      </c>
      <c r="CR48">
        <v>13</v>
      </c>
      <c r="CS48">
        <v>3</v>
      </c>
      <c r="CT48">
        <v>4</v>
      </c>
      <c r="CU48">
        <v>15</v>
      </c>
      <c r="CV48">
        <v>0</v>
      </c>
      <c r="CW48">
        <v>0</v>
      </c>
      <c r="CX48">
        <v>0</v>
      </c>
      <c r="CY48">
        <v>0</v>
      </c>
      <c r="CZ48">
        <v>483.8699951171875</v>
      </c>
      <c r="DA48">
        <v>480.010009765625</v>
      </c>
      <c r="DB48">
        <v>483.91000366210938</v>
      </c>
      <c r="DC48">
        <v>691</v>
      </c>
      <c r="DD48">
        <v>147</v>
      </c>
      <c r="DE48">
        <v>364</v>
      </c>
      <c r="DF48">
        <v>64</v>
      </c>
      <c r="DG48" t="s">
        <v>131</v>
      </c>
      <c r="DH48">
        <v>2</v>
      </c>
      <c r="DI48" s="13">
        <f t="shared" si="14"/>
        <v>-8.0414684548917315E-3</v>
      </c>
      <c r="DJ48" s="13">
        <f t="shared" si="15"/>
        <v>8.0593372052039092E-3</v>
      </c>
      <c r="DK48" s="14">
        <f t="shared" si="16"/>
        <v>483.87857229619937</v>
      </c>
      <c r="DL48" s="15">
        <f t="shared" si="17"/>
        <v>1.7868750312177717E-5</v>
      </c>
    </row>
    <row r="49" spans="1:116" hidden="1" x14ac:dyDescent="0.25">
      <c r="A49">
        <v>40</v>
      </c>
      <c r="B49" t="s">
        <v>300</v>
      </c>
      <c r="C49">
        <v>10</v>
      </c>
      <c r="D49">
        <v>0</v>
      </c>
      <c r="E49">
        <v>6</v>
      </c>
      <c r="F49">
        <v>0</v>
      </c>
      <c r="G49" t="s">
        <v>115</v>
      </c>
      <c r="H49" t="s">
        <v>115</v>
      </c>
      <c r="I49">
        <v>6</v>
      </c>
      <c r="J49">
        <v>0</v>
      </c>
      <c r="K49" t="s">
        <v>115</v>
      </c>
      <c r="L49" t="s">
        <v>115</v>
      </c>
      <c r="M49" t="s">
        <v>143</v>
      </c>
      <c r="N49">
        <v>83</v>
      </c>
      <c r="O49">
        <v>89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8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153.1000061035156</v>
      </c>
      <c r="AG49">
        <v>152.8399963378906</v>
      </c>
      <c r="AH49">
        <v>154.21000671386719</v>
      </c>
      <c r="AI49" s="13">
        <f t="shared" si="8"/>
        <v>-1.7011892950467011E-3</v>
      </c>
      <c r="AJ49" s="13">
        <f t="shared" si="9"/>
        <v>8.8840562630841946E-3</v>
      </c>
      <c r="AK49" t="s">
        <v>228</v>
      </c>
      <c r="AL49">
        <v>68</v>
      </c>
      <c r="AM49">
        <v>73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10</v>
      </c>
      <c r="AV49">
        <v>5</v>
      </c>
      <c r="AW49">
        <v>4</v>
      </c>
      <c r="AX49">
        <v>4</v>
      </c>
      <c r="AY49">
        <v>23</v>
      </c>
      <c r="AZ49">
        <v>0</v>
      </c>
      <c r="BA49">
        <v>0</v>
      </c>
      <c r="BB49">
        <v>0</v>
      </c>
      <c r="BC49">
        <v>0</v>
      </c>
      <c r="BD49">
        <v>154.91999816894531</v>
      </c>
      <c r="BE49">
        <v>153.5899963378906</v>
      </c>
      <c r="BF49">
        <v>154.97999572753909</v>
      </c>
      <c r="BG49" s="13">
        <f t="shared" si="10"/>
        <v>-8.6594300590305817E-3</v>
      </c>
      <c r="BH49" s="13">
        <f t="shared" si="11"/>
        <v>8.9688955217946953E-3</v>
      </c>
      <c r="BI49" t="s">
        <v>301</v>
      </c>
      <c r="BJ49">
        <v>17</v>
      </c>
      <c r="BK49">
        <v>35</v>
      </c>
      <c r="BL49">
        <v>43</v>
      </c>
      <c r="BM49">
        <v>87</v>
      </c>
      <c r="BN49">
        <v>6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</v>
      </c>
      <c r="BU49">
        <v>0</v>
      </c>
      <c r="BV49">
        <v>0</v>
      </c>
      <c r="BW49">
        <v>0</v>
      </c>
      <c r="BX49">
        <v>1</v>
      </c>
      <c r="BY49">
        <v>2</v>
      </c>
      <c r="BZ49">
        <v>1</v>
      </c>
      <c r="CA49">
        <v>2</v>
      </c>
      <c r="CB49">
        <v>158.6000061035156</v>
      </c>
      <c r="CC49">
        <v>155.49000549316409</v>
      </c>
      <c r="CD49">
        <v>159.05000305175781</v>
      </c>
      <c r="CE49" s="13">
        <f t="shared" si="12"/>
        <v>-2.0001289475086059E-2</v>
      </c>
      <c r="CF49" s="13">
        <f t="shared" si="13"/>
        <v>2.238288268020483E-2</v>
      </c>
      <c r="CG49" t="s">
        <v>302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3</v>
      </c>
      <c r="CT49">
        <v>2</v>
      </c>
      <c r="CU49">
        <v>170</v>
      </c>
      <c r="CV49">
        <v>0</v>
      </c>
      <c r="CW49">
        <v>0</v>
      </c>
      <c r="CX49">
        <v>0</v>
      </c>
      <c r="CY49">
        <v>0</v>
      </c>
      <c r="CZ49">
        <v>156.1300048828125</v>
      </c>
      <c r="DA49">
        <v>156.2200012207031</v>
      </c>
      <c r="DB49">
        <v>157.27000427246091</v>
      </c>
      <c r="DC49">
        <v>495</v>
      </c>
      <c r="DD49">
        <v>39</v>
      </c>
      <c r="DE49">
        <v>313</v>
      </c>
      <c r="DF49">
        <v>32</v>
      </c>
      <c r="DG49" t="s">
        <v>120</v>
      </c>
      <c r="DH49">
        <v>2.2999999999999998</v>
      </c>
      <c r="DI49" s="13">
        <f t="shared" si="14"/>
        <v>5.7608716673518412E-4</v>
      </c>
      <c r="DJ49" s="13">
        <f t="shared" si="15"/>
        <v>6.6764355772429562E-3</v>
      </c>
      <c r="DK49" s="14">
        <f t="shared" si="16"/>
        <v>157.26299399472992</v>
      </c>
      <c r="DL49" s="15">
        <f t="shared" si="17"/>
        <v>7.2525227439781403E-3</v>
      </c>
    </row>
    <row r="50" spans="1:116" hidden="1" x14ac:dyDescent="0.25">
      <c r="A50">
        <v>41</v>
      </c>
      <c r="B50" t="s">
        <v>303</v>
      </c>
      <c r="C50">
        <v>9</v>
      </c>
      <c r="D50">
        <v>0</v>
      </c>
      <c r="E50">
        <v>6</v>
      </c>
      <c r="F50">
        <v>0</v>
      </c>
      <c r="G50" t="s">
        <v>115</v>
      </c>
      <c r="H50" t="s">
        <v>115</v>
      </c>
      <c r="I50">
        <v>6</v>
      </c>
      <c r="J50">
        <v>0</v>
      </c>
      <c r="K50" t="s">
        <v>115</v>
      </c>
      <c r="L50" t="s">
        <v>115</v>
      </c>
      <c r="M50" t="s">
        <v>304</v>
      </c>
      <c r="N50">
        <v>69</v>
      </c>
      <c r="O50">
        <v>57</v>
      </c>
      <c r="P50">
        <v>52</v>
      </c>
      <c r="Q50">
        <v>4</v>
      </c>
      <c r="R50">
        <v>0</v>
      </c>
      <c r="S50">
        <v>0</v>
      </c>
      <c r="T50">
        <v>0</v>
      </c>
      <c r="U50">
        <v>0</v>
      </c>
      <c r="V50">
        <v>0</v>
      </c>
      <c r="W50">
        <v>20</v>
      </c>
      <c r="X50">
        <v>7</v>
      </c>
      <c r="Y50">
        <v>6</v>
      </c>
      <c r="Z50">
        <v>5</v>
      </c>
      <c r="AA50">
        <v>2</v>
      </c>
      <c r="AB50">
        <v>1</v>
      </c>
      <c r="AC50">
        <v>20</v>
      </c>
      <c r="AD50">
        <v>0</v>
      </c>
      <c r="AE50">
        <v>0</v>
      </c>
      <c r="AF50">
        <v>46.369998931884773</v>
      </c>
      <c r="AG50">
        <v>46.259998321533203</v>
      </c>
      <c r="AH50">
        <v>47.009998321533203</v>
      </c>
      <c r="AI50" s="13">
        <f t="shared" si="8"/>
        <v>-2.3778775257838891E-3</v>
      </c>
      <c r="AJ50" s="13">
        <f t="shared" si="9"/>
        <v>1.5954052898922488E-2</v>
      </c>
      <c r="AK50" t="s">
        <v>305</v>
      </c>
      <c r="AL50">
        <v>0</v>
      </c>
      <c r="AM50">
        <v>20</v>
      </c>
      <c r="AN50">
        <v>39</v>
      </c>
      <c r="AO50">
        <v>104</v>
      </c>
      <c r="AP50">
        <v>32</v>
      </c>
      <c r="AQ50">
        <v>0</v>
      </c>
      <c r="AR50">
        <v>0</v>
      </c>
      <c r="AS50">
        <v>0</v>
      </c>
      <c r="AT50">
        <v>0</v>
      </c>
      <c r="AU50">
        <v>2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47.369998931884773</v>
      </c>
      <c r="BE50">
        <v>46.759998321533203</v>
      </c>
      <c r="BF50">
        <v>48.060001373291023</v>
      </c>
      <c r="BG50" s="13">
        <f t="shared" si="10"/>
        <v>-1.3045351416761219E-2</v>
      </c>
      <c r="BH50" s="13">
        <f t="shared" si="11"/>
        <v>2.704958415752956E-2</v>
      </c>
      <c r="BI50" t="s">
        <v>306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194</v>
      </c>
      <c r="BX50">
        <v>0</v>
      </c>
      <c r="BY50">
        <v>0</v>
      </c>
      <c r="BZ50">
        <v>0</v>
      </c>
      <c r="CA50">
        <v>0</v>
      </c>
      <c r="CB50">
        <v>47.590000152587891</v>
      </c>
      <c r="CC50">
        <v>48.709999084472663</v>
      </c>
      <c r="CD50">
        <v>49.040000915527337</v>
      </c>
      <c r="CE50" s="13">
        <f t="shared" si="12"/>
        <v>2.2993203714548938E-2</v>
      </c>
      <c r="CF50" s="13">
        <f t="shared" si="13"/>
        <v>6.7292378648832196E-3</v>
      </c>
      <c r="CG50" t="s">
        <v>145</v>
      </c>
      <c r="CH50">
        <v>72</v>
      </c>
      <c r="CI50">
        <v>3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43</v>
      </c>
      <c r="CR50">
        <v>18</v>
      </c>
      <c r="CS50">
        <v>13</v>
      </c>
      <c r="CT50">
        <v>12</v>
      </c>
      <c r="CU50">
        <v>58</v>
      </c>
      <c r="CV50">
        <v>0</v>
      </c>
      <c r="CW50">
        <v>0</v>
      </c>
      <c r="CX50">
        <v>0</v>
      </c>
      <c r="CY50">
        <v>0</v>
      </c>
      <c r="CZ50">
        <v>48.049999237060547</v>
      </c>
      <c r="DA50">
        <v>48.099998474121087</v>
      </c>
      <c r="DB50">
        <v>48.220001220703118</v>
      </c>
      <c r="DC50">
        <v>422</v>
      </c>
      <c r="DD50">
        <v>127</v>
      </c>
      <c r="DE50">
        <v>345</v>
      </c>
      <c r="DF50">
        <v>40</v>
      </c>
      <c r="DG50" t="s">
        <v>131</v>
      </c>
      <c r="DH50">
        <v>1.5</v>
      </c>
      <c r="DI50" s="13">
        <f t="shared" si="14"/>
        <v>1.0394852109494312E-3</v>
      </c>
      <c r="DJ50" s="13">
        <f t="shared" si="15"/>
        <v>2.4886508408156205E-3</v>
      </c>
      <c r="DK50" s="14">
        <f t="shared" si="16"/>
        <v>48.219702575766938</v>
      </c>
      <c r="DL50" s="15">
        <f t="shared" si="17"/>
        <v>3.5281360517650517E-3</v>
      </c>
    </row>
    <row r="51" spans="1:116" hidden="1" x14ac:dyDescent="0.25">
      <c r="A51">
        <v>42</v>
      </c>
      <c r="B51" t="s">
        <v>307</v>
      </c>
      <c r="C51">
        <v>10</v>
      </c>
      <c r="D51">
        <v>1</v>
      </c>
      <c r="E51">
        <v>6</v>
      </c>
      <c r="F51">
        <v>0</v>
      </c>
      <c r="G51" t="s">
        <v>115</v>
      </c>
      <c r="H51" t="s">
        <v>115</v>
      </c>
      <c r="I51">
        <v>6</v>
      </c>
      <c r="J51">
        <v>0</v>
      </c>
      <c r="K51" t="s">
        <v>115</v>
      </c>
      <c r="L51" t="s">
        <v>115</v>
      </c>
      <c r="M51" t="s">
        <v>308</v>
      </c>
      <c r="N51">
        <v>53</v>
      </c>
      <c r="O51">
        <v>35</v>
      </c>
      <c r="P51">
        <v>3</v>
      </c>
      <c r="Q51">
        <v>0</v>
      </c>
      <c r="R51">
        <v>0</v>
      </c>
      <c r="S51">
        <v>1</v>
      </c>
      <c r="T51">
        <v>3</v>
      </c>
      <c r="U51">
        <v>0</v>
      </c>
      <c r="V51">
        <v>0</v>
      </c>
      <c r="W51">
        <v>6</v>
      </c>
      <c r="X51">
        <v>1</v>
      </c>
      <c r="Y51">
        <v>5</v>
      </c>
      <c r="Z51">
        <v>12</v>
      </c>
      <c r="AA51">
        <v>69</v>
      </c>
      <c r="AB51">
        <v>1</v>
      </c>
      <c r="AC51">
        <v>0</v>
      </c>
      <c r="AD51">
        <v>0</v>
      </c>
      <c r="AE51">
        <v>0</v>
      </c>
      <c r="AF51">
        <v>298.79998779296881</v>
      </c>
      <c r="AG51">
        <v>304.60000610351563</v>
      </c>
      <c r="AH51">
        <v>308.510009765625</v>
      </c>
      <c r="AI51" s="13">
        <f t="shared" si="8"/>
        <v>1.9041425457410277E-2</v>
      </c>
      <c r="AJ51" s="13">
        <f t="shared" si="9"/>
        <v>1.2673830794274088E-2</v>
      </c>
      <c r="AK51" t="s">
        <v>124</v>
      </c>
      <c r="AL51">
        <v>58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30</v>
      </c>
      <c r="AV51">
        <v>16</v>
      </c>
      <c r="AW51">
        <v>19</v>
      </c>
      <c r="AX51">
        <v>21</v>
      </c>
      <c r="AY51">
        <v>46</v>
      </c>
      <c r="AZ51">
        <v>0</v>
      </c>
      <c r="BA51">
        <v>0</v>
      </c>
      <c r="BB51">
        <v>0</v>
      </c>
      <c r="BC51">
        <v>0</v>
      </c>
      <c r="BD51">
        <v>299.29000854492188</v>
      </c>
      <c r="BE51">
        <v>299.75</v>
      </c>
      <c r="BF51">
        <v>301.19000244140619</v>
      </c>
      <c r="BG51" s="13">
        <f t="shared" si="10"/>
        <v>1.5345836699853788E-3</v>
      </c>
      <c r="BH51" s="13">
        <f t="shared" si="11"/>
        <v>4.7810432940460501E-3</v>
      </c>
      <c r="BI51" t="s">
        <v>309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1</v>
      </c>
      <c r="BU51">
        <v>0</v>
      </c>
      <c r="BV51">
        <v>6</v>
      </c>
      <c r="BW51">
        <v>164</v>
      </c>
      <c r="BX51">
        <v>0</v>
      </c>
      <c r="BY51">
        <v>0</v>
      </c>
      <c r="BZ51">
        <v>0</v>
      </c>
      <c r="CA51">
        <v>0</v>
      </c>
      <c r="CB51">
        <v>300.07998657226563</v>
      </c>
      <c r="CC51">
        <v>303.92001342773438</v>
      </c>
      <c r="CD51">
        <v>304.04000854492188</v>
      </c>
      <c r="CE51" s="13">
        <f t="shared" si="12"/>
        <v>1.2634991727459299E-2</v>
      </c>
      <c r="CF51" s="13">
        <f t="shared" si="13"/>
        <v>3.9466883901817518E-4</v>
      </c>
      <c r="CG51" t="s">
        <v>310</v>
      </c>
      <c r="CH51">
        <v>1</v>
      </c>
      <c r="CI51">
        <v>2</v>
      </c>
      <c r="CJ51">
        <v>1</v>
      </c>
      <c r="CK51">
        <v>9</v>
      </c>
      <c r="CL51">
        <v>170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305.489990234375</v>
      </c>
      <c r="DA51">
        <v>305.6199951171875</v>
      </c>
      <c r="DB51">
        <v>308.67999267578119</v>
      </c>
      <c r="DC51">
        <v>163</v>
      </c>
      <c r="DD51">
        <v>118</v>
      </c>
      <c r="DE51">
        <v>149</v>
      </c>
      <c r="DF51">
        <v>110</v>
      </c>
      <c r="DG51" t="s">
        <v>120</v>
      </c>
      <c r="DH51">
        <v>2</v>
      </c>
      <c r="DI51" s="13">
        <f t="shared" si="14"/>
        <v>4.2538081568466168E-4</v>
      </c>
      <c r="DJ51" s="13">
        <f t="shared" si="15"/>
        <v>9.9131710224178438E-3</v>
      </c>
      <c r="DK51" s="14">
        <f t="shared" si="16"/>
        <v>308.64965839665467</v>
      </c>
      <c r="DL51" s="15">
        <f t="shared" si="17"/>
        <v>1.0338551838102505E-2</v>
      </c>
    </row>
    <row r="52" spans="1:116" hidden="1" x14ac:dyDescent="0.25">
      <c r="A52">
        <v>43</v>
      </c>
      <c r="B52" t="s">
        <v>311</v>
      </c>
      <c r="C52">
        <v>9</v>
      </c>
      <c r="D52">
        <v>0</v>
      </c>
      <c r="E52">
        <v>6</v>
      </c>
      <c r="F52">
        <v>0</v>
      </c>
      <c r="G52" t="s">
        <v>115</v>
      </c>
      <c r="H52" t="s">
        <v>115</v>
      </c>
      <c r="I52">
        <v>6</v>
      </c>
      <c r="J52">
        <v>0</v>
      </c>
      <c r="K52" t="s">
        <v>115</v>
      </c>
      <c r="L52" t="s">
        <v>115</v>
      </c>
      <c r="M52" t="s">
        <v>312</v>
      </c>
      <c r="N52">
        <v>51</v>
      </c>
      <c r="O52">
        <v>64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16</v>
      </c>
      <c r="X52">
        <v>12</v>
      </c>
      <c r="Y52">
        <v>11</v>
      </c>
      <c r="Z52">
        <v>8</v>
      </c>
      <c r="AA52">
        <v>14</v>
      </c>
      <c r="AB52">
        <v>0</v>
      </c>
      <c r="AC52">
        <v>0</v>
      </c>
      <c r="AD52">
        <v>0</v>
      </c>
      <c r="AE52">
        <v>0</v>
      </c>
      <c r="AF52">
        <v>65.94000244140625</v>
      </c>
      <c r="AG52">
        <v>66.300003051757813</v>
      </c>
      <c r="AH52">
        <v>66.80999755859375</v>
      </c>
      <c r="AI52" s="13">
        <f t="shared" si="8"/>
        <v>5.4298732093650548E-3</v>
      </c>
      <c r="AJ52" s="13">
        <f t="shared" si="9"/>
        <v>7.633505844520716E-3</v>
      </c>
      <c r="AK52" t="s">
        <v>313</v>
      </c>
      <c r="AL52">
        <v>82</v>
      </c>
      <c r="AM52">
        <v>42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9</v>
      </c>
      <c r="AV52">
        <v>2</v>
      </c>
      <c r="AW52">
        <v>6</v>
      </c>
      <c r="AX52">
        <v>8</v>
      </c>
      <c r="AY52">
        <v>37</v>
      </c>
      <c r="AZ52">
        <v>0</v>
      </c>
      <c r="BA52">
        <v>0</v>
      </c>
      <c r="BB52">
        <v>0</v>
      </c>
      <c r="BC52">
        <v>0</v>
      </c>
      <c r="BD52">
        <v>66.870002746582031</v>
      </c>
      <c r="BE52">
        <v>66.319999694824219</v>
      </c>
      <c r="BF52">
        <v>66.889999389648438</v>
      </c>
      <c r="BG52" s="13">
        <f t="shared" si="10"/>
        <v>-8.2931702998896295E-3</v>
      </c>
      <c r="BH52" s="13">
        <f t="shared" si="11"/>
        <v>8.5214486474106677E-3</v>
      </c>
      <c r="BI52" t="s">
        <v>314</v>
      </c>
      <c r="BJ52">
        <v>56</v>
      </c>
      <c r="BK52">
        <v>53</v>
      </c>
      <c r="BL52">
        <v>62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1</v>
      </c>
      <c r="BY52">
        <v>1</v>
      </c>
      <c r="BZ52">
        <v>0</v>
      </c>
      <c r="CA52">
        <v>0</v>
      </c>
      <c r="CB52">
        <v>67.879997253417969</v>
      </c>
      <c r="CC52">
        <v>67.459999084472656</v>
      </c>
      <c r="CD52">
        <v>68.379997253417969</v>
      </c>
      <c r="CE52" s="13">
        <f t="shared" si="12"/>
        <v>-6.2258845930223128E-3</v>
      </c>
      <c r="CF52" s="13">
        <f t="shared" si="13"/>
        <v>1.3454200144755402E-2</v>
      </c>
      <c r="CG52" t="s">
        <v>315</v>
      </c>
      <c r="CH52">
        <v>52</v>
      </c>
      <c r="CI52">
        <v>111</v>
      </c>
      <c r="CJ52">
        <v>6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68.099998474121094</v>
      </c>
      <c r="DA52">
        <v>67.930000305175781</v>
      </c>
      <c r="DB52">
        <v>68.180000305175781</v>
      </c>
      <c r="DC52">
        <v>579</v>
      </c>
      <c r="DD52">
        <v>74</v>
      </c>
      <c r="DE52">
        <v>239</v>
      </c>
      <c r="DF52">
        <v>72</v>
      </c>
      <c r="DG52" t="s">
        <v>120</v>
      </c>
      <c r="DH52">
        <v>2.2000000000000002</v>
      </c>
      <c r="DI52" s="13">
        <f t="shared" si="14"/>
        <v>-2.502549215097849E-3</v>
      </c>
      <c r="DJ52" s="13">
        <f t="shared" si="15"/>
        <v>3.6667644306394021E-3</v>
      </c>
      <c r="DK52" s="14">
        <f t="shared" si="16"/>
        <v>68.179083614068119</v>
      </c>
      <c r="DL52" s="15">
        <f t="shared" si="17"/>
        <v>1.1642152155415531E-3</v>
      </c>
    </row>
    <row r="53" spans="1:116" hidden="1" x14ac:dyDescent="0.25">
      <c r="A53">
        <v>44</v>
      </c>
      <c r="B53" t="s">
        <v>316</v>
      </c>
      <c r="C53">
        <v>10</v>
      </c>
      <c r="D53">
        <v>1</v>
      </c>
      <c r="E53">
        <v>6</v>
      </c>
      <c r="F53">
        <v>0</v>
      </c>
      <c r="G53" t="s">
        <v>115</v>
      </c>
      <c r="H53" t="s">
        <v>115</v>
      </c>
      <c r="I53">
        <v>6</v>
      </c>
      <c r="J53">
        <v>0</v>
      </c>
      <c r="K53" t="s">
        <v>115</v>
      </c>
      <c r="L53" t="s">
        <v>115</v>
      </c>
      <c r="M53" t="s">
        <v>317</v>
      </c>
      <c r="N53">
        <v>3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</v>
      </c>
      <c r="X53">
        <v>3</v>
      </c>
      <c r="Y53">
        <v>1</v>
      </c>
      <c r="Z53">
        <v>3</v>
      </c>
      <c r="AA53">
        <v>186</v>
      </c>
      <c r="AB53">
        <v>0</v>
      </c>
      <c r="AC53">
        <v>0</v>
      </c>
      <c r="AD53">
        <v>0</v>
      </c>
      <c r="AE53">
        <v>0</v>
      </c>
      <c r="AF53">
        <v>95.430000305175781</v>
      </c>
      <c r="AG53">
        <v>98.139999389648438</v>
      </c>
      <c r="AH53">
        <v>98.260002136230483</v>
      </c>
      <c r="AI53" s="13">
        <f t="shared" si="8"/>
        <v>2.7613604048570051E-2</v>
      </c>
      <c r="AJ53" s="13">
        <f t="shared" si="9"/>
        <v>1.2212776712101636E-3</v>
      </c>
      <c r="AK53" t="s">
        <v>310</v>
      </c>
      <c r="AL53">
        <v>15</v>
      </c>
      <c r="AM53">
        <v>34</v>
      </c>
      <c r="AN53">
        <v>51</v>
      </c>
      <c r="AO53">
        <v>69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4</v>
      </c>
      <c r="AV53">
        <v>5</v>
      </c>
      <c r="AW53">
        <v>5</v>
      </c>
      <c r="AX53">
        <v>5</v>
      </c>
      <c r="AY53">
        <v>13</v>
      </c>
      <c r="AZ53">
        <v>1</v>
      </c>
      <c r="BA53">
        <v>28</v>
      </c>
      <c r="BB53">
        <v>0</v>
      </c>
      <c r="BC53">
        <v>0</v>
      </c>
      <c r="BD53">
        <v>97.150001525878906</v>
      </c>
      <c r="BE53">
        <v>95.599998474121094</v>
      </c>
      <c r="BF53">
        <v>97.489997863769517</v>
      </c>
      <c r="BG53" s="13">
        <f t="shared" si="10"/>
        <v>-1.6213421302275322E-2</v>
      </c>
      <c r="BH53" s="13">
        <f t="shared" si="11"/>
        <v>1.9386597918377935E-2</v>
      </c>
      <c r="BI53" t="s">
        <v>318</v>
      </c>
      <c r="BJ53">
        <v>27</v>
      </c>
      <c r="BK53">
        <v>8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32</v>
      </c>
      <c r="BT53">
        <v>22</v>
      </c>
      <c r="BU53">
        <v>22</v>
      </c>
      <c r="BV53">
        <v>19</v>
      </c>
      <c r="BW53">
        <v>72</v>
      </c>
      <c r="BX53">
        <v>0</v>
      </c>
      <c r="BY53">
        <v>0</v>
      </c>
      <c r="BZ53">
        <v>0</v>
      </c>
      <c r="CA53">
        <v>0</v>
      </c>
      <c r="CB53">
        <v>97.680000305175781</v>
      </c>
      <c r="CC53">
        <v>97.970001220703125</v>
      </c>
      <c r="CD53">
        <v>98.650001525878906</v>
      </c>
      <c r="CE53" s="13">
        <f t="shared" si="12"/>
        <v>2.9600991315090752E-3</v>
      </c>
      <c r="CF53" s="13">
        <f t="shared" si="13"/>
        <v>6.8930592464044871E-3</v>
      </c>
      <c r="CG53" t="s">
        <v>319</v>
      </c>
      <c r="CH53">
        <v>13</v>
      </c>
      <c r="CI53">
        <v>130</v>
      </c>
      <c r="CJ53">
        <v>50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97.559997558593764</v>
      </c>
      <c r="DA53">
        <v>97.269996643066406</v>
      </c>
      <c r="DB53">
        <v>97.760002136230469</v>
      </c>
      <c r="DC53">
        <v>400</v>
      </c>
      <c r="DD53">
        <v>123</v>
      </c>
      <c r="DE53">
        <v>172</v>
      </c>
      <c r="DF53">
        <v>28</v>
      </c>
      <c r="DG53" t="s">
        <v>131</v>
      </c>
      <c r="DH53">
        <v>3</v>
      </c>
      <c r="DI53" s="13">
        <f t="shared" si="14"/>
        <v>-2.9814015167648478E-3</v>
      </c>
      <c r="DJ53" s="13">
        <f t="shared" si="15"/>
        <v>5.0123310398585419E-3</v>
      </c>
      <c r="DK53" s="14">
        <f t="shared" si="16"/>
        <v>97.757546066487379</v>
      </c>
      <c r="DL53" s="15">
        <f t="shared" si="17"/>
        <v>2.0309295230936941E-3</v>
      </c>
    </row>
    <row r="54" spans="1:116" hidden="1" x14ac:dyDescent="0.25">
      <c r="A54">
        <v>45</v>
      </c>
      <c r="B54" t="s">
        <v>320</v>
      </c>
      <c r="C54">
        <v>9</v>
      </c>
      <c r="D54">
        <v>0</v>
      </c>
      <c r="E54">
        <v>6</v>
      </c>
      <c r="F54">
        <v>0</v>
      </c>
      <c r="G54" t="s">
        <v>115</v>
      </c>
      <c r="H54" t="s">
        <v>115</v>
      </c>
      <c r="I54">
        <v>6</v>
      </c>
      <c r="J54">
        <v>0</v>
      </c>
      <c r="K54" t="s">
        <v>115</v>
      </c>
      <c r="L54" t="s">
        <v>115</v>
      </c>
      <c r="M54" t="s">
        <v>321</v>
      </c>
      <c r="N54">
        <v>0</v>
      </c>
      <c r="O54">
        <v>2</v>
      </c>
      <c r="P54">
        <v>2</v>
      </c>
      <c r="Q54">
        <v>6</v>
      </c>
      <c r="R54">
        <v>185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136.99000549316409</v>
      </c>
      <c r="AG54">
        <v>132.38999938964841</v>
      </c>
      <c r="AH54">
        <v>138.0899963378906</v>
      </c>
      <c r="AI54" s="13">
        <f t="shared" si="8"/>
        <v>-3.4745872986803317E-2</v>
      </c>
      <c r="AJ54" s="13">
        <f t="shared" si="9"/>
        <v>4.1277406759392954E-2</v>
      </c>
      <c r="AK54" t="s">
        <v>322</v>
      </c>
      <c r="AL54">
        <v>0</v>
      </c>
      <c r="AM54">
        <v>4</v>
      </c>
      <c r="AN54">
        <v>91</v>
      </c>
      <c r="AO54">
        <v>53</v>
      </c>
      <c r="AP54">
        <v>47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141.49000549316409</v>
      </c>
      <c r="BE54">
        <v>138.46000671386719</v>
      </c>
      <c r="BF54">
        <v>142.7799987792969</v>
      </c>
      <c r="BG54" s="13">
        <f t="shared" si="10"/>
        <v>-2.1883566606771154E-2</v>
      </c>
      <c r="BH54" s="13">
        <f t="shared" si="11"/>
        <v>3.0256283109424631E-2</v>
      </c>
      <c r="BI54" t="s">
        <v>288</v>
      </c>
      <c r="BJ54">
        <v>4</v>
      </c>
      <c r="BK54">
        <v>26</v>
      </c>
      <c r="BL54">
        <v>32</v>
      </c>
      <c r="BM54">
        <v>21</v>
      </c>
      <c r="BN54">
        <v>112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1</v>
      </c>
      <c r="BU54">
        <v>0</v>
      </c>
      <c r="BV54">
        <v>0</v>
      </c>
      <c r="BW54">
        <v>0</v>
      </c>
      <c r="BX54">
        <v>1</v>
      </c>
      <c r="BY54">
        <v>1</v>
      </c>
      <c r="BZ54">
        <v>1</v>
      </c>
      <c r="CA54">
        <v>1</v>
      </c>
      <c r="CB54">
        <v>145.8699951171875</v>
      </c>
      <c r="CC54">
        <v>142</v>
      </c>
      <c r="CD54">
        <v>146.05999755859381</v>
      </c>
      <c r="CE54" s="13">
        <f t="shared" si="12"/>
        <v>-2.7253486740757005E-2</v>
      </c>
      <c r="CF54" s="13">
        <f t="shared" si="13"/>
        <v>2.7796779586861775E-2</v>
      </c>
      <c r="CG54" t="s">
        <v>323</v>
      </c>
      <c r="CH54">
        <v>41</v>
      </c>
      <c r="CI54">
        <v>17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5</v>
      </c>
      <c r="CR54">
        <v>15</v>
      </c>
      <c r="CS54">
        <v>22</v>
      </c>
      <c r="CT54">
        <v>26</v>
      </c>
      <c r="CU54">
        <v>71</v>
      </c>
      <c r="CV54">
        <v>0</v>
      </c>
      <c r="CW54">
        <v>0</v>
      </c>
      <c r="CX54">
        <v>0</v>
      </c>
      <c r="CY54">
        <v>0</v>
      </c>
      <c r="CZ54">
        <v>143.46000671386719</v>
      </c>
      <c r="DA54">
        <v>142.42999267578119</v>
      </c>
      <c r="DB54">
        <v>143.5299987792969</v>
      </c>
      <c r="DC54">
        <v>299</v>
      </c>
      <c r="DD54">
        <v>72</v>
      </c>
      <c r="DE54">
        <v>158</v>
      </c>
      <c r="DF54">
        <v>2</v>
      </c>
      <c r="DG54" t="s">
        <v>131</v>
      </c>
      <c r="DH54">
        <v>2.2000000000000002</v>
      </c>
      <c r="DI54" s="13">
        <f t="shared" si="14"/>
        <v>-7.2317214846078226E-3</v>
      </c>
      <c r="DJ54" s="13">
        <f t="shared" si="15"/>
        <v>7.663945606292133E-3</v>
      </c>
      <c r="DK54" s="14">
        <f t="shared" si="16"/>
        <v>143.52156839235298</v>
      </c>
      <c r="DL54" s="15">
        <f t="shared" si="17"/>
        <v>4.3222412168431035E-4</v>
      </c>
    </row>
    <row r="55" spans="1:116" hidden="1" x14ac:dyDescent="0.25">
      <c r="A55">
        <v>46</v>
      </c>
      <c r="B55" t="s">
        <v>324</v>
      </c>
      <c r="C55">
        <v>9</v>
      </c>
      <c r="D55">
        <v>0</v>
      </c>
      <c r="E55">
        <v>6</v>
      </c>
      <c r="F55">
        <v>0</v>
      </c>
      <c r="G55" t="s">
        <v>115</v>
      </c>
      <c r="H55" t="s">
        <v>115</v>
      </c>
      <c r="I55">
        <v>6</v>
      </c>
      <c r="J55">
        <v>0</v>
      </c>
      <c r="K55" t="s">
        <v>115</v>
      </c>
      <c r="L55" t="s">
        <v>115</v>
      </c>
      <c r="M55" t="s">
        <v>325</v>
      </c>
      <c r="N55">
        <v>35</v>
      </c>
      <c r="O55">
        <v>10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24</v>
      </c>
      <c r="X55">
        <v>13</v>
      </c>
      <c r="Y55">
        <v>10</v>
      </c>
      <c r="Z55">
        <v>14</v>
      </c>
      <c r="AA55">
        <v>104</v>
      </c>
      <c r="AB55">
        <v>0</v>
      </c>
      <c r="AC55">
        <v>0</v>
      </c>
      <c r="AD55">
        <v>0</v>
      </c>
      <c r="AE55">
        <v>0</v>
      </c>
      <c r="AF55">
        <v>127.23000335693359</v>
      </c>
      <c r="AG55">
        <v>128.2200012207031</v>
      </c>
      <c r="AH55">
        <v>129.4700012207031</v>
      </c>
      <c r="AI55" s="13">
        <f t="shared" si="8"/>
        <v>7.7210876177222776E-3</v>
      </c>
      <c r="AJ55" s="13">
        <f t="shared" si="9"/>
        <v>9.6547461822384939E-3</v>
      </c>
      <c r="AK55" t="s">
        <v>326</v>
      </c>
      <c r="AL55">
        <v>1</v>
      </c>
      <c r="AM55">
        <v>20</v>
      </c>
      <c r="AN55">
        <v>128</v>
      </c>
      <c r="AO55">
        <v>46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129.7799987792969</v>
      </c>
      <c r="BE55">
        <v>128.4100036621094</v>
      </c>
      <c r="BF55">
        <v>130.77000427246091</v>
      </c>
      <c r="BG55" s="13">
        <f t="shared" si="10"/>
        <v>-1.066891268683734E-2</v>
      </c>
      <c r="BH55" s="13">
        <f t="shared" si="11"/>
        <v>1.8046956742728382E-2</v>
      </c>
      <c r="BI55" t="s">
        <v>327</v>
      </c>
      <c r="BJ55">
        <v>7</v>
      </c>
      <c r="BK55">
        <v>37</v>
      </c>
      <c r="BL55">
        <v>120</v>
      </c>
      <c r="BM55">
        <v>31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0</v>
      </c>
      <c r="BV55">
        <v>0</v>
      </c>
      <c r="BW55">
        <v>0</v>
      </c>
      <c r="BX55">
        <v>1</v>
      </c>
      <c r="BY55">
        <v>1</v>
      </c>
      <c r="BZ55">
        <v>0</v>
      </c>
      <c r="CA55">
        <v>0</v>
      </c>
      <c r="CB55">
        <v>132.6000061035156</v>
      </c>
      <c r="CC55">
        <v>131.36000061035159</v>
      </c>
      <c r="CD55">
        <v>133.74000549316409</v>
      </c>
      <c r="CE55" s="13">
        <f t="shared" si="12"/>
        <v>-9.4397494473388299E-3</v>
      </c>
      <c r="CF55" s="13">
        <f t="shared" si="13"/>
        <v>1.7795758823519359E-2</v>
      </c>
      <c r="CG55" t="s">
        <v>243</v>
      </c>
      <c r="CH55">
        <v>23</v>
      </c>
      <c r="CI55">
        <v>19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36</v>
      </c>
      <c r="CR55">
        <v>23</v>
      </c>
      <c r="CS55">
        <v>21</v>
      </c>
      <c r="CT55">
        <v>22</v>
      </c>
      <c r="CU55">
        <v>59</v>
      </c>
      <c r="CV55">
        <v>0</v>
      </c>
      <c r="CW55">
        <v>0</v>
      </c>
      <c r="CX55">
        <v>0</v>
      </c>
      <c r="CY55">
        <v>0</v>
      </c>
      <c r="CZ55">
        <v>132.0299987792969</v>
      </c>
      <c r="DA55">
        <v>133.0899963378906</v>
      </c>
      <c r="DB55">
        <v>134.3500061035156</v>
      </c>
      <c r="DC55">
        <v>477</v>
      </c>
      <c r="DD55">
        <v>165</v>
      </c>
      <c r="DE55">
        <v>240</v>
      </c>
      <c r="DF55">
        <v>62</v>
      </c>
      <c r="DG55" t="s">
        <v>120</v>
      </c>
      <c r="DH55">
        <v>1.9</v>
      </c>
      <c r="DI55" s="13">
        <f t="shared" si="14"/>
        <v>7.9645171520070779E-3</v>
      </c>
      <c r="DJ55" s="13">
        <f t="shared" si="15"/>
        <v>9.3785612830874499E-3</v>
      </c>
      <c r="DK55" s="14">
        <f t="shared" si="16"/>
        <v>134.3381890247114</v>
      </c>
      <c r="DL55" s="15">
        <f t="shared" si="17"/>
        <v>1.7343078435094528E-2</v>
      </c>
    </row>
    <row r="56" spans="1:116" hidden="1" x14ac:dyDescent="0.25">
      <c r="A56">
        <v>47</v>
      </c>
      <c r="B56" t="s">
        <v>328</v>
      </c>
      <c r="C56">
        <v>9</v>
      </c>
      <c r="D56">
        <v>0</v>
      </c>
      <c r="E56">
        <v>6</v>
      </c>
      <c r="F56">
        <v>0</v>
      </c>
      <c r="G56" t="s">
        <v>115</v>
      </c>
      <c r="H56" t="s">
        <v>115</v>
      </c>
      <c r="I56">
        <v>6</v>
      </c>
      <c r="J56">
        <v>0</v>
      </c>
      <c r="K56" t="s">
        <v>115</v>
      </c>
      <c r="L56" t="s">
        <v>115</v>
      </c>
      <c r="M56" t="s">
        <v>179</v>
      </c>
      <c r="N56">
        <v>44</v>
      </c>
      <c r="O56">
        <v>17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17</v>
      </c>
      <c r="X56">
        <v>5</v>
      </c>
      <c r="Y56">
        <v>6</v>
      </c>
      <c r="Z56">
        <v>11</v>
      </c>
      <c r="AA56">
        <v>111</v>
      </c>
      <c r="AB56">
        <v>0</v>
      </c>
      <c r="AC56">
        <v>0</v>
      </c>
      <c r="AD56">
        <v>0</v>
      </c>
      <c r="AE56">
        <v>0</v>
      </c>
      <c r="AF56">
        <v>26.54000091552734</v>
      </c>
      <c r="AG56">
        <v>26.579999923706051</v>
      </c>
      <c r="AH56">
        <v>26.79999923706055</v>
      </c>
      <c r="AI56" s="13">
        <f t="shared" si="8"/>
        <v>1.5048535851588385E-3</v>
      </c>
      <c r="AJ56" s="13">
        <f t="shared" si="9"/>
        <v>8.208929836470702E-3</v>
      </c>
      <c r="AK56" t="s">
        <v>329</v>
      </c>
      <c r="AL56">
        <v>9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2</v>
      </c>
      <c r="AV56">
        <v>1</v>
      </c>
      <c r="AW56">
        <v>8</v>
      </c>
      <c r="AX56">
        <v>17</v>
      </c>
      <c r="AY56">
        <v>163</v>
      </c>
      <c r="AZ56">
        <v>0</v>
      </c>
      <c r="BA56">
        <v>0</v>
      </c>
      <c r="BB56">
        <v>0</v>
      </c>
      <c r="BC56">
        <v>0</v>
      </c>
      <c r="BD56">
        <v>26.860000610351559</v>
      </c>
      <c r="BE56">
        <v>26.989999771118161</v>
      </c>
      <c r="BF56">
        <v>27.10000038146973</v>
      </c>
      <c r="BG56" s="13">
        <f t="shared" si="10"/>
        <v>4.8165676868849872E-3</v>
      </c>
      <c r="BH56" s="13">
        <f t="shared" si="11"/>
        <v>4.0590630554671048E-3</v>
      </c>
      <c r="BI56" t="s">
        <v>330</v>
      </c>
      <c r="BJ56">
        <v>0</v>
      </c>
      <c r="BK56">
        <v>8</v>
      </c>
      <c r="BL56">
        <v>60</v>
      </c>
      <c r="BM56">
        <v>45</v>
      </c>
      <c r="BN56">
        <v>82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1</v>
      </c>
      <c r="BY56">
        <v>1</v>
      </c>
      <c r="BZ56">
        <v>1</v>
      </c>
      <c r="CA56">
        <v>1</v>
      </c>
      <c r="CB56">
        <v>28.110000610351559</v>
      </c>
      <c r="CC56">
        <v>27.79999923706055</v>
      </c>
      <c r="CD56">
        <v>28.729999542236332</v>
      </c>
      <c r="CE56" s="13">
        <f t="shared" si="12"/>
        <v>-1.1151128841677904E-2</v>
      </c>
      <c r="CF56" s="13">
        <f t="shared" si="13"/>
        <v>3.237035572550484E-2</v>
      </c>
      <c r="CG56" t="s">
        <v>331</v>
      </c>
      <c r="CH56">
        <v>4</v>
      </c>
      <c r="CI56">
        <v>45</v>
      </c>
      <c r="CJ56">
        <v>79</v>
      </c>
      <c r="CK56">
        <v>25</v>
      </c>
      <c r="CL56">
        <v>41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1</v>
      </c>
      <c r="CS56">
        <v>0</v>
      </c>
      <c r="CT56">
        <v>0</v>
      </c>
      <c r="CU56">
        <v>3</v>
      </c>
      <c r="CV56">
        <v>1</v>
      </c>
      <c r="CW56">
        <v>4</v>
      </c>
      <c r="CX56">
        <v>1</v>
      </c>
      <c r="CY56">
        <v>4</v>
      </c>
      <c r="CZ56">
        <v>28.60000038146973</v>
      </c>
      <c r="DA56">
        <v>29.420000076293949</v>
      </c>
      <c r="DB56">
        <v>30.629999160766602</v>
      </c>
      <c r="DC56">
        <v>336</v>
      </c>
      <c r="DD56">
        <v>70</v>
      </c>
      <c r="DE56">
        <v>70</v>
      </c>
      <c r="DF56">
        <v>67</v>
      </c>
      <c r="DG56" t="s">
        <v>120</v>
      </c>
      <c r="DH56">
        <v>2.8</v>
      </c>
      <c r="DI56" s="13">
        <f t="shared" si="14"/>
        <v>2.7872185339828048E-2</v>
      </c>
      <c r="DJ56" s="13">
        <f t="shared" si="15"/>
        <v>3.9503725681537705E-2</v>
      </c>
      <c r="DK56" s="14">
        <f t="shared" si="16"/>
        <v>30.582199688858683</v>
      </c>
      <c r="DL56" s="15">
        <f t="shared" si="17"/>
        <v>6.7375911021365753E-2</v>
      </c>
    </row>
    <row r="57" spans="1:116" hidden="1" x14ac:dyDescent="0.25">
      <c r="A57">
        <v>48</v>
      </c>
      <c r="B57" t="s">
        <v>332</v>
      </c>
      <c r="C57">
        <v>9</v>
      </c>
      <c r="D57">
        <v>0</v>
      </c>
      <c r="E57">
        <v>5</v>
      </c>
      <c r="F57">
        <v>1</v>
      </c>
      <c r="G57" t="s">
        <v>115</v>
      </c>
      <c r="H57" t="s">
        <v>115</v>
      </c>
      <c r="I57">
        <v>6</v>
      </c>
      <c r="J57">
        <v>0</v>
      </c>
      <c r="K57" t="s">
        <v>115</v>
      </c>
      <c r="L57" t="s">
        <v>115</v>
      </c>
      <c r="M57" t="s">
        <v>333</v>
      </c>
      <c r="N57">
        <v>51</v>
      </c>
      <c r="O57">
        <v>52</v>
      </c>
      <c r="P57">
        <v>21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12</v>
      </c>
      <c r="X57">
        <v>7</v>
      </c>
      <c r="Y57">
        <v>5</v>
      </c>
      <c r="Z57">
        <v>9</v>
      </c>
      <c r="AA57">
        <v>48</v>
      </c>
      <c r="AB57">
        <v>1</v>
      </c>
      <c r="AC57">
        <v>69</v>
      </c>
      <c r="AD57">
        <v>0</v>
      </c>
      <c r="AE57">
        <v>0</v>
      </c>
      <c r="AF57">
        <v>79.110000610351563</v>
      </c>
      <c r="AG57">
        <v>78.94000244140625</v>
      </c>
      <c r="AH57">
        <v>79.910003662109375</v>
      </c>
      <c r="AI57" s="13">
        <f t="shared" si="8"/>
        <v>-2.1535110677439739E-3</v>
      </c>
      <c r="AJ57" s="13">
        <f t="shared" si="9"/>
        <v>1.213867070767094E-2</v>
      </c>
      <c r="AK57" t="s">
        <v>228</v>
      </c>
      <c r="AL57">
        <v>18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17</v>
      </c>
      <c r="AV57">
        <v>10</v>
      </c>
      <c r="AW57">
        <v>25</v>
      </c>
      <c r="AX57">
        <v>12</v>
      </c>
      <c r="AY57">
        <v>120</v>
      </c>
      <c r="AZ57">
        <v>0</v>
      </c>
      <c r="BA57">
        <v>0</v>
      </c>
      <c r="BB57">
        <v>0</v>
      </c>
      <c r="BC57">
        <v>0</v>
      </c>
      <c r="BD57">
        <v>80.050003051757813</v>
      </c>
      <c r="BE57">
        <v>79.80999755859375</v>
      </c>
      <c r="BF57">
        <v>80.099998474121094</v>
      </c>
      <c r="BG57" s="13">
        <f t="shared" si="10"/>
        <v>-3.0072108821688204E-3</v>
      </c>
      <c r="BH57" s="13">
        <f t="shared" si="11"/>
        <v>3.6204859057649141E-3</v>
      </c>
      <c r="BI57" t="s">
        <v>334</v>
      </c>
      <c r="BJ57">
        <v>104</v>
      </c>
      <c r="BK57">
        <v>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104</v>
      </c>
      <c r="BT57">
        <v>9</v>
      </c>
      <c r="BU57">
        <v>2</v>
      </c>
      <c r="BV57">
        <v>3</v>
      </c>
      <c r="BW57">
        <v>12</v>
      </c>
      <c r="BX57">
        <v>0</v>
      </c>
      <c r="BY57">
        <v>0</v>
      </c>
      <c r="BZ57">
        <v>0</v>
      </c>
      <c r="CA57">
        <v>0</v>
      </c>
      <c r="CB57">
        <v>80.930000305175781</v>
      </c>
      <c r="CC57">
        <v>80.760002136230469</v>
      </c>
      <c r="CD57">
        <v>81.300003051757813</v>
      </c>
      <c r="CE57" s="13">
        <f t="shared" si="12"/>
        <v>-2.1049797480012788E-3</v>
      </c>
      <c r="CF57" s="13">
        <f t="shared" si="13"/>
        <v>6.6420774324394971E-3</v>
      </c>
      <c r="CG57" t="s">
        <v>335</v>
      </c>
      <c r="CH57">
        <v>1</v>
      </c>
      <c r="CI57">
        <v>1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2</v>
      </c>
      <c r="CS57">
        <v>9</v>
      </c>
      <c r="CT57">
        <v>6</v>
      </c>
      <c r="CU57">
        <v>177</v>
      </c>
      <c r="CV57">
        <v>0</v>
      </c>
      <c r="CW57">
        <v>0</v>
      </c>
      <c r="CX57">
        <v>0</v>
      </c>
      <c r="CY57">
        <v>0</v>
      </c>
      <c r="CZ57">
        <v>79.639999389648438</v>
      </c>
      <c r="DA57">
        <v>79.75</v>
      </c>
      <c r="DB57">
        <v>79.75</v>
      </c>
      <c r="DC57">
        <v>252</v>
      </c>
      <c r="DD57">
        <v>232</v>
      </c>
      <c r="DE57">
        <v>142</v>
      </c>
      <c r="DF57">
        <v>97</v>
      </c>
      <c r="DG57" t="s">
        <v>120</v>
      </c>
      <c r="DH57">
        <v>2.1</v>
      </c>
      <c r="DI57" s="13">
        <f t="shared" si="14"/>
        <v>1.3793179981387294E-3</v>
      </c>
      <c r="DJ57" s="13">
        <f t="shared" si="15"/>
        <v>0</v>
      </c>
      <c r="DK57" s="14">
        <f t="shared" si="16"/>
        <v>79.75</v>
      </c>
      <c r="DL57" s="15">
        <f t="shared" si="17"/>
        <v>1.3793179981387294E-3</v>
      </c>
    </row>
    <row r="58" spans="1:116" hidden="1" x14ac:dyDescent="0.25">
      <c r="A58">
        <v>49</v>
      </c>
      <c r="B58" t="s">
        <v>336</v>
      </c>
      <c r="C58">
        <v>9</v>
      </c>
      <c r="D58">
        <v>0</v>
      </c>
      <c r="E58">
        <v>5</v>
      </c>
      <c r="F58">
        <v>1</v>
      </c>
      <c r="G58" t="s">
        <v>115</v>
      </c>
      <c r="H58" t="s">
        <v>115</v>
      </c>
      <c r="I58">
        <v>6</v>
      </c>
      <c r="J58">
        <v>0</v>
      </c>
      <c r="K58" t="s">
        <v>115</v>
      </c>
      <c r="L58" t="s">
        <v>115</v>
      </c>
      <c r="M58" t="s">
        <v>337</v>
      </c>
      <c r="N58">
        <v>2</v>
      </c>
      <c r="O58">
        <v>6</v>
      </c>
      <c r="P58">
        <v>49</v>
      </c>
      <c r="Q58">
        <v>107</v>
      </c>
      <c r="R58">
        <v>31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54.060001373291023</v>
      </c>
      <c r="AG58">
        <v>53.569999694824219</v>
      </c>
      <c r="AH58">
        <v>54.740001678466797</v>
      </c>
      <c r="AI58" s="13">
        <f t="shared" si="8"/>
        <v>-9.1469419686061038E-3</v>
      </c>
      <c r="AJ58" s="13">
        <f t="shared" si="9"/>
        <v>2.1373802480222137E-2</v>
      </c>
      <c r="AK58" t="s">
        <v>171</v>
      </c>
      <c r="AL58">
        <v>112</v>
      </c>
      <c r="AM58">
        <v>22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36</v>
      </c>
      <c r="AV58">
        <v>21</v>
      </c>
      <c r="AW58">
        <v>9</v>
      </c>
      <c r="AX58">
        <v>6</v>
      </c>
      <c r="AY58">
        <v>3</v>
      </c>
      <c r="AZ58">
        <v>0</v>
      </c>
      <c r="BA58">
        <v>0</v>
      </c>
      <c r="BB58">
        <v>0</v>
      </c>
      <c r="BC58">
        <v>0</v>
      </c>
      <c r="BD58">
        <v>54.159999847412109</v>
      </c>
      <c r="BE58">
        <v>54.080001831054688</v>
      </c>
      <c r="BF58">
        <v>54.509998321533203</v>
      </c>
      <c r="BG58" s="13">
        <f t="shared" si="10"/>
        <v>-1.4792532109619838E-3</v>
      </c>
      <c r="BH58" s="13">
        <f t="shared" si="11"/>
        <v>7.8883966926972526E-3</v>
      </c>
      <c r="BI58" t="s">
        <v>144</v>
      </c>
      <c r="BJ58">
        <v>126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40</v>
      </c>
      <c r="BT58">
        <v>18</v>
      </c>
      <c r="BU58">
        <v>12</v>
      </c>
      <c r="BV58">
        <v>6</v>
      </c>
      <c r="BW58">
        <v>6</v>
      </c>
      <c r="BX58">
        <v>0</v>
      </c>
      <c r="BY58">
        <v>0</v>
      </c>
      <c r="BZ58">
        <v>0</v>
      </c>
      <c r="CA58">
        <v>0</v>
      </c>
      <c r="CB58">
        <v>54.450000762939453</v>
      </c>
      <c r="CC58">
        <v>54.490001678466797</v>
      </c>
      <c r="CD58">
        <v>54.770000457763672</v>
      </c>
      <c r="CE58" s="13">
        <f t="shared" si="12"/>
        <v>7.3409642677901843E-4</v>
      </c>
      <c r="CF58" s="13">
        <f t="shared" si="13"/>
        <v>5.1122654182338412E-3</v>
      </c>
      <c r="CG58" t="s">
        <v>338</v>
      </c>
      <c r="CH58">
        <v>9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14</v>
      </c>
      <c r="CR58">
        <v>31</v>
      </c>
      <c r="CS58">
        <v>47</v>
      </c>
      <c r="CT58">
        <v>35</v>
      </c>
      <c r="CU58">
        <v>59</v>
      </c>
      <c r="CV58">
        <v>0</v>
      </c>
      <c r="CW58">
        <v>0</v>
      </c>
      <c r="CX58">
        <v>0</v>
      </c>
      <c r="CY58">
        <v>0</v>
      </c>
      <c r="CZ58">
        <v>53.979999542236328</v>
      </c>
      <c r="DA58">
        <v>54.069999694824219</v>
      </c>
      <c r="DB58">
        <v>54.400001525878913</v>
      </c>
      <c r="DC58">
        <v>434</v>
      </c>
      <c r="DD58">
        <v>275</v>
      </c>
      <c r="DE58">
        <v>298</v>
      </c>
      <c r="DF58">
        <v>72</v>
      </c>
      <c r="DG58" t="s">
        <v>131</v>
      </c>
      <c r="DH58">
        <v>1.8</v>
      </c>
      <c r="DI58" s="13">
        <f t="shared" si="14"/>
        <v>1.6645118012920124E-3</v>
      </c>
      <c r="DJ58" s="13">
        <f t="shared" si="15"/>
        <v>6.0662099595292229E-3</v>
      </c>
      <c r="DK58" s="14">
        <f t="shared" si="16"/>
        <v>54.397999665484704</v>
      </c>
      <c r="DL58" s="15">
        <f t="shared" si="17"/>
        <v>7.7307217608212353E-3</v>
      </c>
    </row>
    <row r="59" spans="1:116" hidden="1" x14ac:dyDescent="0.25">
      <c r="A59">
        <v>50</v>
      </c>
      <c r="B59" t="s">
        <v>339</v>
      </c>
      <c r="C59">
        <v>9</v>
      </c>
      <c r="D59">
        <v>0</v>
      </c>
      <c r="E59">
        <v>6</v>
      </c>
      <c r="F59">
        <v>0</v>
      </c>
      <c r="G59" t="s">
        <v>115</v>
      </c>
      <c r="H59" t="s">
        <v>115</v>
      </c>
      <c r="I59">
        <v>6</v>
      </c>
      <c r="J59">
        <v>0</v>
      </c>
      <c r="K59" t="s">
        <v>115</v>
      </c>
      <c r="L59" t="s">
        <v>115</v>
      </c>
      <c r="M59" t="s">
        <v>340</v>
      </c>
      <c r="N59">
        <v>6</v>
      </c>
      <c r="O59">
        <v>8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9</v>
      </c>
      <c r="X59">
        <v>13</v>
      </c>
      <c r="Y59">
        <v>14</v>
      </c>
      <c r="Z59">
        <v>37</v>
      </c>
      <c r="AA59">
        <v>111</v>
      </c>
      <c r="AB59">
        <v>0</v>
      </c>
      <c r="AC59">
        <v>0</v>
      </c>
      <c r="AD59">
        <v>0</v>
      </c>
      <c r="AE59">
        <v>0</v>
      </c>
      <c r="AF59">
        <v>149.80999755859381</v>
      </c>
      <c r="AG59">
        <v>151.28999328613281</v>
      </c>
      <c r="AH59">
        <v>152.55000305175781</v>
      </c>
      <c r="AI59" s="13">
        <f t="shared" si="8"/>
        <v>9.7825090436741702E-3</v>
      </c>
      <c r="AJ59" s="13">
        <f t="shared" si="9"/>
        <v>8.2596508713113082E-3</v>
      </c>
      <c r="AK59" t="s">
        <v>341</v>
      </c>
      <c r="AL59">
        <v>47</v>
      </c>
      <c r="AM59">
        <v>73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11</v>
      </c>
      <c r="AV59">
        <v>9</v>
      </c>
      <c r="AW59">
        <v>16</v>
      </c>
      <c r="AX59">
        <v>5</v>
      </c>
      <c r="AY59">
        <v>40</v>
      </c>
      <c r="AZ59">
        <v>1</v>
      </c>
      <c r="BA59">
        <v>0</v>
      </c>
      <c r="BB59">
        <v>0</v>
      </c>
      <c r="BC59">
        <v>0</v>
      </c>
      <c r="BD59">
        <v>151.88999938964841</v>
      </c>
      <c r="BE59">
        <v>150.1199951171875</v>
      </c>
      <c r="BF59">
        <v>151.94999694824219</v>
      </c>
      <c r="BG59" s="13">
        <f t="shared" si="10"/>
        <v>-1.1790596389769314E-2</v>
      </c>
      <c r="BH59" s="13">
        <f t="shared" si="11"/>
        <v>1.2043447632829052E-2</v>
      </c>
      <c r="BI59" t="s">
        <v>174</v>
      </c>
      <c r="BJ59">
        <v>42</v>
      </c>
      <c r="BK59">
        <v>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81</v>
      </c>
      <c r="BT59">
        <v>32</v>
      </c>
      <c r="BU59">
        <v>15</v>
      </c>
      <c r="BV59">
        <v>8</v>
      </c>
      <c r="BW59">
        <v>30</v>
      </c>
      <c r="BX59">
        <v>0</v>
      </c>
      <c r="BY59">
        <v>0</v>
      </c>
      <c r="BZ59">
        <v>0</v>
      </c>
      <c r="CA59">
        <v>0</v>
      </c>
      <c r="CB59">
        <v>153.7200012207031</v>
      </c>
      <c r="CC59">
        <v>153.3800048828125</v>
      </c>
      <c r="CD59">
        <v>154.25</v>
      </c>
      <c r="CE59" s="13">
        <f t="shared" si="12"/>
        <v>-2.2166927048306029E-3</v>
      </c>
      <c r="CF59" s="13">
        <f t="shared" si="13"/>
        <v>5.6401628342788168E-3</v>
      </c>
      <c r="CG59" t="s">
        <v>342</v>
      </c>
      <c r="CH59">
        <v>147</v>
      </c>
      <c r="CI59">
        <v>24</v>
      </c>
      <c r="CJ59">
        <v>21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3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153.52000427246091</v>
      </c>
      <c r="DA59">
        <v>153.30000305175781</v>
      </c>
      <c r="DB59">
        <v>153.30000305175781</v>
      </c>
      <c r="DC59">
        <v>372</v>
      </c>
      <c r="DD59">
        <v>253</v>
      </c>
      <c r="DE59">
        <v>135</v>
      </c>
      <c r="DF59">
        <v>114</v>
      </c>
      <c r="DG59" t="s">
        <v>120</v>
      </c>
      <c r="DH59">
        <v>2.2999999999999998</v>
      </c>
      <c r="DI59" s="13">
        <f t="shared" si="14"/>
        <v>-1.4351025200489698E-3</v>
      </c>
      <c r="DJ59" s="13">
        <f t="shared" si="15"/>
        <v>0</v>
      </c>
      <c r="DK59" s="14">
        <f t="shared" si="16"/>
        <v>153.30000305175781</v>
      </c>
      <c r="DL59" s="15">
        <f t="shared" si="17"/>
        <v>-1.4351025200489698E-3</v>
      </c>
    </row>
    <row r="60" spans="1:116" hidden="1" x14ac:dyDescent="0.25">
      <c r="A60">
        <v>51</v>
      </c>
      <c r="B60" t="s">
        <v>343</v>
      </c>
      <c r="C60">
        <v>9</v>
      </c>
      <c r="D60">
        <v>0</v>
      </c>
      <c r="E60">
        <v>6</v>
      </c>
      <c r="F60">
        <v>0</v>
      </c>
      <c r="G60" t="s">
        <v>115</v>
      </c>
      <c r="H60" t="s">
        <v>115</v>
      </c>
      <c r="I60">
        <v>6</v>
      </c>
      <c r="J60">
        <v>0</v>
      </c>
      <c r="K60" t="s">
        <v>115</v>
      </c>
      <c r="L60" t="s">
        <v>115</v>
      </c>
      <c r="M60" t="s">
        <v>344</v>
      </c>
      <c r="N60">
        <v>35</v>
      </c>
      <c r="O60">
        <v>7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25</v>
      </c>
      <c r="X60">
        <v>16</v>
      </c>
      <c r="Y60">
        <v>14</v>
      </c>
      <c r="Z60">
        <v>14</v>
      </c>
      <c r="AA60">
        <v>98</v>
      </c>
      <c r="AB60">
        <v>0</v>
      </c>
      <c r="AC60">
        <v>0</v>
      </c>
      <c r="AD60">
        <v>0</v>
      </c>
      <c r="AE60">
        <v>0</v>
      </c>
      <c r="AF60">
        <v>22.649999618530281</v>
      </c>
      <c r="AG60">
        <v>22.680000305175781</v>
      </c>
      <c r="AH60">
        <v>22.870000839233398</v>
      </c>
      <c r="AI60" s="13">
        <f t="shared" si="8"/>
        <v>1.3227815803271703E-3</v>
      </c>
      <c r="AJ60" s="13">
        <f t="shared" si="9"/>
        <v>8.3078498944202384E-3</v>
      </c>
      <c r="AK60" t="s">
        <v>345</v>
      </c>
      <c r="AL60">
        <v>60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46</v>
      </c>
      <c r="AV60">
        <v>30</v>
      </c>
      <c r="AW60">
        <v>23</v>
      </c>
      <c r="AX60">
        <v>11</v>
      </c>
      <c r="AY60">
        <v>45</v>
      </c>
      <c r="AZ60">
        <v>0</v>
      </c>
      <c r="BA60">
        <v>0</v>
      </c>
      <c r="BB60">
        <v>0</v>
      </c>
      <c r="BC60">
        <v>0</v>
      </c>
      <c r="BD60">
        <v>22.649999618530281</v>
      </c>
      <c r="BE60">
        <v>22.649999618530281</v>
      </c>
      <c r="BF60">
        <v>22.70000076293945</v>
      </c>
      <c r="BG60" s="13">
        <f t="shared" si="10"/>
        <v>0</v>
      </c>
      <c r="BH60" s="13">
        <f t="shared" si="11"/>
        <v>2.2026935122752E-3</v>
      </c>
      <c r="BI60" t="s">
        <v>346</v>
      </c>
      <c r="BJ60">
        <v>9</v>
      </c>
      <c r="BK60">
        <v>115</v>
      </c>
      <c r="BL60">
        <v>71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22.940000534057621</v>
      </c>
      <c r="CC60">
        <v>22.739999771118161</v>
      </c>
      <c r="CD60">
        <v>23.059999465942379</v>
      </c>
      <c r="CE60" s="13">
        <f t="shared" si="12"/>
        <v>-8.7951083972075406E-3</v>
      </c>
      <c r="CF60" s="13">
        <f t="shared" si="13"/>
        <v>1.3876830105604698E-2</v>
      </c>
      <c r="CG60" t="s">
        <v>183</v>
      </c>
      <c r="CH60">
        <v>22</v>
      </c>
      <c r="CI60">
        <v>74</v>
      </c>
      <c r="CJ60">
        <v>42</v>
      </c>
      <c r="CK60">
        <v>57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1</v>
      </c>
      <c r="CX60">
        <v>0</v>
      </c>
      <c r="CY60">
        <v>0</v>
      </c>
      <c r="CZ60">
        <v>23.239999771118161</v>
      </c>
      <c r="DA60">
        <v>23.35000038146973</v>
      </c>
      <c r="DB60">
        <v>23.420000076293949</v>
      </c>
      <c r="DC60">
        <v>492</v>
      </c>
      <c r="DD60">
        <v>181</v>
      </c>
      <c r="DE60">
        <v>102</v>
      </c>
      <c r="DF60">
        <v>179</v>
      </c>
      <c r="DG60" t="s">
        <v>120</v>
      </c>
      <c r="DH60">
        <v>2.1</v>
      </c>
      <c r="DI60" s="13">
        <f t="shared" si="14"/>
        <v>4.7109468331685278E-3</v>
      </c>
      <c r="DJ60" s="13">
        <f t="shared" si="15"/>
        <v>2.9888853371555779E-3</v>
      </c>
      <c r="DK60" s="14">
        <f t="shared" si="16"/>
        <v>23.419790855232481</v>
      </c>
      <c r="DL60" s="15">
        <f t="shared" si="17"/>
        <v>7.6998321703241057E-3</v>
      </c>
    </row>
    <row r="61" spans="1:116" hidden="1" x14ac:dyDescent="0.25">
      <c r="A61">
        <v>52</v>
      </c>
      <c r="B61" t="s">
        <v>347</v>
      </c>
      <c r="C61">
        <v>10</v>
      </c>
      <c r="D61">
        <v>0</v>
      </c>
      <c r="E61">
        <v>6</v>
      </c>
      <c r="F61">
        <v>0</v>
      </c>
      <c r="G61" t="s">
        <v>115</v>
      </c>
      <c r="H61" t="s">
        <v>115</v>
      </c>
      <c r="I61">
        <v>6</v>
      </c>
      <c r="J61">
        <v>0</v>
      </c>
      <c r="K61" t="s">
        <v>115</v>
      </c>
      <c r="L61" t="s">
        <v>115</v>
      </c>
      <c r="M61" t="s">
        <v>348</v>
      </c>
      <c r="N61">
        <v>8</v>
      </c>
      <c r="O61">
        <v>10</v>
      </c>
      <c r="P61">
        <v>19</v>
      </c>
      <c r="Q61">
        <v>16</v>
      </c>
      <c r="R61">
        <v>93</v>
      </c>
      <c r="S61">
        <v>1</v>
      </c>
      <c r="T61">
        <v>128</v>
      </c>
      <c r="U61">
        <v>1</v>
      </c>
      <c r="V61">
        <v>93</v>
      </c>
      <c r="W61">
        <v>3</v>
      </c>
      <c r="X61">
        <v>2</v>
      </c>
      <c r="Y61">
        <v>1</v>
      </c>
      <c r="Z61">
        <v>1</v>
      </c>
      <c r="AA61">
        <v>22</v>
      </c>
      <c r="AB61">
        <v>1</v>
      </c>
      <c r="AC61">
        <v>1</v>
      </c>
      <c r="AD61">
        <v>1</v>
      </c>
      <c r="AE61">
        <v>1</v>
      </c>
      <c r="AF61">
        <v>51.889999389648438</v>
      </c>
      <c r="AG61">
        <v>53.099998474121087</v>
      </c>
      <c r="AH61">
        <v>55.069999694824219</v>
      </c>
      <c r="AI61" s="13">
        <f t="shared" si="8"/>
        <v>2.2787177386876079E-2</v>
      </c>
      <c r="AJ61" s="13">
        <f t="shared" si="9"/>
        <v>3.5772675351735672E-2</v>
      </c>
      <c r="AK61" t="s">
        <v>349</v>
      </c>
      <c r="AL61">
        <v>46</v>
      </c>
      <c r="AM61">
        <v>12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11</v>
      </c>
      <c r="AV61">
        <v>7</v>
      </c>
      <c r="AW61">
        <v>6</v>
      </c>
      <c r="AX61">
        <v>6</v>
      </c>
      <c r="AY61">
        <v>64</v>
      </c>
      <c r="AZ61">
        <v>0</v>
      </c>
      <c r="BA61">
        <v>0</v>
      </c>
      <c r="BB61">
        <v>0</v>
      </c>
      <c r="BC61">
        <v>0</v>
      </c>
      <c r="BD61">
        <v>51.439998626708977</v>
      </c>
      <c r="BE61">
        <v>51.650001525878913</v>
      </c>
      <c r="BF61">
        <v>52.159999847412109</v>
      </c>
      <c r="BG61" s="13">
        <f t="shared" si="10"/>
        <v>4.0658836973066492E-3</v>
      </c>
      <c r="BH61" s="13">
        <f t="shared" si="11"/>
        <v>9.7775752113714587E-3</v>
      </c>
      <c r="BI61" t="s">
        <v>169</v>
      </c>
      <c r="BJ61">
        <v>3</v>
      </c>
      <c r="BK61">
        <v>6</v>
      </c>
      <c r="BL61">
        <v>17</v>
      </c>
      <c r="BM61">
        <v>47</v>
      </c>
      <c r="BN61">
        <v>41</v>
      </c>
      <c r="BO61">
        <v>1</v>
      </c>
      <c r="BP61">
        <v>1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13</v>
      </c>
      <c r="BX61">
        <v>2</v>
      </c>
      <c r="BY61">
        <v>13</v>
      </c>
      <c r="BZ61">
        <v>1</v>
      </c>
      <c r="CA61">
        <v>13</v>
      </c>
      <c r="CB61">
        <v>53.139999389648438</v>
      </c>
      <c r="CC61">
        <v>51.709999084472663</v>
      </c>
      <c r="CD61">
        <v>53.490001678466797</v>
      </c>
      <c r="CE61" s="13">
        <f t="shared" si="12"/>
        <v>-2.7654231879597369E-2</v>
      </c>
      <c r="CF61" s="13">
        <f t="shared" si="13"/>
        <v>3.3277295534479334E-2</v>
      </c>
      <c r="CG61" t="s">
        <v>136</v>
      </c>
      <c r="CH61">
        <v>32</v>
      </c>
      <c r="CI61">
        <v>71</v>
      </c>
      <c r="CJ61">
        <v>50</v>
      </c>
      <c r="CK61">
        <v>1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2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53.110000610351563</v>
      </c>
      <c r="DA61">
        <v>53.110000610351563</v>
      </c>
      <c r="DB61">
        <v>53.569999694824219</v>
      </c>
      <c r="DC61">
        <v>338</v>
      </c>
      <c r="DD61">
        <v>40</v>
      </c>
      <c r="DE61">
        <v>111</v>
      </c>
      <c r="DF61">
        <v>37</v>
      </c>
      <c r="DG61" t="s">
        <v>131</v>
      </c>
      <c r="DH61">
        <v>2</v>
      </c>
      <c r="DI61" s="13">
        <f t="shared" si="14"/>
        <v>0</v>
      </c>
      <c r="DJ61" s="13">
        <f t="shared" si="15"/>
        <v>8.5868786091686244E-3</v>
      </c>
      <c r="DK61" s="14">
        <f t="shared" si="16"/>
        <v>53.566049738525521</v>
      </c>
      <c r="DL61" s="15">
        <f t="shared" si="17"/>
        <v>8.5868786091686244E-3</v>
      </c>
    </row>
    <row r="62" spans="1:116" hidden="1" x14ac:dyDescent="0.25">
      <c r="A62">
        <v>53</v>
      </c>
      <c r="B62" t="s">
        <v>350</v>
      </c>
      <c r="C62">
        <v>9</v>
      </c>
      <c r="D62">
        <v>0</v>
      </c>
      <c r="E62">
        <v>6</v>
      </c>
      <c r="F62">
        <v>0</v>
      </c>
      <c r="G62" t="s">
        <v>115</v>
      </c>
      <c r="H62" t="s">
        <v>115</v>
      </c>
      <c r="I62">
        <v>6</v>
      </c>
      <c r="J62">
        <v>0</v>
      </c>
      <c r="K62" t="s">
        <v>115</v>
      </c>
      <c r="L62" t="s">
        <v>115</v>
      </c>
      <c r="M62" t="s">
        <v>351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156</v>
      </c>
      <c r="AB62">
        <v>0</v>
      </c>
      <c r="AC62">
        <v>0</v>
      </c>
      <c r="AD62">
        <v>0</v>
      </c>
      <c r="AE62">
        <v>0</v>
      </c>
      <c r="AF62">
        <v>58.009998321533203</v>
      </c>
      <c r="AG62">
        <v>62.729999542236328</v>
      </c>
      <c r="AH62">
        <v>62.909999847412109</v>
      </c>
      <c r="AI62" s="13">
        <f t="shared" si="8"/>
        <v>7.5243125380945242E-2</v>
      </c>
      <c r="AJ62" s="13">
        <f t="shared" si="9"/>
        <v>2.8612351869714558E-3</v>
      </c>
      <c r="AK62" t="s">
        <v>352</v>
      </c>
      <c r="AL62">
        <v>4</v>
      </c>
      <c r="AM62">
        <v>35</v>
      </c>
      <c r="AN62">
        <v>39</v>
      </c>
      <c r="AO62">
        <v>60</v>
      </c>
      <c r="AP62">
        <v>15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56.459999084472663</v>
      </c>
      <c r="BE62">
        <v>56.029998779296882</v>
      </c>
      <c r="BF62">
        <v>57.900001525878913</v>
      </c>
      <c r="BG62" s="13">
        <f t="shared" si="10"/>
        <v>-7.6744657245051418E-3</v>
      </c>
      <c r="BH62" s="13">
        <f t="shared" si="11"/>
        <v>3.2297110488783254E-2</v>
      </c>
      <c r="BI62" t="s">
        <v>173</v>
      </c>
      <c r="BJ62">
        <v>7</v>
      </c>
      <c r="BK62">
        <v>4</v>
      </c>
      <c r="BL62">
        <v>3</v>
      </c>
      <c r="BM62">
        <v>15</v>
      </c>
      <c r="BN62">
        <v>79</v>
      </c>
      <c r="BO62">
        <v>0</v>
      </c>
      <c r="BP62">
        <v>0</v>
      </c>
      <c r="BQ62">
        <v>0</v>
      </c>
      <c r="BR62">
        <v>0</v>
      </c>
      <c r="BS62">
        <v>3</v>
      </c>
      <c r="BT62">
        <v>0</v>
      </c>
      <c r="BU62">
        <v>0</v>
      </c>
      <c r="BV62">
        <v>3</v>
      </c>
      <c r="BW62">
        <v>4</v>
      </c>
      <c r="BX62">
        <v>1</v>
      </c>
      <c r="BY62">
        <v>7</v>
      </c>
      <c r="BZ62">
        <v>1</v>
      </c>
      <c r="CA62">
        <v>7</v>
      </c>
      <c r="CB62">
        <v>57.939998626708977</v>
      </c>
      <c r="CC62">
        <v>56.389999389648438</v>
      </c>
      <c r="CD62">
        <v>58.180000305175781</v>
      </c>
      <c r="CE62" s="13">
        <f t="shared" si="12"/>
        <v>-2.7487129878300376E-2</v>
      </c>
      <c r="CF62" s="13">
        <f t="shared" si="13"/>
        <v>3.0766602030562473E-2</v>
      </c>
      <c r="CG62" t="s">
        <v>353</v>
      </c>
      <c r="CH62">
        <v>14</v>
      </c>
      <c r="CI62">
        <v>50</v>
      </c>
      <c r="CJ62">
        <v>37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2</v>
      </c>
      <c r="CR62">
        <v>0</v>
      </c>
      <c r="CS62">
        <v>0</v>
      </c>
      <c r="CT62">
        <v>0</v>
      </c>
      <c r="CU62">
        <v>1</v>
      </c>
      <c r="CV62">
        <v>1</v>
      </c>
      <c r="CW62">
        <v>1</v>
      </c>
      <c r="CX62">
        <v>0</v>
      </c>
      <c r="CY62">
        <v>0</v>
      </c>
      <c r="CZ62">
        <v>58.180000305175781</v>
      </c>
      <c r="DA62">
        <v>58.380001068115227</v>
      </c>
      <c r="DB62">
        <v>58.950000762939453</v>
      </c>
      <c r="DC62">
        <v>269</v>
      </c>
      <c r="DD62">
        <v>8</v>
      </c>
      <c r="DE62">
        <v>139</v>
      </c>
      <c r="DF62">
        <v>0</v>
      </c>
      <c r="DG62" t="s">
        <v>131</v>
      </c>
      <c r="DH62">
        <v>2.2000000000000002</v>
      </c>
      <c r="DI62" s="13">
        <f t="shared" si="14"/>
        <v>3.4258437697884947E-3</v>
      </c>
      <c r="DJ62" s="13">
        <f t="shared" si="15"/>
        <v>9.6692058939306103E-3</v>
      </c>
      <c r="DK62" s="14">
        <f t="shared" si="16"/>
        <v>58.944489318530721</v>
      </c>
      <c r="DL62" s="15">
        <f t="shared" si="17"/>
        <v>1.3095049663719105E-2</v>
      </c>
    </row>
    <row r="63" spans="1:116" hidden="1" x14ac:dyDescent="0.25">
      <c r="A63">
        <v>54</v>
      </c>
      <c r="B63" t="s">
        <v>354</v>
      </c>
      <c r="C63">
        <v>9</v>
      </c>
      <c r="D63">
        <v>0</v>
      </c>
      <c r="E63">
        <v>6</v>
      </c>
      <c r="F63">
        <v>0</v>
      </c>
      <c r="G63" t="s">
        <v>115</v>
      </c>
      <c r="H63" t="s">
        <v>115</v>
      </c>
      <c r="I63">
        <v>6</v>
      </c>
      <c r="J63">
        <v>0</v>
      </c>
      <c r="K63" t="s">
        <v>115</v>
      </c>
      <c r="L63" t="s">
        <v>115</v>
      </c>
      <c r="M63" t="s">
        <v>337</v>
      </c>
      <c r="N63">
        <v>27</v>
      </c>
      <c r="O63">
        <v>85</v>
      </c>
      <c r="P63">
        <v>38</v>
      </c>
      <c r="Q63">
        <v>24</v>
      </c>
      <c r="R63">
        <v>0</v>
      </c>
      <c r="S63">
        <v>2</v>
      </c>
      <c r="T63">
        <v>62</v>
      </c>
      <c r="U63">
        <v>0</v>
      </c>
      <c r="V63">
        <v>0</v>
      </c>
      <c r="W63">
        <v>4</v>
      </c>
      <c r="X63">
        <v>7</v>
      </c>
      <c r="Y63">
        <v>0</v>
      </c>
      <c r="Z63">
        <v>1</v>
      </c>
      <c r="AA63">
        <v>1</v>
      </c>
      <c r="AB63">
        <v>2</v>
      </c>
      <c r="AC63">
        <v>6</v>
      </c>
      <c r="AD63">
        <v>0</v>
      </c>
      <c r="AE63">
        <v>0</v>
      </c>
      <c r="AF63">
        <v>289.82998657226563</v>
      </c>
      <c r="AG63">
        <v>291.01998901367188</v>
      </c>
      <c r="AH63">
        <v>296.5</v>
      </c>
      <c r="AI63" s="13">
        <f t="shared" si="8"/>
        <v>4.0890745870736378E-3</v>
      </c>
      <c r="AJ63" s="13">
        <f t="shared" si="9"/>
        <v>1.8482330476654707E-2</v>
      </c>
      <c r="AK63" t="s">
        <v>204</v>
      </c>
      <c r="AL63">
        <v>35</v>
      </c>
      <c r="AM63">
        <v>108</v>
      </c>
      <c r="AN63">
        <v>19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5</v>
      </c>
      <c r="AV63">
        <v>0</v>
      </c>
      <c r="AW63">
        <v>2</v>
      </c>
      <c r="AX63">
        <v>0</v>
      </c>
      <c r="AY63">
        <v>1</v>
      </c>
      <c r="AZ63">
        <v>1</v>
      </c>
      <c r="BA63">
        <v>3</v>
      </c>
      <c r="BB63">
        <v>0</v>
      </c>
      <c r="BC63">
        <v>0</v>
      </c>
      <c r="BD63">
        <v>294.17001342773438</v>
      </c>
      <c r="BE63">
        <v>292.010009765625</v>
      </c>
      <c r="BF63">
        <v>295.69000244140619</v>
      </c>
      <c r="BG63" s="13">
        <f t="shared" si="10"/>
        <v>-7.3970192454808625E-3</v>
      </c>
      <c r="BH63" s="13">
        <f t="shared" si="11"/>
        <v>1.2445441663217593E-2</v>
      </c>
      <c r="BI63" t="s">
        <v>227</v>
      </c>
      <c r="BJ63">
        <v>71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20</v>
      </c>
      <c r="BT63">
        <v>8</v>
      </c>
      <c r="BU63">
        <v>4</v>
      </c>
      <c r="BV63">
        <v>2</v>
      </c>
      <c r="BW63">
        <v>54</v>
      </c>
      <c r="BX63">
        <v>0</v>
      </c>
      <c r="BY63">
        <v>0</v>
      </c>
      <c r="BZ63">
        <v>0</v>
      </c>
      <c r="CA63">
        <v>0</v>
      </c>
      <c r="CB63">
        <v>297.8900146484375</v>
      </c>
      <c r="CC63">
        <v>296.489990234375</v>
      </c>
      <c r="CD63">
        <v>298</v>
      </c>
      <c r="CE63" s="13">
        <f t="shared" si="12"/>
        <v>-4.7219955485033882E-3</v>
      </c>
      <c r="CF63" s="13">
        <f t="shared" si="13"/>
        <v>5.0671468645133722E-3</v>
      </c>
      <c r="CG63" t="s">
        <v>355</v>
      </c>
      <c r="CH63">
        <v>2</v>
      </c>
      <c r="CI63">
        <v>6</v>
      </c>
      <c r="CJ63">
        <v>21</v>
      </c>
      <c r="CK63">
        <v>67</v>
      </c>
      <c r="CL63">
        <v>61</v>
      </c>
      <c r="CM63">
        <v>0</v>
      </c>
      <c r="CN63">
        <v>0</v>
      </c>
      <c r="CO63">
        <v>0</v>
      </c>
      <c r="CP63">
        <v>0</v>
      </c>
      <c r="CQ63">
        <v>2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302.19000244140619</v>
      </c>
      <c r="DA63">
        <v>300.42999267578119</v>
      </c>
      <c r="DB63">
        <v>302.95001220703119</v>
      </c>
      <c r="DC63">
        <v>504</v>
      </c>
      <c r="DD63">
        <v>55</v>
      </c>
      <c r="DE63">
        <v>336</v>
      </c>
      <c r="DF63">
        <v>19</v>
      </c>
      <c r="DG63" t="s">
        <v>120</v>
      </c>
      <c r="DH63">
        <v>1.8</v>
      </c>
      <c r="DI63" s="13">
        <f t="shared" si="14"/>
        <v>-5.8583024615799228E-3</v>
      </c>
      <c r="DJ63" s="13">
        <f t="shared" si="15"/>
        <v>8.3182684591801559E-3</v>
      </c>
      <c r="DK63" s="14">
        <f t="shared" si="16"/>
        <v>302.92905000804785</v>
      </c>
      <c r="DL63" s="15">
        <f t="shared" si="17"/>
        <v>2.459965997600233E-3</v>
      </c>
    </row>
    <row r="64" spans="1:116" hidden="1" x14ac:dyDescent="0.25">
      <c r="A64">
        <v>55</v>
      </c>
      <c r="B64" t="s">
        <v>356</v>
      </c>
      <c r="C64">
        <v>10</v>
      </c>
      <c r="D64">
        <v>0</v>
      </c>
      <c r="E64">
        <v>6</v>
      </c>
      <c r="F64">
        <v>0</v>
      </c>
      <c r="G64" t="s">
        <v>115</v>
      </c>
      <c r="H64" t="s">
        <v>115</v>
      </c>
      <c r="I64">
        <v>6</v>
      </c>
      <c r="J64">
        <v>0</v>
      </c>
      <c r="K64" t="s">
        <v>115</v>
      </c>
      <c r="L64" t="s">
        <v>115</v>
      </c>
      <c r="M64" t="s">
        <v>225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2</v>
      </c>
      <c r="Y64">
        <v>10</v>
      </c>
      <c r="Z64">
        <v>15</v>
      </c>
      <c r="AA64">
        <v>71</v>
      </c>
      <c r="AB64">
        <v>0</v>
      </c>
      <c r="AC64">
        <v>0</v>
      </c>
      <c r="AD64">
        <v>0</v>
      </c>
      <c r="AE64">
        <v>0</v>
      </c>
      <c r="AF64">
        <v>107.2900009155273</v>
      </c>
      <c r="AG64">
        <v>108.7900009155273</v>
      </c>
      <c r="AH64">
        <v>108.8199996948242</v>
      </c>
      <c r="AI64" s="13">
        <f t="shared" si="8"/>
        <v>1.3788031872200346E-2</v>
      </c>
      <c r="AJ64" s="13">
        <f t="shared" si="9"/>
        <v>2.7567339993594953E-4</v>
      </c>
      <c r="AK64" t="s">
        <v>301</v>
      </c>
      <c r="AL64">
        <v>4</v>
      </c>
      <c r="AM64">
        <v>16</v>
      </c>
      <c r="AN64">
        <v>36</v>
      </c>
      <c r="AO64">
        <v>49</v>
      </c>
      <c r="AP64">
        <v>6</v>
      </c>
      <c r="AQ64">
        <v>0</v>
      </c>
      <c r="AR64">
        <v>0</v>
      </c>
      <c r="AS64">
        <v>0</v>
      </c>
      <c r="AT64">
        <v>0</v>
      </c>
      <c r="AU64">
        <v>4</v>
      </c>
      <c r="AV64">
        <v>0</v>
      </c>
      <c r="AW64">
        <v>0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109.8399963378906</v>
      </c>
      <c r="BE64">
        <v>107.5</v>
      </c>
      <c r="BF64">
        <v>109.94000244140619</v>
      </c>
      <c r="BG64" s="13">
        <f t="shared" si="10"/>
        <v>-2.1767407794331062E-2</v>
      </c>
      <c r="BH64" s="13">
        <f t="shared" si="11"/>
        <v>2.2193945672382753E-2</v>
      </c>
      <c r="BI64" t="s">
        <v>357</v>
      </c>
      <c r="BJ64">
        <v>17</v>
      </c>
      <c r="BK64">
        <v>8</v>
      </c>
      <c r="BL64">
        <v>1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31</v>
      </c>
      <c r="BT64">
        <v>37</v>
      </c>
      <c r="BU64">
        <v>18</v>
      </c>
      <c r="BV64">
        <v>13</v>
      </c>
      <c r="BW64">
        <v>20</v>
      </c>
      <c r="BX64">
        <v>1</v>
      </c>
      <c r="BY64">
        <v>0</v>
      </c>
      <c r="BZ64">
        <v>0</v>
      </c>
      <c r="CA64">
        <v>0</v>
      </c>
      <c r="CB64">
        <v>110.84999847412109</v>
      </c>
      <c r="CC64">
        <v>111.34999847412109</v>
      </c>
      <c r="CD64">
        <v>112.5100021362305</v>
      </c>
      <c r="CE64" s="13">
        <f t="shared" si="12"/>
        <v>4.4903458181564382E-3</v>
      </c>
      <c r="CF64" s="13">
        <f t="shared" si="13"/>
        <v>1.031022700279427E-2</v>
      </c>
      <c r="CG64" t="s">
        <v>358</v>
      </c>
      <c r="CH64">
        <v>3</v>
      </c>
      <c r="CI64">
        <v>11</v>
      </c>
      <c r="CJ64">
        <v>67</v>
      </c>
      <c r="CK64">
        <v>64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112.59999847412109</v>
      </c>
      <c r="DA64">
        <v>113.2600021362305</v>
      </c>
      <c r="DB64">
        <v>113.7799987792969</v>
      </c>
      <c r="DC64">
        <v>277</v>
      </c>
      <c r="DD64">
        <v>131</v>
      </c>
      <c r="DE64">
        <v>106</v>
      </c>
      <c r="DF64">
        <v>32</v>
      </c>
      <c r="DG64" t="s">
        <v>120</v>
      </c>
      <c r="DH64">
        <v>2.7</v>
      </c>
      <c r="DI64" s="13">
        <f t="shared" si="14"/>
        <v>5.8273322413991968E-3</v>
      </c>
      <c r="DJ64" s="13">
        <f t="shared" si="15"/>
        <v>4.5701937831363892E-3</v>
      </c>
      <c r="DK64" s="14">
        <f t="shared" si="16"/>
        <v>113.77762229387152</v>
      </c>
      <c r="DL64" s="15">
        <f t="shared" si="17"/>
        <v>1.0397526024535586E-2</v>
      </c>
    </row>
    <row r="65" spans="1:116" hidden="1" x14ac:dyDescent="0.25">
      <c r="A65">
        <v>56</v>
      </c>
      <c r="B65" t="s">
        <v>359</v>
      </c>
      <c r="C65">
        <v>10</v>
      </c>
      <c r="D65">
        <v>0</v>
      </c>
      <c r="E65">
        <v>6</v>
      </c>
      <c r="F65">
        <v>0</v>
      </c>
      <c r="G65" t="s">
        <v>115</v>
      </c>
      <c r="H65" t="s">
        <v>115</v>
      </c>
      <c r="I65">
        <v>6</v>
      </c>
      <c r="J65">
        <v>0</v>
      </c>
      <c r="K65" t="s">
        <v>115</v>
      </c>
      <c r="L65" t="s">
        <v>115</v>
      </c>
      <c r="M65" t="s">
        <v>360</v>
      </c>
      <c r="N65">
        <v>130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35</v>
      </c>
      <c r="X65">
        <v>4</v>
      </c>
      <c r="Y65">
        <v>3</v>
      </c>
      <c r="Z65">
        <v>4</v>
      </c>
      <c r="AA65">
        <v>45</v>
      </c>
      <c r="AB65">
        <v>0</v>
      </c>
      <c r="AC65">
        <v>0</v>
      </c>
      <c r="AD65">
        <v>0</v>
      </c>
      <c r="AE65">
        <v>0</v>
      </c>
      <c r="AF65">
        <v>87.349998474121094</v>
      </c>
      <c r="AG65">
        <v>88.05999755859375</v>
      </c>
      <c r="AH65">
        <v>88.480003356933594</v>
      </c>
      <c r="AI65" s="13">
        <f t="shared" si="8"/>
        <v>8.0626743601739381E-3</v>
      </c>
      <c r="AJ65" s="13">
        <f t="shared" si="9"/>
        <v>4.7469007957143816E-3</v>
      </c>
      <c r="AK65" t="s">
        <v>299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13</v>
      </c>
      <c r="AX65">
        <v>26</v>
      </c>
      <c r="AY65">
        <v>155</v>
      </c>
      <c r="AZ65">
        <v>0</v>
      </c>
      <c r="BA65">
        <v>0</v>
      </c>
      <c r="BB65">
        <v>0</v>
      </c>
      <c r="BC65">
        <v>0</v>
      </c>
      <c r="BD65">
        <v>86.529998779296875</v>
      </c>
      <c r="BE65">
        <v>86.879997253417969</v>
      </c>
      <c r="BF65">
        <v>87.239997863769531</v>
      </c>
      <c r="BG65" s="13">
        <f t="shared" si="10"/>
        <v>4.0285276839983064E-3</v>
      </c>
      <c r="BH65" s="13">
        <f t="shared" si="11"/>
        <v>4.1265545525771552E-3</v>
      </c>
      <c r="BI65" t="s">
        <v>361</v>
      </c>
      <c r="BJ65">
        <v>3</v>
      </c>
      <c r="BK65">
        <v>94</v>
      </c>
      <c r="BL65">
        <v>98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2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87.470001220703125</v>
      </c>
      <c r="CC65">
        <v>86.779998779296875</v>
      </c>
      <c r="CD65">
        <v>87.949996948242188</v>
      </c>
      <c r="CE65" s="13">
        <f t="shared" si="12"/>
        <v>-7.9511690609848085E-3</v>
      </c>
      <c r="CF65" s="13">
        <f t="shared" si="13"/>
        <v>1.3302992717939999E-2</v>
      </c>
      <c r="CG65" t="s">
        <v>362</v>
      </c>
      <c r="CH65">
        <v>8</v>
      </c>
      <c r="CI65">
        <v>24</v>
      </c>
      <c r="CJ65">
        <v>81</v>
      </c>
      <c r="CK65">
        <v>80</v>
      </c>
      <c r="CL65">
        <v>2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88.209999084472656</v>
      </c>
      <c r="DA65">
        <v>88.599998474121094</v>
      </c>
      <c r="DB65">
        <v>88.720001220703125</v>
      </c>
      <c r="DC65">
        <v>519</v>
      </c>
      <c r="DD65">
        <v>89</v>
      </c>
      <c r="DE65">
        <v>131</v>
      </c>
      <c r="DF65">
        <v>86</v>
      </c>
      <c r="DG65" t="s">
        <v>120</v>
      </c>
      <c r="DH65">
        <v>2.6</v>
      </c>
      <c r="DI65" s="13">
        <f t="shared" si="14"/>
        <v>4.4017990560389908E-3</v>
      </c>
      <c r="DJ65" s="13">
        <f t="shared" si="15"/>
        <v>1.3526008220345886E-3</v>
      </c>
      <c r="DK65" s="14">
        <f t="shared" si="16"/>
        <v>88.719838904889457</v>
      </c>
      <c r="DL65" s="15">
        <f t="shared" si="17"/>
        <v>5.7543998780735794E-3</v>
      </c>
    </row>
    <row r="66" spans="1:116" hidden="1" x14ac:dyDescent="0.25">
      <c r="A66">
        <v>57</v>
      </c>
      <c r="B66" t="s">
        <v>363</v>
      </c>
      <c r="C66">
        <v>9</v>
      </c>
      <c r="D66">
        <v>1</v>
      </c>
      <c r="E66">
        <v>6</v>
      </c>
      <c r="F66">
        <v>0</v>
      </c>
      <c r="G66" t="s">
        <v>115</v>
      </c>
      <c r="H66" t="s">
        <v>115</v>
      </c>
      <c r="I66">
        <v>6</v>
      </c>
      <c r="J66">
        <v>0</v>
      </c>
      <c r="K66" t="s">
        <v>115</v>
      </c>
      <c r="L66" t="s">
        <v>115</v>
      </c>
      <c r="M66" t="s">
        <v>364</v>
      </c>
      <c r="N66">
        <v>96</v>
      </c>
      <c r="O66">
        <v>10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46</v>
      </c>
      <c r="X66">
        <v>14</v>
      </c>
      <c r="Y66">
        <v>16</v>
      </c>
      <c r="Z66">
        <v>15</v>
      </c>
      <c r="AA66">
        <v>31</v>
      </c>
      <c r="AB66">
        <v>0</v>
      </c>
      <c r="AC66">
        <v>0</v>
      </c>
      <c r="AD66">
        <v>0</v>
      </c>
      <c r="AE66">
        <v>0</v>
      </c>
      <c r="AF66">
        <v>59.389999389648438</v>
      </c>
      <c r="AG66">
        <v>59.799999237060547</v>
      </c>
      <c r="AH66">
        <v>60.259998321533203</v>
      </c>
      <c r="AI66" s="13">
        <f t="shared" si="8"/>
        <v>6.8561848268053893E-3</v>
      </c>
      <c r="AJ66" s="13">
        <f t="shared" si="9"/>
        <v>7.6335728059302443E-3</v>
      </c>
      <c r="AK66" t="s">
        <v>365</v>
      </c>
      <c r="AL66">
        <v>0</v>
      </c>
      <c r="AM66">
        <v>1</v>
      </c>
      <c r="AN66">
        <v>2</v>
      </c>
      <c r="AO66">
        <v>3</v>
      </c>
      <c r="AP66">
        <v>189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64.419998168945313</v>
      </c>
      <c r="BE66">
        <v>59.830001831054688</v>
      </c>
      <c r="BF66">
        <v>64.629997253417969</v>
      </c>
      <c r="BG66" s="13">
        <f t="shared" si="10"/>
        <v>-7.6717302313505709E-2</v>
      </c>
      <c r="BH66" s="13">
        <f t="shared" si="11"/>
        <v>7.4268847692229079E-2</v>
      </c>
      <c r="BI66" t="s">
        <v>366</v>
      </c>
      <c r="BJ66">
        <v>2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</v>
      </c>
      <c r="BV66">
        <v>3</v>
      </c>
      <c r="BW66">
        <v>190</v>
      </c>
      <c r="BX66">
        <v>0</v>
      </c>
      <c r="BY66">
        <v>0</v>
      </c>
      <c r="BZ66">
        <v>0</v>
      </c>
      <c r="CA66">
        <v>0</v>
      </c>
      <c r="CB66">
        <v>61.880001068115227</v>
      </c>
      <c r="CC66">
        <v>63.759998321533203</v>
      </c>
      <c r="CD66">
        <v>64</v>
      </c>
      <c r="CE66" s="13">
        <f t="shared" si="12"/>
        <v>2.9485528590157739E-2</v>
      </c>
      <c r="CF66" s="13">
        <f t="shared" si="13"/>
        <v>3.7500262260437012E-3</v>
      </c>
      <c r="CG66" t="s">
        <v>367</v>
      </c>
      <c r="CH66">
        <v>27</v>
      </c>
      <c r="CI66">
        <v>26</v>
      </c>
      <c r="CJ66">
        <v>45</v>
      </c>
      <c r="CK66">
        <v>41</v>
      </c>
      <c r="CL66">
        <v>47</v>
      </c>
      <c r="CM66">
        <v>1</v>
      </c>
      <c r="CN66">
        <v>133</v>
      </c>
      <c r="CO66">
        <v>1</v>
      </c>
      <c r="CP66">
        <v>47</v>
      </c>
      <c r="CQ66">
        <v>7</v>
      </c>
      <c r="CR66">
        <v>4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63.110000610351563</v>
      </c>
      <c r="DA66">
        <v>62.860000610351563</v>
      </c>
      <c r="DB66">
        <v>63.580001831054688</v>
      </c>
      <c r="DC66">
        <v>253</v>
      </c>
      <c r="DD66">
        <v>108</v>
      </c>
      <c r="DE66">
        <v>112</v>
      </c>
      <c r="DF66">
        <v>91</v>
      </c>
      <c r="DG66" t="s">
        <v>120</v>
      </c>
      <c r="DH66">
        <v>2</v>
      </c>
      <c r="DI66" s="13">
        <f t="shared" si="14"/>
        <v>-3.9770919117494419E-3</v>
      </c>
      <c r="DJ66" s="13">
        <f t="shared" si="15"/>
        <v>1.1324334695936633E-2</v>
      </c>
      <c r="DK66" s="14">
        <f t="shared" si="16"/>
        <v>63.571848296249968</v>
      </c>
      <c r="DL66" s="15">
        <f t="shared" si="17"/>
        <v>7.3472427841871912E-3</v>
      </c>
    </row>
    <row r="67" spans="1:116" hidden="1" x14ac:dyDescent="0.25">
      <c r="A67">
        <v>58</v>
      </c>
      <c r="B67" t="s">
        <v>368</v>
      </c>
      <c r="C67">
        <v>9</v>
      </c>
      <c r="D67">
        <v>0</v>
      </c>
      <c r="E67">
        <v>6</v>
      </c>
      <c r="F67">
        <v>0</v>
      </c>
      <c r="G67" t="s">
        <v>115</v>
      </c>
      <c r="H67" t="s">
        <v>115</v>
      </c>
      <c r="I67">
        <v>6</v>
      </c>
      <c r="J67">
        <v>0</v>
      </c>
      <c r="K67" t="s">
        <v>115</v>
      </c>
      <c r="L67" t="s">
        <v>115</v>
      </c>
      <c r="M67" t="s">
        <v>228</v>
      </c>
      <c r="N67">
        <v>8</v>
      </c>
      <c r="O67">
        <v>56</v>
      </c>
      <c r="P67">
        <v>87</v>
      </c>
      <c r="Q67">
        <v>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1</v>
      </c>
      <c r="AC67">
        <v>1</v>
      </c>
      <c r="AD67">
        <v>0</v>
      </c>
      <c r="AE67">
        <v>0</v>
      </c>
      <c r="AF67">
        <v>341.30999755859369</v>
      </c>
      <c r="AG67">
        <v>338.70001220703119</v>
      </c>
      <c r="AH67">
        <v>344.510009765625</v>
      </c>
      <c r="AI67" s="13">
        <f t="shared" si="8"/>
        <v>-7.7058909285399046E-3</v>
      </c>
      <c r="AJ67" s="13">
        <f t="shared" si="9"/>
        <v>1.6864524669534031E-2</v>
      </c>
      <c r="AK67" t="s">
        <v>369</v>
      </c>
      <c r="AL67">
        <v>6</v>
      </c>
      <c r="AM67">
        <v>14</v>
      </c>
      <c r="AN67">
        <v>71</v>
      </c>
      <c r="AO67">
        <v>82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1</v>
      </c>
      <c r="AY67">
        <v>0</v>
      </c>
      <c r="AZ67">
        <v>1</v>
      </c>
      <c r="BA67">
        <v>2</v>
      </c>
      <c r="BB67">
        <v>0</v>
      </c>
      <c r="BC67">
        <v>0</v>
      </c>
      <c r="BD67">
        <v>348.30999755859369</v>
      </c>
      <c r="BE67">
        <v>344.41000366210938</v>
      </c>
      <c r="BF67">
        <v>351.04998779296881</v>
      </c>
      <c r="BG67" s="13">
        <f t="shared" si="10"/>
        <v>-1.1323695174401793E-2</v>
      </c>
      <c r="BH67" s="13">
        <f t="shared" si="11"/>
        <v>1.8914639970804781E-2</v>
      </c>
      <c r="BI67" t="s">
        <v>370</v>
      </c>
      <c r="BJ67">
        <v>17</v>
      </c>
      <c r="BK67">
        <v>98</v>
      </c>
      <c r="BL67">
        <v>58</v>
      </c>
      <c r="BM67">
        <v>2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354.04000854492188</v>
      </c>
      <c r="CC67">
        <v>350</v>
      </c>
      <c r="CD67">
        <v>355.510009765625</v>
      </c>
      <c r="CE67" s="13">
        <f t="shared" si="12"/>
        <v>-1.1542881556919626E-2</v>
      </c>
      <c r="CF67" s="13">
        <f t="shared" si="13"/>
        <v>1.5498887835134534E-2</v>
      </c>
      <c r="CG67" t="s">
        <v>371</v>
      </c>
      <c r="CH67">
        <v>82</v>
      </c>
      <c r="CI67">
        <v>7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28</v>
      </c>
      <c r="CR67">
        <v>6</v>
      </c>
      <c r="CS67">
        <v>3</v>
      </c>
      <c r="CT67">
        <v>4</v>
      </c>
      <c r="CU67">
        <v>26</v>
      </c>
      <c r="CV67">
        <v>0</v>
      </c>
      <c r="CW67">
        <v>0</v>
      </c>
      <c r="CX67">
        <v>0</v>
      </c>
      <c r="CY67">
        <v>0</v>
      </c>
      <c r="CZ67">
        <v>348.8699951171875</v>
      </c>
      <c r="DA67">
        <v>346.80999755859381</v>
      </c>
      <c r="DB67">
        <v>350.69000244140619</v>
      </c>
      <c r="DC67">
        <v>594</v>
      </c>
      <c r="DD67">
        <v>45</v>
      </c>
      <c r="DE67">
        <v>330</v>
      </c>
      <c r="DF67">
        <v>3</v>
      </c>
      <c r="DG67" t="s">
        <v>131</v>
      </c>
      <c r="DH67">
        <v>2.2999999999999998</v>
      </c>
      <c r="DI67" s="13">
        <f t="shared" si="14"/>
        <v>-5.9398447942540233E-3</v>
      </c>
      <c r="DJ67" s="13">
        <f t="shared" si="15"/>
        <v>1.1063916438452392E-2</v>
      </c>
      <c r="DK67" s="14">
        <f t="shared" si="16"/>
        <v>350.64707439160196</v>
      </c>
      <c r="DL67" s="15">
        <f t="shared" si="17"/>
        <v>5.1240716441983691E-3</v>
      </c>
    </row>
    <row r="68" spans="1:116" hidden="1" x14ac:dyDescent="0.25">
      <c r="A68">
        <v>59</v>
      </c>
      <c r="B68" t="s">
        <v>372</v>
      </c>
      <c r="C68">
        <v>9</v>
      </c>
      <c r="D68">
        <v>0</v>
      </c>
      <c r="E68">
        <v>6</v>
      </c>
      <c r="F68">
        <v>0</v>
      </c>
      <c r="G68" t="s">
        <v>115</v>
      </c>
      <c r="H68" t="s">
        <v>115</v>
      </c>
      <c r="I68">
        <v>6</v>
      </c>
      <c r="J68">
        <v>0</v>
      </c>
      <c r="K68" t="s">
        <v>115</v>
      </c>
      <c r="L68" t="s">
        <v>115</v>
      </c>
      <c r="M68" t="s">
        <v>262</v>
      </c>
      <c r="N68">
        <v>2</v>
      </c>
      <c r="O68">
        <v>16</v>
      </c>
      <c r="P68">
        <v>50</v>
      </c>
      <c r="Q68">
        <v>20</v>
      </c>
      <c r="R68">
        <v>99</v>
      </c>
      <c r="S68">
        <v>0</v>
      </c>
      <c r="T68">
        <v>0</v>
      </c>
      <c r="U68">
        <v>0</v>
      </c>
      <c r="V68">
        <v>0</v>
      </c>
      <c r="W68">
        <v>2</v>
      </c>
      <c r="X68">
        <v>1</v>
      </c>
      <c r="Y68">
        <v>0</v>
      </c>
      <c r="Z68">
        <v>0</v>
      </c>
      <c r="AA68">
        <v>0</v>
      </c>
      <c r="AB68">
        <v>1</v>
      </c>
      <c r="AC68">
        <v>1</v>
      </c>
      <c r="AD68">
        <v>1</v>
      </c>
      <c r="AE68">
        <v>1</v>
      </c>
      <c r="AF68">
        <v>84.790000915527344</v>
      </c>
      <c r="AG68">
        <v>83.489997863769531</v>
      </c>
      <c r="AH68">
        <v>86.040000915527344</v>
      </c>
      <c r="AI68" s="13">
        <f t="shared" si="8"/>
        <v>-1.5570763983956848E-2</v>
      </c>
      <c r="AJ68" s="13">
        <f t="shared" si="9"/>
        <v>2.9637413117433176E-2</v>
      </c>
      <c r="AK68" t="s">
        <v>373</v>
      </c>
      <c r="AL68">
        <v>32</v>
      </c>
      <c r="AM68">
        <v>47</v>
      </c>
      <c r="AN68">
        <v>21</v>
      </c>
      <c r="AO68">
        <v>32</v>
      </c>
      <c r="AP68">
        <v>51</v>
      </c>
      <c r="AQ68">
        <v>1</v>
      </c>
      <c r="AR68">
        <v>1</v>
      </c>
      <c r="AS68">
        <v>0</v>
      </c>
      <c r="AT68">
        <v>0</v>
      </c>
      <c r="AU68">
        <v>7</v>
      </c>
      <c r="AV68">
        <v>1</v>
      </c>
      <c r="AW68">
        <v>0</v>
      </c>
      <c r="AX68">
        <v>0</v>
      </c>
      <c r="AY68">
        <v>0</v>
      </c>
      <c r="AZ68">
        <v>1</v>
      </c>
      <c r="BA68">
        <v>1</v>
      </c>
      <c r="BB68">
        <v>1</v>
      </c>
      <c r="BC68">
        <v>1</v>
      </c>
      <c r="BD68">
        <v>87.610000610351563</v>
      </c>
      <c r="BE68">
        <v>85.930000305175781</v>
      </c>
      <c r="BF68">
        <v>88.110000610351563</v>
      </c>
      <c r="BG68" s="13">
        <f t="shared" si="10"/>
        <v>-1.9550800642492039E-2</v>
      </c>
      <c r="BH68" s="13">
        <f t="shared" si="11"/>
        <v>2.4741803314885735E-2</v>
      </c>
      <c r="BI68" t="s">
        <v>374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188</v>
      </c>
      <c r="BX68">
        <v>0</v>
      </c>
      <c r="BY68">
        <v>0</v>
      </c>
      <c r="BZ68">
        <v>0</v>
      </c>
      <c r="CA68">
        <v>0</v>
      </c>
      <c r="CB68">
        <v>87.639999389648438</v>
      </c>
      <c r="CC68">
        <v>89.339996337890625</v>
      </c>
      <c r="CD68">
        <v>89.339996337890625</v>
      </c>
      <c r="CE68" s="13">
        <f t="shared" si="12"/>
        <v>1.9028397335194347E-2</v>
      </c>
      <c r="CF68" s="13">
        <f t="shared" si="13"/>
        <v>0</v>
      </c>
      <c r="CG68" t="s">
        <v>375</v>
      </c>
      <c r="CH68">
        <v>35</v>
      </c>
      <c r="CI68">
        <v>48</v>
      </c>
      <c r="CJ68">
        <v>2</v>
      </c>
      <c r="CK68">
        <v>0</v>
      </c>
      <c r="CL68">
        <v>0</v>
      </c>
      <c r="CM68">
        <v>1</v>
      </c>
      <c r="CN68">
        <v>2</v>
      </c>
      <c r="CO68">
        <v>0</v>
      </c>
      <c r="CP68">
        <v>0</v>
      </c>
      <c r="CQ68">
        <v>13</v>
      </c>
      <c r="CR68">
        <v>17</v>
      </c>
      <c r="CS68">
        <v>21</v>
      </c>
      <c r="CT68">
        <v>16</v>
      </c>
      <c r="CU68">
        <v>15</v>
      </c>
      <c r="CV68">
        <v>1</v>
      </c>
      <c r="CW68">
        <v>0</v>
      </c>
      <c r="CX68">
        <v>0</v>
      </c>
      <c r="CY68">
        <v>0</v>
      </c>
      <c r="CZ68">
        <v>86.720001220703125</v>
      </c>
      <c r="DA68">
        <v>86.550003051757813</v>
      </c>
      <c r="DB68">
        <v>87.5</v>
      </c>
      <c r="DC68">
        <v>305</v>
      </c>
      <c r="DD68">
        <v>78</v>
      </c>
      <c r="DE68">
        <v>220</v>
      </c>
      <c r="DF68">
        <v>11</v>
      </c>
      <c r="DG68" t="s">
        <v>131</v>
      </c>
      <c r="DH68">
        <v>2.1</v>
      </c>
      <c r="DI68" s="13">
        <f t="shared" si="14"/>
        <v>-1.9641613281475845E-3</v>
      </c>
      <c r="DJ68" s="13">
        <f t="shared" si="15"/>
        <v>1.0857107979910685E-2</v>
      </c>
      <c r="DK68" s="14">
        <f t="shared" si="16"/>
        <v>87.48968578055235</v>
      </c>
      <c r="DL68" s="15">
        <f t="shared" si="17"/>
        <v>8.8929466517631006E-3</v>
      </c>
    </row>
    <row r="69" spans="1:116" x14ac:dyDescent="0.25">
      <c r="A69">
        <v>60</v>
      </c>
      <c r="B69" t="s">
        <v>376</v>
      </c>
      <c r="C69">
        <v>10</v>
      </c>
      <c r="D69">
        <v>0</v>
      </c>
      <c r="E69">
        <v>5</v>
      </c>
      <c r="F69">
        <v>1</v>
      </c>
      <c r="G69" t="s">
        <v>115</v>
      </c>
      <c r="H69" t="s">
        <v>115</v>
      </c>
      <c r="I69">
        <v>5</v>
      </c>
      <c r="J69">
        <v>1</v>
      </c>
      <c r="K69" t="s">
        <v>115</v>
      </c>
      <c r="L69" t="s">
        <v>115</v>
      </c>
      <c r="M69" t="s">
        <v>377</v>
      </c>
      <c r="N69">
        <v>1</v>
      </c>
      <c r="O69">
        <v>0</v>
      </c>
      <c r="P69">
        <v>0</v>
      </c>
      <c r="Q69">
        <v>0</v>
      </c>
      <c r="R69">
        <v>194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2</v>
      </c>
      <c r="AB69">
        <v>1</v>
      </c>
      <c r="AC69">
        <v>2</v>
      </c>
      <c r="AD69">
        <v>1</v>
      </c>
      <c r="AE69">
        <v>2</v>
      </c>
      <c r="AF69">
        <v>20.110000610351559</v>
      </c>
      <c r="AG69">
        <v>18.440000534057621</v>
      </c>
      <c r="AH69">
        <v>20.340000152587891</v>
      </c>
      <c r="AI69" s="13">
        <f t="shared" si="8"/>
        <v>-9.0563992837719542E-2</v>
      </c>
      <c r="AJ69" s="13">
        <f t="shared" si="9"/>
        <v>9.3411976611442182E-2</v>
      </c>
      <c r="AK69" t="s">
        <v>378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195</v>
      </c>
      <c r="AZ69">
        <v>0</v>
      </c>
      <c r="BA69">
        <v>0</v>
      </c>
      <c r="BB69">
        <v>0</v>
      </c>
      <c r="BC69">
        <v>0</v>
      </c>
      <c r="BD69">
        <v>19.420000076293949</v>
      </c>
      <c r="BE69">
        <v>20.149999618530281</v>
      </c>
      <c r="BF69">
        <v>20.159999847412109</v>
      </c>
      <c r="BG69" s="13">
        <f t="shared" si="10"/>
        <v>3.622826580924654E-2</v>
      </c>
      <c r="BH69" s="13">
        <f t="shared" si="11"/>
        <v>4.9604310305151333E-4</v>
      </c>
      <c r="BI69" t="s">
        <v>185</v>
      </c>
      <c r="BJ69">
        <v>5</v>
      </c>
      <c r="BK69">
        <v>13</v>
      </c>
      <c r="BL69">
        <v>12</v>
      </c>
      <c r="BM69">
        <v>13</v>
      </c>
      <c r="BN69">
        <v>28</v>
      </c>
      <c r="BO69">
        <v>1</v>
      </c>
      <c r="BP69">
        <v>53</v>
      </c>
      <c r="BQ69">
        <v>1</v>
      </c>
      <c r="BR69">
        <v>28</v>
      </c>
      <c r="BS69">
        <v>2</v>
      </c>
      <c r="BT69">
        <v>0</v>
      </c>
      <c r="BU69">
        <v>0</v>
      </c>
      <c r="BV69">
        <v>1</v>
      </c>
      <c r="BW69">
        <v>124</v>
      </c>
      <c r="BX69">
        <v>0</v>
      </c>
      <c r="BY69">
        <v>0</v>
      </c>
      <c r="BZ69">
        <v>0</v>
      </c>
      <c r="CA69">
        <v>0</v>
      </c>
      <c r="CB69">
        <v>19.389999389648441</v>
      </c>
      <c r="CC69">
        <v>19.899999618530281</v>
      </c>
      <c r="CD69">
        <v>20.870000839233398</v>
      </c>
      <c r="CE69" s="13">
        <f t="shared" si="12"/>
        <v>2.5628152696392181E-2</v>
      </c>
      <c r="CF69" s="13">
        <f t="shared" si="13"/>
        <v>4.6478254992669554E-2</v>
      </c>
      <c r="CG69" t="s">
        <v>379</v>
      </c>
      <c r="CH69">
        <v>0</v>
      </c>
      <c r="CI69">
        <v>6</v>
      </c>
      <c r="CJ69">
        <v>2</v>
      </c>
      <c r="CK69">
        <v>0</v>
      </c>
      <c r="CL69">
        <v>0</v>
      </c>
      <c r="CM69">
        <v>1</v>
      </c>
      <c r="CN69">
        <v>2</v>
      </c>
      <c r="CO69">
        <v>0</v>
      </c>
      <c r="CP69">
        <v>0</v>
      </c>
      <c r="CQ69">
        <v>2</v>
      </c>
      <c r="CR69">
        <v>0</v>
      </c>
      <c r="CS69">
        <v>1</v>
      </c>
      <c r="CT69">
        <v>0</v>
      </c>
      <c r="CU69">
        <v>188</v>
      </c>
      <c r="CV69">
        <v>1</v>
      </c>
      <c r="CW69">
        <v>0</v>
      </c>
      <c r="CX69">
        <v>0</v>
      </c>
      <c r="CY69">
        <v>0</v>
      </c>
      <c r="CZ69">
        <v>18.469999313354489</v>
      </c>
      <c r="DA69">
        <v>18.430000305175781</v>
      </c>
      <c r="DB69">
        <v>18.860000610351559</v>
      </c>
      <c r="DC69">
        <v>52</v>
      </c>
      <c r="DD69">
        <v>6</v>
      </c>
      <c r="DE69">
        <v>1</v>
      </c>
      <c r="DF69">
        <v>0</v>
      </c>
      <c r="DG69" t="s">
        <v>120</v>
      </c>
      <c r="DH69">
        <v>2.2999999999999998</v>
      </c>
      <c r="DI69" s="13">
        <f t="shared" si="14"/>
        <v>-2.1703205380563251E-3</v>
      </c>
      <c r="DJ69" s="13">
        <f t="shared" si="15"/>
        <v>2.2799591265111996E-2</v>
      </c>
      <c r="DK69" s="14">
        <f t="shared" si="16"/>
        <v>18.850196779149677</v>
      </c>
      <c r="DL69" s="15">
        <f t="shared" si="17"/>
        <v>2.0629270727055671E-2</v>
      </c>
    </row>
    <row r="70" spans="1:116" hidden="1" x14ac:dyDescent="0.25">
      <c r="A70">
        <v>61</v>
      </c>
      <c r="B70" t="s">
        <v>380</v>
      </c>
      <c r="C70">
        <v>9</v>
      </c>
      <c r="D70">
        <v>0</v>
      </c>
      <c r="E70">
        <v>6</v>
      </c>
      <c r="F70">
        <v>0</v>
      </c>
      <c r="G70" t="s">
        <v>115</v>
      </c>
      <c r="H70" t="s">
        <v>115</v>
      </c>
      <c r="I70">
        <v>6</v>
      </c>
      <c r="J70">
        <v>0</v>
      </c>
      <c r="K70" t="s">
        <v>115</v>
      </c>
      <c r="L70" t="s">
        <v>115</v>
      </c>
      <c r="M70" t="s">
        <v>381</v>
      </c>
      <c r="N70">
        <v>12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22</v>
      </c>
      <c r="X70">
        <v>54</v>
      </c>
      <c r="Y70">
        <v>46</v>
      </c>
      <c r="Z70">
        <v>39</v>
      </c>
      <c r="AA70">
        <v>28</v>
      </c>
      <c r="AB70">
        <v>0</v>
      </c>
      <c r="AC70">
        <v>0</v>
      </c>
      <c r="AD70">
        <v>0</v>
      </c>
      <c r="AE70">
        <v>0</v>
      </c>
      <c r="AF70">
        <v>61.220001220703118</v>
      </c>
      <c r="AG70">
        <v>61.130001068115227</v>
      </c>
      <c r="AH70">
        <v>61.360000610351563</v>
      </c>
      <c r="AI70" s="13">
        <f t="shared" si="8"/>
        <v>-1.4722746771689277E-3</v>
      </c>
      <c r="AJ70" s="13">
        <f t="shared" si="9"/>
        <v>3.7483627762143756E-3</v>
      </c>
      <c r="AK70" t="s">
        <v>382</v>
      </c>
      <c r="AL70">
        <v>2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9</v>
      </c>
      <c r="AV70">
        <v>13</v>
      </c>
      <c r="AW70">
        <v>33</v>
      </c>
      <c r="AX70">
        <v>25</v>
      </c>
      <c r="AY70">
        <v>115</v>
      </c>
      <c r="AZ70">
        <v>0</v>
      </c>
      <c r="BA70">
        <v>0</v>
      </c>
      <c r="BB70">
        <v>0</v>
      </c>
      <c r="BC70">
        <v>0</v>
      </c>
      <c r="BD70">
        <v>61.020000457763672</v>
      </c>
      <c r="BE70">
        <v>61.110000610351563</v>
      </c>
      <c r="BF70">
        <v>61.299999237060547</v>
      </c>
      <c r="BG70" s="13">
        <f t="shared" si="10"/>
        <v>1.4727565323022773E-3</v>
      </c>
      <c r="BH70" s="13">
        <f t="shared" si="11"/>
        <v>3.0994882393753365E-3</v>
      </c>
      <c r="BI70" t="s">
        <v>383</v>
      </c>
      <c r="BJ70">
        <v>91</v>
      </c>
      <c r="BK70">
        <v>94</v>
      </c>
      <c r="BL70">
        <v>10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61.479999542236328</v>
      </c>
      <c r="CC70">
        <v>61.189998626708977</v>
      </c>
      <c r="CD70">
        <v>61.900001525878913</v>
      </c>
      <c r="CE70" s="13">
        <f t="shared" si="12"/>
        <v>-4.7393515612985659E-3</v>
      </c>
      <c r="CF70" s="13">
        <f t="shared" si="13"/>
        <v>1.1470159639222266E-2</v>
      </c>
      <c r="CG70" t="s">
        <v>127</v>
      </c>
      <c r="CH70">
        <v>131</v>
      </c>
      <c r="CI70">
        <v>25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11</v>
      </c>
      <c r="CR70">
        <v>7</v>
      </c>
      <c r="CS70">
        <v>4</v>
      </c>
      <c r="CT70">
        <v>6</v>
      </c>
      <c r="CU70">
        <v>17</v>
      </c>
      <c r="CV70">
        <v>0</v>
      </c>
      <c r="CW70">
        <v>0</v>
      </c>
      <c r="CX70">
        <v>0</v>
      </c>
      <c r="CY70">
        <v>0</v>
      </c>
      <c r="CZ70">
        <v>61.709999084472663</v>
      </c>
      <c r="DA70">
        <v>61.130001068115227</v>
      </c>
      <c r="DB70">
        <v>61.869998931884773</v>
      </c>
      <c r="DC70">
        <v>365</v>
      </c>
      <c r="DD70">
        <v>270</v>
      </c>
      <c r="DE70">
        <v>14</v>
      </c>
      <c r="DF70">
        <v>241</v>
      </c>
      <c r="DG70" t="s">
        <v>120</v>
      </c>
      <c r="DH70">
        <v>2.4</v>
      </c>
      <c r="DI70" s="13">
        <f t="shared" si="14"/>
        <v>-9.4879438282875483E-3</v>
      </c>
      <c r="DJ70" s="13">
        <f t="shared" si="15"/>
        <v>1.196052814845272E-2</v>
      </c>
      <c r="DK70" s="14">
        <f t="shared" si="16"/>
        <v>61.861148166605368</v>
      </c>
      <c r="DL70" s="15">
        <f t="shared" si="17"/>
        <v>2.472584320165172E-3</v>
      </c>
    </row>
    <row r="71" spans="1:116" hidden="1" x14ac:dyDescent="0.25">
      <c r="A71">
        <v>62</v>
      </c>
      <c r="B71" t="s">
        <v>384</v>
      </c>
      <c r="C71">
        <v>10</v>
      </c>
      <c r="D71">
        <v>0</v>
      </c>
      <c r="E71">
        <v>6</v>
      </c>
      <c r="F71">
        <v>0</v>
      </c>
      <c r="G71" t="s">
        <v>115</v>
      </c>
      <c r="H71" t="s">
        <v>115</v>
      </c>
      <c r="I71">
        <v>6</v>
      </c>
      <c r="J71">
        <v>0</v>
      </c>
      <c r="K71" t="s">
        <v>115</v>
      </c>
      <c r="L71" t="s">
        <v>115</v>
      </c>
      <c r="M71" t="s">
        <v>248</v>
      </c>
      <c r="N71">
        <v>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4</v>
      </c>
      <c r="Y71">
        <v>32</v>
      </c>
      <c r="Z71">
        <v>34</v>
      </c>
      <c r="AA71">
        <v>124</v>
      </c>
      <c r="AB71">
        <v>0</v>
      </c>
      <c r="AC71">
        <v>0</v>
      </c>
      <c r="AD71">
        <v>0</v>
      </c>
      <c r="AE71">
        <v>0</v>
      </c>
      <c r="AF71">
        <v>52.709999084472663</v>
      </c>
      <c r="AG71">
        <v>53.029998779296882</v>
      </c>
      <c r="AH71">
        <v>53.169998168945313</v>
      </c>
      <c r="AI71" s="13">
        <f t="shared" si="8"/>
        <v>6.034314580243727E-3</v>
      </c>
      <c r="AJ71" s="13">
        <f t="shared" si="9"/>
        <v>2.6330523691874275E-3</v>
      </c>
      <c r="AK71" t="s">
        <v>385</v>
      </c>
      <c r="AL71">
        <v>9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28</v>
      </c>
      <c r="AV71">
        <v>40</v>
      </c>
      <c r="AW71">
        <v>14</v>
      </c>
      <c r="AX71">
        <v>21</v>
      </c>
      <c r="AY71">
        <v>90</v>
      </c>
      <c r="AZ71">
        <v>0</v>
      </c>
      <c r="BA71">
        <v>0</v>
      </c>
      <c r="BB71">
        <v>0</v>
      </c>
      <c r="BC71">
        <v>0</v>
      </c>
      <c r="BD71">
        <v>52.509998321533203</v>
      </c>
      <c r="BE71">
        <v>52.959999084472663</v>
      </c>
      <c r="BF71">
        <v>53.150001525878913</v>
      </c>
      <c r="BG71" s="13">
        <f t="shared" si="10"/>
        <v>8.4969934048091389E-3</v>
      </c>
      <c r="BH71" s="13">
        <f t="shared" si="11"/>
        <v>3.5748341665378103E-3</v>
      </c>
      <c r="BI71" t="s">
        <v>170</v>
      </c>
      <c r="BJ71">
        <v>1</v>
      </c>
      <c r="BK71">
        <v>32</v>
      </c>
      <c r="BL71">
        <v>121</v>
      </c>
      <c r="BM71">
        <v>41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52.810001373291023</v>
      </c>
      <c r="CC71">
        <v>52.349998474121087</v>
      </c>
      <c r="CD71">
        <v>53.220001220703118</v>
      </c>
      <c r="CE71" s="13">
        <f t="shared" si="12"/>
        <v>-8.7870661428450791E-3</v>
      </c>
      <c r="CF71" s="13">
        <f t="shared" si="13"/>
        <v>1.6347289113619823E-2</v>
      </c>
      <c r="CG71" t="s">
        <v>210</v>
      </c>
      <c r="CH71">
        <v>33</v>
      </c>
      <c r="CI71">
        <v>128</v>
      </c>
      <c r="CJ71">
        <v>25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4</v>
      </c>
      <c r="CR71">
        <v>5</v>
      </c>
      <c r="CS71">
        <v>0</v>
      </c>
      <c r="CT71">
        <v>0</v>
      </c>
      <c r="CU71">
        <v>0</v>
      </c>
      <c r="CV71">
        <v>1</v>
      </c>
      <c r="CW71">
        <v>5</v>
      </c>
      <c r="CX71">
        <v>0</v>
      </c>
      <c r="CY71">
        <v>0</v>
      </c>
      <c r="CZ71">
        <v>53.189998626708977</v>
      </c>
      <c r="DA71">
        <v>53.279998779296882</v>
      </c>
      <c r="DB71">
        <v>53.5</v>
      </c>
      <c r="DC71">
        <v>392</v>
      </c>
      <c r="DD71">
        <v>184</v>
      </c>
      <c r="DE71">
        <v>11</v>
      </c>
      <c r="DF71">
        <v>174</v>
      </c>
      <c r="DG71" t="s">
        <v>120</v>
      </c>
      <c r="DH71">
        <v>2.1</v>
      </c>
      <c r="DI71" s="13">
        <f t="shared" si="14"/>
        <v>1.689192091777536E-3</v>
      </c>
      <c r="DJ71" s="13">
        <f t="shared" si="15"/>
        <v>4.1121723495909368E-3</v>
      </c>
      <c r="DK71" s="14">
        <f t="shared" si="16"/>
        <v>53.499095317063343</v>
      </c>
      <c r="DL71" s="15">
        <f t="shared" si="17"/>
        <v>5.8013644413684728E-3</v>
      </c>
    </row>
    <row r="72" spans="1:116" hidden="1" x14ac:dyDescent="0.25">
      <c r="A72">
        <v>63</v>
      </c>
      <c r="B72" t="s">
        <v>386</v>
      </c>
      <c r="C72">
        <v>9</v>
      </c>
      <c r="D72">
        <v>0</v>
      </c>
      <c r="E72">
        <v>6</v>
      </c>
      <c r="F72">
        <v>0</v>
      </c>
      <c r="G72" t="s">
        <v>115</v>
      </c>
      <c r="H72" t="s">
        <v>115</v>
      </c>
      <c r="I72">
        <v>6</v>
      </c>
      <c r="J72">
        <v>0</v>
      </c>
      <c r="K72" t="s">
        <v>115</v>
      </c>
      <c r="L72" t="s">
        <v>115</v>
      </c>
      <c r="M72" t="s">
        <v>387</v>
      </c>
      <c r="N72">
        <v>1</v>
      </c>
      <c r="O72">
        <v>4</v>
      </c>
      <c r="P72">
        <v>24</v>
      </c>
      <c r="Q72">
        <v>106</v>
      </c>
      <c r="R72">
        <v>51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82.989997863769531</v>
      </c>
      <c r="AG72">
        <v>82.050003051757813</v>
      </c>
      <c r="AH72">
        <v>84.029998779296875</v>
      </c>
      <c r="AI72" s="13">
        <f t="shared" si="8"/>
        <v>-1.1456365351001363E-2</v>
      </c>
      <c r="AJ72" s="13">
        <f t="shared" si="9"/>
        <v>2.3562962707395552E-2</v>
      </c>
      <c r="AK72" t="s">
        <v>191</v>
      </c>
      <c r="AL72">
        <v>22</v>
      </c>
      <c r="AM72">
        <v>103</v>
      </c>
      <c r="AN72">
        <v>62</v>
      </c>
      <c r="AO72">
        <v>3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84.30999755859375</v>
      </c>
      <c r="BE72">
        <v>83.80999755859375</v>
      </c>
      <c r="BF72">
        <v>85.330001831054688</v>
      </c>
      <c r="BG72" s="13">
        <f t="shared" si="10"/>
        <v>-5.9658753676783416E-3</v>
      </c>
      <c r="BH72" s="13">
        <f t="shared" si="11"/>
        <v>1.7813245515573728E-2</v>
      </c>
      <c r="BI72" t="s">
        <v>186</v>
      </c>
      <c r="BJ72">
        <v>79</v>
      </c>
      <c r="BK72">
        <v>67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31</v>
      </c>
      <c r="BT72">
        <v>7</v>
      </c>
      <c r="BU72">
        <v>3</v>
      </c>
      <c r="BV72">
        <v>1</v>
      </c>
      <c r="BW72">
        <v>10</v>
      </c>
      <c r="BX72">
        <v>0</v>
      </c>
      <c r="BY72">
        <v>0</v>
      </c>
      <c r="BZ72">
        <v>0</v>
      </c>
      <c r="CA72">
        <v>0</v>
      </c>
      <c r="CB72">
        <v>85.339996337890625</v>
      </c>
      <c r="CC72">
        <v>84.970001220703125</v>
      </c>
      <c r="CD72">
        <v>85.790000915527344</v>
      </c>
      <c r="CE72" s="13">
        <f t="shared" si="12"/>
        <v>-4.354420523385194E-3</v>
      </c>
      <c r="CF72" s="13">
        <f t="shared" si="13"/>
        <v>9.5582199099359944E-3</v>
      </c>
      <c r="CG72" t="s">
        <v>189</v>
      </c>
      <c r="CH72">
        <v>16</v>
      </c>
      <c r="CI72">
        <v>25</v>
      </c>
      <c r="CJ72">
        <v>142</v>
      </c>
      <c r="CK72">
        <v>11</v>
      </c>
      <c r="CL72">
        <v>0</v>
      </c>
      <c r="CM72">
        <v>1</v>
      </c>
      <c r="CN72">
        <v>1</v>
      </c>
      <c r="CO72">
        <v>0</v>
      </c>
      <c r="CP72">
        <v>0</v>
      </c>
      <c r="CQ72">
        <v>5</v>
      </c>
      <c r="CR72">
        <v>3</v>
      </c>
      <c r="CS72">
        <v>0</v>
      </c>
      <c r="CT72">
        <v>0</v>
      </c>
      <c r="CU72">
        <v>0</v>
      </c>
      <c r="CV72">
        <v>1</v>
      </c>
      <c r="CW72">
        <v>3</v>
      </c>
      <c r="CX72">
        <v>0</v>
      </c>
      <c r="CY72">
        <v>0</v>
      </c>
      <c r="CZ72">
        <v>85.540000915527344</v>
      </c>
      <c r="DA72">
        <v>84.989997863769531</v>
      </c>
      <c r="DB72">
        <v>85.110000610351563</v>
      </c>
      <c r="DC72">
        <v>665</v>
      </c>
      <c r="DD72">
        <v>50</v>
      </c>
      <c r="DE72">
        <v>325</v>
      </c>
      <c r="DF72">
        <v>0</v>
      </c>
      <c r="DG72" t="s">
        <v>131</v>
      </c>
      <c r="DH72">
        <v>2.9</v>
      </c>
      <c r="DI72" s="13">
        <f t="shared" si="14"/>
        <v>-6.4713856404539083E-3</v>
      </c>
      <c r="DJ72" s="13">
        <f t="shared" si="15"/>
        <v>1.4099723384026763E-3</v>
      </c>
      <c r="DK72" s="14">
        <f t="shared" si="16"/>
        <v>85.109831409798346</v>
      </c>
      <c r="DL72" s="15">
        <f t="shared" si="17"/>
        <v>-5.061413302051232E-3</v>
      </c>
    </row>
    <row r="73" spans="1:116" hidden="1" x14ac:dyDescent="0.25">
      <c r="A73">
        <v>64</v>
      </c>
      <c r="B73" t="s">
        <v>388</v>
      </c>
      <c r="C73">
        <v>10</v>
      </c>
      <c r="D73">
        <v>0</v>
      </c>
      <c r="E73">
        <v>6</v>
      </c>
      <c r="F73">
        <v>0</v>
      </c>
      <c r="G73" t="s">
        <v>115</v>
      </c>
      <c r="H73" t="s">
        <v>115</v>
      </c>
      <c r="I73">
        <v>6</v>
      </c>
      <c r="J73">
        <v>0</v>
      </c>
      <c r="K73" t="s">
        <v>115</v>
      </c>
      <c r="L73" t="s">
        <v>115</v>
      </c>
      <c r="M73" t="s">
        <v>389</v>
      </c>
      <c r="N73">
        <v>70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96</v>
      </c>
      <c r="X73">
        <v>30</v>
      </c>
      <c r="Y73">
        <v>17</v>
      </c>
      <c r="Z73">
        <v>8</v>
      </c>
      <c r="AA73">
        <v>6</v>
      </c>
      <c r="AB73">
        <v>0</v>
      </c>
      <c r="AC73">
        <v>0</v>
      </c>
      <c r="AD73">
        <v>0</v>
      </c>
      <c r="AE73">
        <v>0</v>
      </c>
      <c r="AF73">
        <v>78.120002746582031</v>
      </c>
      <c r="AG73">
        <v>78.819999694824219</v>
      </c>
      <c r="AH73">
        <v>79.180000305175781</v>
      </c>
      <c r="AI73" s="13">
        <f t="shared" si="8"/>
        <v>8.880955987724426E-3</v>
      </c>
      <c r="AJ73" s="13">
        <f t="shared" si="9"/>
        <v>4.5466103683259318E-3</v>
      </c>
      <c r="AK73" t="s">
        <v>145</v>
      </c>
      <c r="AL73">
        <v>91</v>
      </c>
      <c r="AM73">
        <v>2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39</v>
      </c>
      <c r="AV73">
        <v>13</v>
      </c>
      <c r="AW73">
        <v>19</v>
      </c>
      <c r="AX73">
        <v>25</v>
      </c>
      <c r="AY73">
        <v>24</v>
      </c>
      <c r="AZ73">
        <v>0</v>
      </c>
      <c r="BA73">
        <v>0</v>
      </c>
      <c r="BB73">
        <v>0</v>
      </c>
      <c r="BC73">
        <v>0</v>
      </c>
      <c r="BD73">
        <v>78.879997253417969</v>
      </c>
      <c r="BE73">
        <v>78.930000305175781</v>
      </c>
      <c r="BF73">
        <v>79.330001831054688</v>
      </c>
      <c r="BG73" s="13">
        <f t="shared" si="10"/>
        <v>6.3351135898237487E-4</v>
      </c>
      <c r="BH73" s="13">
        <f t="shared" si="11"/>
        <v>5.0422477832632318E-3</v>
      </c>
      <c r="BI73" t="s">
        <v>148</v>
      </c>
      <c r="BJ73">
        <v>1</v>
      </c>
      <c r="BK73">
        <v>27</v>
      </c>
      <c r="BL73">
        <v>121</v>
      </c>
      <c r="BM73">
        <v>46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</v>
      </c>
      <c r="BU73">
        <v>0</v>
      </c>
      <c r="BV73">
        <v>0</v>
      </c>
      <c r="BW73">
        <v>0</v>
      </c>
      <c r="BX73">
        <v>1</v>
      </c>
      <c r="BY73">
        <v>2</v>
      </c>
      <c r="BZ73">
        <v>0</v>
      </c>
      <c r="CA73">
        <v>0</v>
      </c>
      <c r="CB73">
        <v>80.330001831054688</v>
      </c>
      <c r="CC73">
        <v>79.19000244140625</v>
      </c>
      <c r="CD73">
        <v>80.489997863769531</v>
      </c>
      <c r="CE73" s="13">
        <f t="shared" si="12"/>
        <v>-1.4395748888780924E-2</v>
      </c>
      <c r="CF73" s="13">
        <f t="shared" si="13"/>
        <v>1.6151018224196512E-2</v>
      </c>
      <c r="CG73" t="s">
        <v>248</v>
      </c>
      <c r="CH73">
        <v>105</v>
      </c>
      <c r="CI73">
        <v>89</v>
      </c>
      <c r="CJ73">
        <v>1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1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79.660003662109375</v>
      </c>
      <c r="DA73">
        <v>79.900001525878906</v>
      </c>
      <c r="DB73">
        <v>80.120002746582031</v>
      </c>
      <c r="DC73">
        <v>553</v>
      </c>
      <c r="DD73">
        <v>250</v>
      </c>
      <c r="DE73">
        <v>163</v>
      </c>
      <c r="DF73">
        <v>247</v>
      </c>
      <c r="DG73" t="s">
        <v>131</v>
      </c>
      <c r="DH73">
        <v>2.5</v>
      </c>
      <c r="DI73" s="13">
        <f t="shared" si="14"/>
        <v>3.0037278997021577E-3</v>
      </c>
      <c r="DJ73" s="13">
        <f t="shared" si="15"/>
        <v>2.7458963200361897E-3</v>
      </c>
      <c r="DK73" s="14">
        <f t="shared" si="16"/>
        <v>80.119398646039699</v>
      </c>
      <c r="DL73" s="15">
        <f t="shared" si="17"/>
        <v>5.7496242197383474E-3</v>
      </c>
    </row>
    <row r="74" spans="1:116" hidden="1" x14ac:dyDescent="0.25">
      <c r="A74">
        <v>65</v>
      </c>
      <c r="B74" t="s">
        <v>390</v>
      </c>
      <c r="C74">
        <v>9</v>
      </c>
      <c r="D74">
        <v>1</v>
      </c>
      <c r="E74">
        <v>6</v>
      </c>
      <c r="F74">
        <v>0</v>
      </c>
      <c r="G74" t="s">
        <v>115</v>
      </c>
      <c r="H74" t="s">
        <v>115</v>
      </c>
      <c r="I74">
        <v>6</v>
      </c>
      <c r="J74">
        <v>0</v>
      </c>
      <c r="K74" t="s">
        <v>115</v>
      </c>
      <c r="L74" t="s">
        <v>115</v>
      </c>
      <c r="M74" t="s">
        <v>391</v>
      </c>
      <c r="N74">
        <v>131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24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252.88999938964841</v>
      </c>
      <c r="AG74">
        <v>253.57000732421881</v>
      </c>
      <c r="AH74">
        <v>256.05999755859369</v>
      </c>
      <c r="AI74" s="13">
        <f t="shared" ref="AI74:AI137" si="18">100%-(AF74/AG74)</f>
        <v>2.6817364630231655E-3</v>
      </c>
      <c r="AJ74" s="13">
        <f t="shared" ref="AJ74:AJ137" si="19">100%-(AG74/AH74)</f>
        <v>9.7242453257663231E-3</v>
      </c>
      <c r="AK74" t="s">
        <v>284</v>
      </c>
      <c r="AL74">
        <v>0</v>
      </c>
      <c r="AM74">
        <v>3</v>
      </c>
      <c r="AN74">
        <v>18</v>
      </c>
      <c r="AO74">
        <v>98</v>
      </c>
      <c r="AP74">
        <v>64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258.52999877929688</v>
      </c>
      <c r="BE74">
        <v>253.47999572753901</v>
      </c>
      <c r="BF74">
        <v>261.75</v>
      </c>
      <c r="BG74" s="13">
        <f t="shared" ref="BG74:BG137" si="20">100%-(BD74/BE74)</f>
        <v>-1.9922688720517501E-2</v>
      </c>
      <c r="BH74" s="13">
        <f t="shared" ref="BH74:BH137" si="21">100%-(BE74/BF74)</f>
        <v>3.1595049751522386E-2</v>
      </c>
      <c r="BI74" t="s">
        <v>277</v>
      </c>
      <c r="BJ74">
        <v>16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52</v>
      </c>
      <c r="BT74">
        <v>31</v>
      </c>
      <c r="BU74">
        <v>34</v>
      </c>
      <c r="BV74">
        <v>29</v>
      </c>
      <c r="BW74">
        <v>32</v>
      </c>
      <c r="BX74">
        <v>0</v>
      </c>
      <c r="BY74">
        <v>0</v>
      </c>
      <c r="BZ74">
        <v>0</v>
      </c>
      <c r="CA74">
        <v>0</v>
      </c>
      <c r="CB74">
        <v>259.8900146484375</v>
      </c>
      <c r="CC74">
        <v>260.48001098632813</v>
      </c>
      <c r="CD74">
        <v>260.8800048828125</v>
      </c>
      <c r="CE74" s="13">
        <f t="shared" ref="CE74:CE137" si="22">100%-(CB74/CC74)</f>
        <v>2.2650349854353991E-3</v>
      </c>
      <c r="CF74" s="13">
        <f t="shared" ref="CF74:CF137" si="23">100%-(CC74/CD74)</f>
        <v>1.5332485778818405E-3</v>
      </c>
      <c r="CG74" t="s">
        <v>392</v>
      </c>
      <c r="CH74">
        <v>4</v>
      </c>
      <c r="CI74">
        <v>106</v>
      </c>
      <c r="CJ74">
        <v>67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261.67001342773438</v>
      </c>
      <c r="DA74">
        <v>260.67999267578119</v>
      </c>
      <c r="DB74">
        <v>263.35000610351563</v>
      </c>
      <c r="DC74">
        <v>474</v>
      </c>
      <c r="DD74">
        <v>172</v>
      </c>
      <c r="DE74">
        <v>281</v>
      </c>
      <c r="DF74">
        <v>26</v>
      </c>
      <c r="DG74" t="s">
        <v>131</v>
      </c>
      <c r="DH74">
        <v>2.9</v>
      </c>
      <c r="DI74" s="13">
        <f t="shared" ref="DI74:DI137" si="24">100%-(CZ74/DA74)</f>
        <v>-3.7978394190938403E-3</v>
      </c>
      <c r="DJ74" s="13">
        <f t="shared" ref="DJ74:DJ137" si="25">100%-(DA74/DB74)</f>
        <v>1.0138649576050929E-2</v>
      </c>
      <c r="DK74" s="14">
        <f t="shared" ref="DK74:DK137" si="26">(DA74*DJ74)+DA74</f>
        <v>263.32293577300845</v>
      </c>
      <c r="DL74" s="15">
        <f t="shared" ref="DL74:DL137" si="27">DI74+DJ74</f>
        <v>6.3408101569570885E-3</v>
      </c>
    </row>
    <row r="75" spans="1:116" hidden="1" x14ac:dyDescent="0.25">
      <c r="A75">
        <v>66</v>
      </c>
      <c r="B75" t="s">
        <v>393</v>
      </c>
      <c r="C75">
        <v>10</v>
      </c>
      <c r="D75">
        <v>0</v>
      </c>
      <c r="E75">
        <v>6</v>
      </c>
      <c r="F75">
        <v>0</v>
      </c>
      <c r="G75" t="s">
        <v>115</v>
      </c>
      <c r="H75" t="s">
        <v>115</v>
      </c>
      <c r="I75">
        <v>6</v>
      </c>
      <c r="J75">
        <v>0</v>
      </c>
      <c r="K75" t="s">
        <v>115</v>
      </c>
      <c r="L75" t="s">
        <v>115</v>
      </c>
      <c r="M75" t="s">
        <v>394</v>
      </c>
      <c r="N75">
        <v>82</v>
      </c>
      <c r="O75">
        <v>109</v>
      </c>
      <c r="P75">
        <v>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74.800003051757813</v>
      </c>
      <c r="AG75">
        <v>74.120002746582031</v>
      </c>
      <c r="AH75">
        <v>74.94000244140625</v>
      </c>
      <c r="AI75" s="13">
        <f t="shared" si="18"/>
        <v>-9.1743157039634315E-3</v>
      </c>
      <c r="AJ75" s="13">
        <f t="shared" si="19"/>
        <v>1.0942082574194711E-2</v>
      </c>
      <c r="AK75" t="s">
        <v>206</v>
      </c>
      <c r="AL75">
        <v>2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8</v>
      </c>
      <c r="AV75">
        <v>33</v>
      </c>
      <c r="AW75">
        <v>26</v>
      </c>
      <c r="AX75">
        <v>24</v>
      </c>
      <c r="AY75">
        <v>104</v>
      </c>
      <c r="AZ75">
        <v>0</v>
      </c>
      <c r="BA75">
        <v>0</v>
      </c>
      <c r="BB75">
        <v>0</v>
      </c>
      <c r="BC75">
        <v>0</v>
      </c>
      <c r="BD75">
        <v>74.290000915527344</v>
      </c>
      <c r="BE75">
        <v>74.510002136230469</v>
      </c>
      <c r="BF75">
        <v>74.739997863769531</v>
      </c>
      <c r="BG75" s="13">
        <f t="shared" si="20"/>
        <v>2.9526401073091124E-3</v>
      </c>
      <c r="BH75" s="13">
        <f t="shared" si="21"/>
        <v>3.0772776841428984E-3</v>
      </c>
      <c r="BI75" t="s">
        <v>395</v>
      </c>
      <c r="BJ75">
        <v>6</v>
      </c>
      <c r="BK75">
        <v>24</v>
      </c>
      <c r="BL75">
        <v>163</v>
      </c>
      <c r="BM75">
        <v>2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75.279998779296875</v>
      </c>
      <c r="CC75">
        <v>74.400001525878906</v>
      </c>
      <c r="CD75">
        <v>75.540000915527344</v>
      </c>
      <c r="CE75" s="13">
        <f t="shared" si="22"/>
        <v>-1.1827919830241784E-2</v>
      </c>
      <c r="CF75" s="13">
        <f t="shared" si="23"/>
        <v>1.5091334072437235E-2</v>
      </c>
      <c r="CG75" t="s">
        <v>144</v>
      </c>
      <c r="CH75">
        <v>98</v>
      </c>
      <c r="CI75">
        <v>90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15</v>
      </c>
      <c r="CR75">
        <v>2</v>
      </c>
      <c r="CS75">
        <v>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75.69000244140625</v>
      </c>
      <c r="DA75">
        <v>75.760002136230469</v>
      </c>
      <c r="DB75">
        <v>76.069999694824219</v>
      </c>
      <c r="DC75">
        <v>579</v>
      </c>
      <c r="DD75">
        <v>111</v>
      </c>
      <c r="DE75">
        <v>196</v>
      </c>
      <c r="DF75">
        <v>92</v>
      </c>
      <c r="DG75" t="s">
        <v>120</v>
      </c>
      <c r="DH75">
        <v>3.5</v>
      </c>
      <c r="DI75" s="13">
        <f t="shared" si="24"/>
        <v>9.2396637870129084E-4</v>
      </c>
      <c r="DJ75" s="13">
        <f t="shared" si="25"/>
        <v>4.0751618224975639E-3</v>
      </c>
      <c r="DK75" s="14">
        <f t="shared" si="26"/>
        <v>76.068736404608373</v>
      </c>
      <c r="DL75" s="15">
        <f t="shared" si="27"/>
        <v>4.9991282011988547E-3</v>
      </c>
    </row>
    <row r="76" spans="1:116" hidden="1" x14ac:dyDescent="0.25">
      <c r="A76">
        <v>67</v>
      </c>
      <c r="B76" t="s">
        <v>396</v>
      </c>
      <c r="C76">
        <v>9</v>
      </c>
      <c r="D76">
        <v>0</v>
      </c>
      <c r="E76">
        <v>6</v>
      </c>
      <c r="F76">
        <v>0</v>
      </c>
      <c r="G76" t="s">
        <v>115</v>
      </c>
      <c r="H76" t="s">
        <v>115</v>
      </c>
      <c r="I76">
        <v>6</v>
      </c>
      <c r="J76">
        <v>0</v>
      </c>
      <c r="K76" t="s">
        <v>115</v>
      </c>
      <c r="L76" t="s">
        <v>115</v>
      </c>
      <c r="M76" t="s">
        <v>397</v>
      </c>
      <c r="N76">
        <v>11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16</v>
      </c>
      <c r="X76">
        <v>7</v>
      </c>
      <c r="Y76">
        <v>9</v>
      </c>
      <c r="Z76">
        <v>8</v>
      </c>
      <c r="AA76">
        <v>152</v>
      </c>
      <c r="AB76">
        <v>0</v>
      </c>
      <c r="AC76">
        <v>0</v>
      </c>
      <c r="AD76">
        <v>0</v>
      </c>
      <c r="AE76">
        <v>0</v>
      </c>
      <c r="AF76">
        <v>228</v>
      </c>
      <c r="AG76">
        <v>231.94999694824219</v>
      </c>
      <c r="AH76">
        <v>232.99000549316409</v>
      </c>
      <c r="AI76" s="13">
        <f t="shared" si="18"/>
        <v>1.7029519293865758E-2</v>
      </c>
      <c r="AJ76" s="13">
        <f t="shared" si="19"/>
        <v>4.4637474586969317E-3</v>
      </c>
      <c r="AK76" t="s">
        <v>251</v>
      </c>
      <c r="AL76">
        <v>100</v>
      </c>
      <c r="AM76">
        <v>32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54</v>
      </c>
      <c r="AV76">
        <v>12</v>
      </c>
      <c r="AW76">
        <v>5</v>
      </c>
      <c r="AX76">
        <v>8</v>
      </c>
      <c r="AY76">
        <v>10</v>
      </c>
      <c r="AZ76">
        <v>0</v>
      </c>
      <c r="BA76">
        <v>0</v>
      </c>
      <c r="BB76">
        <v>0</v>
      </c>
      <c r="BC76">
        <v>0</v>
      </c>
      <c r="BD76">
        <v>229.6199951171875</v>
      </c>
      <c r="BE76">
        <v>228.0299987792969</v>
      </c>
      <c r="BF76">
        <v>230.16000366210929</v>
      </c>
      <c r="BG76" s="13">
        <f t="shared" si="20"/>
        <v>-6.9727507187749005E-3</v>
      </c>
      <c r="BH76" s="13">
        <f t="shared" si="21"/>
        <v>9.2544527672990817E-3</v>
      </c>
      <c r="BI76" t="s">
        <v>398</v>
      </c>
      <c r="BJ76">
        <v>94</v>
      </c>
      <c r="BK76">
        <v>24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25</v>
      </c>
      <c r="BT76">
        <v>26</v>
      </c>
      <c r="BU76">
        <v>24</v>
      </c>
      <c r="BV76">
        <v>13</v>
      </c>
      <c r="BW76">
        <v>5</v>
      </c>
      <c r="BX76">
        <v>0</v>
      </c>
      <c r="BY76">
        <v>0</v>
      </c>
      <c r="BZ76">
        <v>0</v>
      </c>
      <c r="CA76">
        <v>0</v>
      </c>
      <c r="CB76">
        <v>230.2799987792969</v>
      </c>
      <c r="CC76">
        <v>231.41999816894531</v>
      </c>
      <c r="CD76">
        <v>233</v>
      </c>
      <c r="CE76" s="13">
        <f t="shared" si="22"/>
        <v>4.9261057759414362E-3</v>
      </c>
      <c r="CF76" s="13">
        <f t="shared" si="23"/>
        <v>6.7811237384320933E-3</v>
      </c>
      <c r="CG76" t="s">
        <v>399</v>
      </c>
      <c r="CH76">
        <v>0</v>
      </c>
      <c r="CI76">
        <v>7</v>
      </c>
      <c r="CJ76">
        <v>57</v>
      </c>
      <c r="CK76">
        <v>58</v>
      </c>
      <c r="CL76">
        <v>73</v>
      </c>
      <c r="CM76">
        <v>0</v>
      </c>
      <c r="CN76">
        <v>0</v>
      </c>
      <c r="CO76">
        <v>0</v>
      </c>
      <c r="CP76">
        <v>0</v>
      </c>
      <c r="CQ76">
        <v>1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236.30000305175781</v>
      </c>
      <c r="DA76">
        <v>236.22999572753909</v>
      </c>
      <c r="DB76">
        <v>236.4100036621094</v>
      </c>
      <c r="DC76">
        <v>383</v>
      </c>
      <c r="DD76">
        <v>208</v>
      </c>
      <c r="DE76">
        <v>143</v>
      </c>
      <c r="DF76">
        <v>119</v>
      </c>
      <c r="DG76" t="s">
        <v>120</v>
      </c>
      <c r="DH76">
        <v>2.2000000000000002</v>
      </c>
      <c r="DI76" s="13">
        <f t="shared" si="24"/>
        <v>-2.9635239167280503E-4</v>
      </c>
      <c r="DJ76" s="13">
        <f t="shared" si="25"/>
        <v>7.6142266309331408E-4</v>
      </c>
      <c r="DK76" s="14">
        <f t="shared" si="26"/>
        <v>236.40986659998848</v>
      </c>
      <c r="DL76" s="15">
        <f t="shared" si="27"/>
        <v>4.6507027142050905E-4</v>
      </c>
    </row>
    <row r="77" spans="1:116" hidden="1" x14ac:dyDescent="0.25">
      <c r="A77">
        <v>68</v>
      </c>
      <c r="B77" t="s">
        <v>400</v>
      </c>
      <c r="C77">
        <v>10</v>
      </c>
      <c r="D77">
        <v>0</v>
      </c>
      <c r="E77">
        <v>6</v>
      </c>
      <c r="F77">
        <v>0</v>
      </c>
      <c r="G77" t="s">
        <v>115</v>
      </c>
      <c r="H77" t="s">
        <v>115</v>
      </c>
      <c r="I77">
        <v>6</v>
      </c>
      <c r="J77">
        <v>0</v>
      </c>
      <c r="K77" t="s">
        <v>115</v>
      </c>
      <c r="L77" t="s">
        <v>115</v>
      </c>
      <c r="M77" t="s">
        <v>401</v>
      </c>
      <c r="N77">
        <v>22</v>
      </c>
      <c r="O77">
        <v>123</v>
      </c>
      <c r="P77">
        <v>50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</v>
      </c>
      <c r="X77">
        <v>2</v>
      </c>
      <c r="Y77">
        <v>0</v>
      </c>
      <c r="Z77">
        <v>0</v>
      </c>
      <c r="AA77">
        <v>0</v>
      </c>
      <c r="AB77">
        <v>1</v>
      </c>
      <c r="AC77">
        <v>2</v>
      </c>
      <c r="AD77">
        <v>0</v>
      </c>
      <c r="AE77">
        <v>0</v>
      </c>
      <c r="AF77">
        <v>43.509998321533203</v>
      </c>
      <c r="AG77">
        <v>43.459999084472663</v>
      </c>
      <c r="AH77">
        <v>44.029998779296882</v>
      </c>
      <c r="AI77" s="13">
        <f t="shared" si="18"/>
        <v>-1.1504656722003404E-3</v>
      </c>
      <c r="AJ77" s="13">
        <f t="shared" si="19"/>
        <v>1.2945712255895803E-2</v>
      </c>
      <c r="AK77" t="s">
        <v>334</v>
      </c>
      <c r="AL77">
        <v>64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20</v>
      </c>
      <c r="AV77">
        <v>8</v>
      </c>
      <c r="AW77">
        <v>13</v>
      </c>
      <c r="AX77">
        <v>13</v>
      </c>
      <c r="AY77">
        <v>92</v>
      </c>
      <c r="AZ77">
        <v>0</v>
      </c>
      <c r="BA77">
        <v>0</v>
      </c>
      <c r="BB77">
        <v>0</v>
      </c>
      <c r="BC77">
        <v>0</v>
      </c>
      <c r="BD77">
        <v>43.990001678466797</v>
      </c>
      <c r="BE77">
        <v>43.880001068115227</v>
      </c>
      <c r="BF77">
        <v>44.060001373291023</v>
      </c>
      <c r="BG77" s="13">
        <f t="shared" si="20"/>
        <v>-2.5068506762526699E-3</v>
      </c>
      <c r="BH77" s="13">
        <f t="shared" si="21"/>
        <v>4.0853449742493941E-3</v>
      </c>
      <c r="BI77" t="s">
        <v>402</v>
      </c>
      <c r="BJ77">
        <v>14</v>
      </c>
      <c r="BK77">
        <v>12</v>
      </c>
      <c r="BL77">
        <v>71</v>
      </c>
      <c r="BM77">
        <v>88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7</v>
      </c>
      <c r="BT77">
        <v>3</v>
      </c>
      <c r="BU77">
        <v>0</v>
      </c>
      <c r="BV77">
        <v>3</v>
      </c>
      <c r="BW77">
        <v>6</v>
      </c>
      <c r="BX77">
        <v>1</v>
      </c>
      <c r="BY77">
        <v>12</v>
      </c>
      <c r="BZ77">
        <v>1</v>
      </c>
      <c r="CA77">
        <v>0</v>
      </c>
      <c r="CB77">
        <v>45.479999542236328</v>
      </c>
      <c r="CC77">
        <v>44.939998626708977</v>
      </c>
      <c r="CD77">
        <v>45.840000152587891</v>
      </c>
      <c r="CE77" s="13">
        <f t="shared" si="22"/>
        <v>-1.2016042101220981E-2</v>
      </c>
      <c r="CF77" s="13">
        <f t="shared" si="23"/>
        <v>1.9633541075110617E-2</v>
      </c>
      <c r="CG77" t="s">
        <v>403</v>
      </c>
      <c r="CH77">
        <v>52</v>
      </c>
      <c r="CI77">
        <v>3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37</v>
      </c>
      <c r="CR77">
        <v>24</v>
      </c>
      <c r="CS77">
        <v>9</v>
      </c>
      <c r="CT77">
        <v>2</v>
      </c>
      <c r="CU77">
        <v>81</v>
      </c>
      <c r="CV77">
        <v>0</v>
      </c>
      <c r="CW77">
        <v>0</v>
      </c>
      <c r="CX77">
        <v>0</v>
      </c>
      <c r="CY77">
        <v>0</v>
      </c>
      <c r="CZ77">
        <v>44.680000305175781</v>
      </c>
      <c r="DA77">
        <v>44.709999084472663</v>
      </c>
      <c r="DB77">
        <v>44.790000915527337</v>
      </c>
      <c r="DC77">
        <v>499</v>
      </c>
      <c r="DD77">
        <v>144</v>
      </c>
      <c r="DE77">
        <v>259</v>
      </c>
      <c r="DF77">
        <v>59</v>
      </c>
      <c r="DG77" t="s">
        <v>120</v>
      </c>
      <c r="DH77">
        <v>2</v>
      </c>
      <c r="DI77" s="13">
        <f t="shared" si="24"/>
        <v>6.7096354084472676E-4</v>
      </c>
      <c r="DJ77" s="13">
        <f t="shared" si="25"/>
        <v>1.7861538160169887E-3</v>
      </c>
      <c r="DK77" s="14">
        <f t="shared" si="26"/>
        <v>44.78985801995151</v>
      </c>
      <c r="DL77" s="15">
        <f t="shared" si="27"/>
        <v>2.4571173568617155E-3</v>
      </c>
    </row>
    <row r="78" spans="1:116" hidden="1" x14ac:dyDescent="0.25">
      <c r="A78">
        <v>69</v>
      </c>
      <c r="B78" t="s">
        <v>404</v>
      </c>
      <c r="C78">
        <v>9</v>
      </c>
      <c r="D78">
        <v>0</v>
      </c>
      <c r="E78">
        <v>6</v>
      </c>
      <c r="F78">
        <v>0</v>
      </c>
      <c r="G78" t="s">
        <v>115</v>
      </c>
      <c r="H78" t="s">
        <v>115</v>
      </c>
      <c r="I78">
        <v>6</v>
      </c>
      <c r="J78">
        <v>0</v>
      </c>
      <c r="K78" t="s">
        <v>115</v>
      </c>
      <c r="L78" t="s">
        <v>115</v>
      </c>
      <c r="M78" t="s">
        <v>206</v>
      </c>
      <c r="N78">
        <v>52</v>
      </c>
      <c r="O78">
        <v>8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56</v>
      </c>
      <c r="X78">
        <v>22</v>
      </c>
      <c r="Y78">
        <v>16</v>
      </c>
      <c r="Z78">
        <v>1</v>
      </c>
      <c r="AA78">
        <v>64</v>
      </c>
      <c r="AB78">
        <v>0</v>
      </c>
      <c r="AC78">
        <v>0</v>
      </c>
      <c r="AD78">
        <v>0</v>
      </c>
      <c r="AE78">
        <v>0</v>
      </c>
      <c r="AF78">
        <v>46.619998931884773</v>
      </c>
      <c r="AG78">
        <v>46.860000610351563</v>
      </c>
      <c r="AH78">
        <v>47.290000915527337</v>
      </c>
      <c r="AI78" s="13">
        <f t="shared" si="18"/>
        <v>5.121674676499488E-3</v>
      </c>
      <c r="AJ78" s="13">
        <f t="shared" si="19"/>
        <v>9.092837742673554E-3</v>
      </c>
      <c r="AK78" t="s">
        <v>309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  <c r="AX78">
        <v>5</v>
      </c>
      <c r="AY78">
        <v>189</v>
      </c>
      <c r="AZ78">
        <v>0</v>
      </c>
      <c r="BA78">
        <v>0</v>
      </c>
      <c r="BB78">
        <v>0</v>
      </c>
      <c r="BC78">
        <v>0</v>
      </c>
      <c r="BD78">
        <v>46.740001678466797</v>
      </c>
      <c r="BE78">
        <v>46.939998626708977</v>
      </c>
      <c r="BF78">
        <v>46.979999542236328</v>
      </c>
      <c r="BG78" s="13">
        <f t="shared" si="20"/>
        <v>4.2606935256359613E-3</v>
      </c>
      <c r="BH78" s="13">
        <f t="shared" si="21"/>
        <v>8.5144563467676182E-4</v>
      </c>
      <c r="BI78" t="s">
        <v>405</v>
      </c>
      <c r="BJ78">
        <v>131</v>
      </c>
      <c r="BK78">
        <v>57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15</v>
      </c>
      <c r="BT78">
        <v>2</v>
      </c>
      <c r="BU78">
        <v>2</v>
      </c>
      <c r="BV78">
        <v>2</v>
      </c>
      <c r="BW78">
        <v>2</v>
      </c>
      <c r="BX78">
        <v>0</v>
      </c>
      <c r="BY78">
        <v>0</v>
      </c>
      <c r="BZ78">
        <v>0</v>
      </c>
      <c r="CA78">
        <v>0</v>
      </c>
      <c r="CB78">
        <v>47.040000915527337</v>
      </c>
      <c r="CC78">
        <v>46.880001068115227</v>
      </c>
      <c r="CD78">
        <v>47.240001678466797</v>
      </c>
      <c r="CE78" s="13">
        <f t="shared" si="22"/>
        <v>-3.412965950654101E-3</v>
      </c>
      <c r="CF78" s="13">
        <f t="shared" si="23"/>
        <v>7.6206731067003375E-3</v>
      </c>
      <c r="CG78" t="s">
        <v>387</v>
      </c>
      <c r="CH78">
        <v>40</v>
      </c>
      <c r="CI78">
        <v>113</v>
      </c>
      <c r="CJ78">
        <v>27</v>
      </c>
      <c r="CK78">
        <v>15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2</v>
      </c>
      <c r="CS78">
        <v>0</v>
      </c>
      <c r="CT78">
        <v>1</v>
      </c>
      <c r="CU78">
        <v>0</v>
      </c>
      <c r="CV78">
        <v>1</v>
      </c>
      <c r="CW78">
        <v>3</v>
      </c>
      <c r="CX78">
        <v>0</v>
      </c>
      <c r="CY78">
        <v>0</v>
      </c>
      <c r="CZ78">
        <v>47.740001678466797</v>
      </c>
      <c r="DA78">
        <v>47.799999237060547</v>
      </c>
      <c r="DB78">
        <v>47.799999237060547</v>
      </c>
      <c r="DC78">
        <v>444</v>
      </c>
      <c r="DD78">
        <v>125</v>
      </c>
      <c r="DE78">
        <v>61</v>
      </c>
      <c r="DF78">
        <v>101</v>
      </c>
      <c r="DG78" t="s">
        <v>120</v>
      </c>
      <c r="DH78">
        <v>2.2999999999999998</v>
      </c>
      <c r="DI78" s="13">
        <f t="shared" si="24"/>
        <v>1.255179070112411E-3</v>
      </c>
      <c r="DJ78" s="13">
        <f t="shared" si="25"/>
        <v>0</v>
      </c>
      <c r="DK78" s="14">
        <f t="shared" si="26"/>
        <v>47.799999237060547</v>
      </c>
      <c r="DL78" s="15">
        <f t="shared" si="27"/>
        <v>1.255179070112411E-3</v>
      </c>
    </row>
    <row r="79" spans="1:116" hidden="1" x14ac:dyDescent="0.25">
      <c r="A79">
        <v>70</v>
      </c>
      <c r="B79" t="s">
        <v>406</v>
      </c>
      <c r="C79">
        <v>11</v>
      </c>
      <c r="D79">
        <v>0</v>
      </c>
      <c r="E79">
        <v>5</v>
      </c>
      <c r="F79">
        <v>1</v>
      </c>
      <c r="G79" t="s">
        <v>115</v>
      </c>
      <c r="H79" t="s">
        <v>115</v>
      </c>
      <c r="I79">
        <v>5</v>
      </c>
      <c r="J79">
        <v>1</v>
      </c>
      <c r="K79" t="s">
        <v>115</v>
      </c>
      <c r="L79" t="s">
        <v>115</v>
      </c>
      <c r="M79" t="s">
        <v>407</v>
      </c>
      <c r="N79">
        <v>24</v>
      </c>
      <c r="O79">
        <v>65</v>
      </c>
      <c r="P79">
        <v>106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96.419998168945327</v>
      </c>
      <c r="AG79">
        <v>95.660003662109375</v>
      </c>
      <c r="AH79">
        <v>97.089996337890625</v>
      </c>
      <c r="AI79" s="13">
        <f t="shared" si="18"/>
        <v>-7.9447467880140454E-3</v>
      </c>
      <c r="AJ79" s="13">
        <f t="shared" si="19"/>
        <v>1.4728527445861839E-2</v>
      </c>
      <c r="AK79" t="s">
        <v>408</v>
      </c>
      <c r="AL79">
        <v>38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81</v>
      </c>
      <c r="AV79">
        <v>46</v>
      </c>
      <c r="AW79">
        <v>15</v>
      </c>
      <c r="AX79">
        <v>9</v>
      </c>
      <c r="AY79">
        <v>20</v>
      </c>
      <c r="AZ79">
        <v>0</v>
      </c>
      <c r="BA79">
        <v>0</v>
      </c>
      <c r="BB79">
        <v>0</v>
      </c>
      <c r="BC79">
        <v>0</v>
      </c>
      <c r="BD79">
        <v>97.260002136230483</v>
      </c>
      <c r="BE79">
        <v>97.089996337890625</v>
      </c>
      <c r="BF79">
        <v>97.339996337890625</v>
      </c>
      <c r="BG79" s="13">
        <f t="shared" si="20"/>
        <v>-1.7510125116104724E-3</v>
      </c>
      <c r="BH79" s="13">
        <f t="shared" si="21"/>
        <v>2.568317335170156E-3</v>
      </c>
      <c r="BI79" t="s">
        <v>125</v>
      </c>
      <c r="BJ79">
        <v>120</v>
      </c>
      <c r="BK79">
        <v>57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9</v>
      </c>
      <c r="BT79">
        <v>2</v>
      </c>
      <c r="BU79">
        <v>6</v>
      </c>
      <c r="BV79">
        <v>7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98.569999694824219</v>
      </c>
      <c r="CC79">
        <v>98.139999389648438</v>
      </c>
      <c r="CD79">
        <v>98.849998474121094</v>
      </c>
      <c r="CE79" s="13">
        <f t="shared" si="22"/>
        <v>-4.3814989591404174E-3</v>
      </c>
      <c r="CF79" s="13">
        <f t="shared" si="23"/>
        <v>7.182590747925377E-3</v>
      </c>
      <c r="CG79" t="s">
        <v>409</v>
      </c>
      <c r="CH79">
        <v>25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24</v>
      </c>
      <c r="CR79">
        <v>8</v>
      </c>
      <c r="CS79">
        <v>16</v>
      </c>
      <c r="CT79">
        <v>42</v>
      </c>
      <c r="CU79">
        <v>96</v>
      </c>
      <c r="CV79">
        <v>0</v>
      </c>
      <c r="CW79">
        <v>0</v>
      </c>
      <c r="CX79">
        <v>0</v>
      </c>
      <c r="CY79">
        <v>0</v>
      </c>
      <c r="CZ79">
        <v>97.110000610351563</v>
      </c>
      <c r="DA79">
        <v>97.589996337890625</v>
      </c>
      <c r="DB79">
        <v>97.629997253417969</v>
      </c>
      <c r="DC79">
        <v>435</v>
      </c>
      <c r="DD79">
        <v>265</v>
      </c>
      <c r="DE79">
        <v>233</v>
      </c>
      <c r="DF79">
        <v>151</v>
      </c>
      <c r="DG79" t="s">
        <v>131</v>
      </c>
      <c r="DH79">
        <v>2.2000000000000002</v>
      </c>
      <c r="DI79" s="13">
        <f t="shared" si="24"/>
        <v>4.9184931401897725E-3</v>
      </c>
      <c r="DJ79" s="13">
        <f t="shared" si="25"/>
        <v>4.0971951913015836E-4</v>
      </c>
      <c r="DK79" s="14">
        <f t="shared" si="26"/>
        <v>97.629980864262095</v>
      </c>
      <c r="DL79" s="15">
        <f t="shared" si="27"/>
        <v>5.3282126593199308E-3</v>
      </c>
    </row>
    <row r="80" spans="1:116" hidden="1" x14ac:dyDescent="0.25">
      <c r="A80">
        <v>71</v>
      </c>
      <c r="B80" t="s">
        <v>410</v>
      </c>
      <c r="C80">
        <v>9</v>
      </c>
      <c r="D80">
        <v>0</v>
      </c>
      <c r="E80">
        <v>6</v>
      </c>
      <c r="F80">
        <v>0</v>
      </c>
      <c r="G80" t="s">
        <v>115</v>
      </c>
      <c r="H80" t="s">
        <v>115</v>
      </c>
      <c r="I80">
        <v>6</v>
      </c>
      <c r="J80">
        <v>0</v>
      </c>
      <c r="K80" t="s">
        <v>115</v>
      </c>
      <c r="L80" t="s">
        <v>115</v>
      </c>
      <c r="M80" t="s">
        <v>382</v>
      </c>
      <c r="N80">
        <v>78</v>
      </c>
      <c r="O80">
        <v>13</v>
      </c>
      <c r="P80">
        <v>1</v>
      </c>
      <c r="Q80">
        <v>0</v>
      </c>
      <c r="R80">
        <v>0</v>
      </c>
      <c r="S80">
        <v>1</v>
      </c>
      <c r="T80">
        <v>1</v>
      </c>
      <c r="U80">
        <v>0</v>
      </c>
      <c r="V80">
        <v>0</v>
      </c>
      <c r="W80">
        <v>22</v>
      </c>
      <c r="X80">
        <v>9</v>
      </c>
      <c r="Y80">
        <v>7</v>
      </c>
      <c r="Z80">
        <v>9</v>
      </c>
      <c r="AA80">
        <v>7</v>
      </c>
      <c r="AB80">
        <v>0</v>
      </c>
      <c r="AC80">
        <v>0</v>
      </c>
      <c r="AD80">
        <v>0</v>
      </c>
      <c r="AE80">
        <v>0</v>
      </c>
      <c r="AF80">
        <v>118.59999847412109</v>
      </c>
      <c r="AG80">
        <v>118.9100036621094</v>
      </c>
      <c r="AH80">
        <v>120.129997253418</v>
      </c>
      <c r="AI80" s="13">
        <f t="shared" si="18"/>
        <v>2.6070572570934258E-3</v>
      </c>
      <c r="AJ80" s="13">
        <f t="shared" si="19"/>
        <v>1.0155611580802582E-2</v>
      </c>
      <c r="AK80" t="s">
        <v>276</v>
      </c>
      <c r="AL80">
        <v>56</v>
      </c>
      <c r="AM80">
        <v>49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12</v>
      </c>
      <c r="AV80">
        <v>10</v>
      </c>
      <c r="AW80">
        <v>8</v>
      </c>
      <c r="AX80">
        <v>4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119.9300003051758</v>
      </c>
      <c r="BE80">
        <v>119.01999664306641</v>
      </c>
      <c r="BF80">
        <v>120.0899963378906</v>
      </c>
      <c r="BG80" s="13">
        <f t="shared" si="20"/>
        <v>-7.6458048040317639E-3</v>
      </c>
      <c r="BH80" s="13">
        <f t="shared" si="21"/>
        <v>8.909981909014264E-3</v>
      </c>
      <c r="BI80" t="s">
        <v>144</v>
      </c>
      <c r="BJ80">
        <v>50</v>
      </c>
      <c r="BK80">
        <v>5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34</v>
      </c>
      <c r="BT80">
        <v>13</v>
      </c>
      <c r="BU80">
        <v>18</v>
      </c>
      <c r="BV80">
        <v>14</v>
      </c>
      <c r="BW80">
        <v>39</v>
      </c>
      <c r="BX80">
        <v>0</v>
      </c>
      <c r="BY80">
        <v>0</v>
      </c>
      <c r="BZ80">
        <v>0</v>
      </c>
      <c r="CA80">
        <v>0</v>
      </c>
      <c r="CB80">
        <v>120.5800018310547</v>
      </c>
      <c r="CC80">
        <v>120.5899963378906</v>
      </c>
      <c r="CD80">
        <v>121.44000244140619</v>
      </c>
      <c r="CE80" s="13">
        <f t="shared" si="22"/>
        <v>8.2880065838009109E-5</v>
      </c>
      <c r="CF80" s="13">
        <f t="shared" si="23"/>
        <v>6.9993913572730104E-3</v>
      </c>
      <c r="CG80" t="s">
        <v>310</v>
      </c>
      <c r="CH80">
        <v>0</v>
      </c>
      <c r="CI80">
        <v>4</v>
      </c>
      <c r="CJ80">
        <v>39</v>
      </c>
      <c r="CK80">
        <v>83</v>
      </c>
      <c r="CL80">
        <v>44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122.75</v>
      </c>
      <c r="DA80">
        <v>123.0299987792969</v>
      </c>
      <c r="DB80">
        <v>124.2399978637695</v>
      </c>
      <c r="DC80">
        <v>378</v>
      </c>
      <c r="DD80">
        <v>160</v>
      </c>
      <c r="DE80">
        <v>197</v>
      </c>
      <c r="DF80">
        <v>81</v>
      </c>
      <c r="DG80" t="s">
        <v>120</v>
      </c>
      <c r="DH80">
        <v>1.8</v>
      </c>
      <c r="DI80" s="13">
        <f t="shared" si="24"/>
        <v>2.2758577751365028E-3</v>
      </c>
      <c r="DJ80" s="13">
        <f t="shared" si="25"/>
        <v>9.7392072221329506E-3</v>
      </c>
      <c r="DK80" s="14">
        <f t="shared" si="26"/>
        <v>124.22821343194724</v>
      </c>
      <c r="DL80" s="15">
        <f t="shared" si="27"/>
        <v>1.2015064997269453E-2</v>
      </c>
    </row>
    <row r="81" spans="1:116" hidden="1" x14ac:dyDescent="0.25">
      <c r="A81">
        <v>72</v>
      </c>
      <c r="B81" t="s">
        <v>411</v>
      </c>
      <c r="C81">
        <v>9</v>
      </c>
      <c r="D81">
        <v>0</v>
      </c>
      <c r="E81">
        <v>6</v>
      </c>
      <c r="F81">
        <v>0</v>
      </c>
      <c r="G81" t="s">
        <v>115</v>
      </c>
      <c r="H81" t="s">
        <v>115</v>
      </c>
      <c r="I81">
        <v>6</v>
      </c>
      <c r="J81">
        <v>0</v>
      </c>
      <c r="K81" t="s">
        <v>115</v>
      </c>
      <c r="L81" t="s">
        <v>115</v>
      </c>
      <c r="M81" t="s">
        <v>342</v>
      </c>
      <c r="N81">
        <v>59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60</v>
      </c>
      <c r="X81">
        <v>21</v>
      </c>
      <c r="Y81">
        <v>18</v>
      </c>
      <c r="Z81">
        <v>15</v>
      </c>
      <c r="AA81">
        <v>59</v>
      </c>
      <c r="AB81">
        <v>0</v>
      </c>
      <c r="AC81">
        <v>0</v>
      </c>
      <c r="AD81">
        <v>0</v>
      </c>
      <c r="AE81">
        <v>0</v>
      </c>
      <c r="AF81">
        <v>89.120002746582031</v>
      </c>
      <c r="AG81">
        <v>89.989997863769531</v>
      </c>
      <c r="AH81">
        <v>90.330001831054673</v>
      </c>
      <c r="AI81" s="13">
        <f t="shared" si="18"/>
        <v>9.6676868300912266E-3</v>
      </c>
      <c r="AJ81" s="13">
        <f t="shared" si="19"/>
        <v>3.7640203741061695E-3</v>
      </c>
      <c r="AK81" t="s">
        <v>327</v>
      </c>
      <c r="AL81">
        <v>31</v>
      </c>
      <c r="AM81">
        <v>106</v>
      </c>
      <c r="AN81">
        <v>28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15</v>
      </c>
      <c r="AV81">
        <v>12</v>
      </c>
      <c r="AW81">
        <v>8</v>
      </c>
      <c r="AX81">
        <v>5</v>
      </c>
      <c r="AY81">
        <v>7</v>
      </c>
      <c r="AZ81">
        <v>1</v>
      </c>
      <c r="BA81">
        <v>32</v>
      </c>
      <c r="BB81">
        <v>0</v>
      </c>
      <c r="BC81">
        <v>0</v>
      </c>
      <c r="BD81">
        <v>91.050003051757798</v>
      </c>
      <c r="BE81">
        <v>90.050003051757813</v>
      </c>
      <c r="BF81">
        <v>91.169998168945327</v>
      </c>
      <c r="BG81" s="13">
        <f t="shared" si="20"/>
        <v>-1.1104941322714001E-2</v>
      </c>
      <c r="BH81" s="13">
        <f t="shared" si="21"/>
        <v>1.228468947769501E-2</v>
      </c>
      <c r="BI81" t="s">
        <v>412</v>
      </c>
      <c r="BJ81">
        <v>58</v>
      </c>
      <c r="BK81">
        <v>99</v>
      </c>
      <c r="BL81">
        <v>17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4</v>
      </c>
      <c r="BT81">
        <v>5</v>
      </c>
      <c r="BU81">
        <v>8</v>
      </c>
      <c r="BV81">
        <v>5</v>
      </c>
      <c r="BW81">
        <v>7</v>
      </c>
      <c r="BX81">
        <v>1</v>
      </c>
      <c r="BY81">
        <v>25</v>
      </c>
      <c r="BZ81">
        <v>0</v>
      </c>
      <c r="CA81">
        <v>0</v>
      </c>
      <c r="CB81">
        <v>92.639999389648438</v>
      </c>
      <c r="CC81">
        <v>91.699996948242202</v>
      </c>
      <c r="CD81">
        <v>92.779998779296875</v>
      </c>
      <c r="CE81" s="13">
        <f t="shared" si="22"/>
        <v>-1.0250844849392982E-2</v>
      </c>
      <c r="CF81" s="13">
        <f t="shared" si="23"/>
        <v>1.1640459638545098E-2</v>
      </c>
      <c r="CG81" t="s">
        <v>151</v>
      </c>
      <c r="CH81">
        <v>18</v>
      </c>
      <c r="CI81">
        <v>45</v>
      </c>
      <c r="CJ81">
        <v>94</v>
      </c>
      <c r="CK81">
        <v>33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6</v>
      </c>
      <c r="CR81">
        <v>3</v>
      </c>
      <c r="CS81">
        <v>4</v>
      </c>
      <c r="CT81">
        <v>2</v>
      </c>
      <c r="CU81">
        <v>0</v>
      </c>
      <c r="CV81">
        <v>1</v>
      </c>
      <c r="CW81">
        <v>9</v>
      </c>
      <c r="CX81">
        <v>0</v>
      </c>
      <c r="CY81">
        <v>0</v>
      </c>
      <c r="CZ81">
        <v>93.379997253417955</v>
      </c>
      <c r="DA81">
        <v>93.760002136230469</v>
      </c>
      <c r="DB81">
        <v>93.989997863769531</v>
      </c>
      <c r="DC81">
        <v>588</v>
      </c>
      <c r="DD81">
        <v>191</v>
      </c>
      <c r="DE81">
        <v>224</v>
      </c>
      <c r="DF81">
        <v>154</v>
      </c>
      <c r="DG81" t="s">
        <v>120</v>
      </c>
      <c r="DH81">
        <v>1.9</v>
      </c>
      <c r="DI81" s="13">
        <f t="shared" si="24"/>
        <v>4.0529530093267319E-3</v>
      </c>
      <c r="DJ81" s="13">
        <f t="shared" si="25"/>
        <v>2.4470234361790855E-3</v>
      </c>
      <c r="DK81" s="14">
        <f t="shared" si="26"/>
        <v>93.989435058834019</v>
      </c>
      <c r="DL81" s="15">
        <f t="shared" si="27"/>
        <v>6.4999764455058173E-3</v>
      </c>
    </row>
    <row r="82" spans="1:116" hidden="1" x14ac:dyDescent="0.25">
      <c r="A82">
        <v>73</v>
      </c>
      <c r="B82" t="s">
        <v>413</v>
      </c>
      <c r="C82">
        <v>9</v>
      </c>
      <c r="D82">
        <v>1</v>
      </c>
      <c r="E82">
        <v>5</v>
      </c>
      <c r="F82">
        <v>1</v>
      </c>
      <c r="G82" t="s">
        <v>115</v>
      </c>
      <c r="H82" t="s">
        <v>202</v>
      </c>
      <c r="I82">
        <v>6</v>
      </c>
      <c r="J82">
        <v>0</v>
      </c>
      <c r="K82" t="s">
        <v>115</v>
      </c>
      <c r="L82" t="s">
        <v>115</v>
      </c>
      <c r="M82" t="s">
        <v>414</v>
      </c>
      <c r="N82">
        <v>50</v>
      </c>
      <c r="O82">
        <v>112</v>
      </c>
      <c r="P82">
        <v>25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10</v>
      </c>
      <c r="X82">
        <v>3</v>
      </c>
      <c r="Y82">
        <v>2</v>
      </c>
      <c r="Z82">
        <v>0</v>
      </c>
      <c r="AA82">
        <v>0</v>
      </c>
      <c r="AB82">
        <v>1</v>
      </c>
      <c r="AC82">
        <v>5</v>
      </c>
      <c r="AD82">
        <v>0</v>
      </c>
      <c r="AE82">
        <v>0</v>
      </c>
      <c r="AF82">
        <v>225.08000183105469</v>
      </c>
      <c r="AG82">
        <v>224.5</v>
      </c>
      <c r="AH82">
        <v>227.36000061035159</v>
      </c>
      <c r="AI82" s="13">
        <f t="shared" si="18"/>
        <v>-2.5835270871032989E-3</v>
      </c>
      <c r="AJ82" s="13">
        <f t="shared" si="19"/>
        <v>1.257917224962124E-2</v>
      </c>
      <c r="AK82" t="s">
        <v>345</v>
      </c>
      <c r="AL82">
        <v>60</v>
      </c>
      <c r="AM82">
        <v>20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78</v>
      </c>
      <c r="AV82">
        <v>36</v>
      </c>
      <c r="AW82">
        <v>8</v>
      </c>
      <c r="AX82">
        <v>2</v>
      </c>
      <c r="AY82">
        <v>4</v>
      </c>
      <c r="AZ82">
        <v>0</v>
      </c>
      <c r="BA82">
        <v>0</v>
      </c>
      <c r="BB82">
        <v>0</v>
      </c>
      <c r="BC82">
        <v>0</v>
      </c>
      <c r="BD82">
        <v>225.08000183105469</v>
      </c>
      <c r="BE82">
        <v>225.52000427246091</v>
      </c>
      <c r="BF82">
        <v>227.13999938964841</v>
      </c>
      <c r="BG82" s="13">
        <f t="shared" si="20"/>
        <v>1.9510572590919484E-3</v>
      </c>
      <c r="BH82" s="13">
        <f t="shared" si="21"/>
        <v>7.1321437067034532E-3</v>
      </c>
      <c r="BI82" t="s">
        <v>405</v>
      </c>
      <c r="BJ82">
        <v>4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2</v>
      </c>
      <c r="BT82">
        <v>6</v>
      </c>
      <c r="BU82">
        <v>38</v>
      </c>
      <c r="BV82">
        <v>57</v>
      </c>
      <c r="BW82">
        <v>91</v>
      </c>
      <c r="BX82">
        <v>0</v>
      </c>
      <c r="BY82">
        <v>0</v>
      </c>
      <c r="BZ82">
        <v>0</v>
      </c>
      <c r="CA82">
        <v>0</v>
      </c>
      <c r="CB82">
        <v>226.5299987792969</v>
      </c>
      <c r="CC82">
        <v>227.6300048828125</v>
      </c>
      <c r="CD82">
        <v>228.1499938964844</v>
      </c>
      <c r="CE82" s="13">
        <f t="shared" si="22"/>
        <v>4.8324301714174345E-3</v>
      </c>
      <c r="CF82" s="13">
        <f t="shared" si="23"/>
        <v>2.2791541862053899E-3</v>
      </c>
      <c r="CG82" t="s">
        <v>189</v>
      </c>
      <c r="CH82">
        <v>28</v>
      </c>
      <c r="CI82">
        <v>13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20</v>
      </c>
      <c r="CR82">
        <v>14</v>
      </c>
      <c r="CS82">
        <v>19</v>
      </c>
      <c r="CT82">
        <v>14</v>
      </c>
      <c r="CU82">
        <v>92</v>
      </c>
      <c r="CV82">
        <v>0</v>
      </c>
      <c r="CW82">
        <v>0</v>
      </c>
      <c r="CX82">
        <v>0</v>
      </c>
      <c r="CY82">
        <v>0</v>
      </c>
      <c r="CZ82">
        <v>227.05000305175781</v>
      </c>
      <c r="DA82">
        <v>226.1199951171875</v>
      </c>
      <c r="DB82">
        <v>227.9100036621094</v>
      </c>
      <c r="DC82">
        <v>312</v>
      </c>
      <c r="DD82">
        <v>309</v>
      </c>
      <c r="DE82">
        <v>267</v>
      </c>
      <c r="DF82">
        <v>139</v>
      </c>
      <c r="DG82" t="s">
        <v>120</v>
      </c>
      <c r="DH82">
        <v>1.8</v>
      </c>
      <c r="DI82" s="13">
        <f t="shared" si="24"/>
        <v>-4.1128956069911293E-3</v>
      </c>
      <c r="DJ82" s="13">
        <f t="shared" si="25"/>
        <v>7.8540148135651799E-3</v>
      </c>
      <c r="DK82" s="14">
        <f t="shared" si="26"/>
        <v>227.89594490848117</v>
      </c>
      <c r="DL82" s="15">
        <f t="shared" si="27"/>
        <v>3.7411192065740506E-3</v>
      </c>
    </row>
    <row r="83" spans="1:116" hidden="1" x14ac:dyDescent="0.25">
      <c r="A83">
        <v>74</v>
      </c>
      <c r="B83" t="s">
        <v>415</v>
      </c>
      <c r="C83">
        <v>9</v>
      </c>
      <c r="D83">
        <v>1</v>
      </c>
      <c r="E83">
        <v>6</v>
      </c>
      <c r="F83">
        <v>0</v>
      </c>
      <c r="G83" t="s">
        <v>115</v>
      </c>
      <c r="H83" t="s">
        <v>115</v>
      </c>
      <c r="I83">
        <v>6</v>
      </c>
      <c r="J83">
        <v>0</v>
      </c>
      <c r="K83" t="s">
        <v>115</v>
      </c>
      <c r="L83" t="s">
        <v>115</v>
      </c>
      <c r="M83" t="s">
        <v>416</v>
      </c>
      <c r="N83">
        <v>6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4</v>
      </c>
      <c r="X83">
        <v>2</v>
      </c>
      <c r="Y83">
        <v>1</v>
      </c>
      <c r="Z83">
        <v>3</v>
      </c>
      <c r="AA83">
        <v>185</v>
      </c>
      <c r="AB83">
        <v>0</v>
      </c>
      <c r="AC83">
        <v>0</v>
      </c>
      <c r="AD83">
        <v>0</v>
      </c>
      <c r="AE83">
        <v>0</v>
      </c>
      <c r="AF83">
        <v>142</v>
      </c>
      <c r="AG83">
        <v>146</v>
      </c>
      <c r="AH83">
        <v>146.33000183105469</v>
      </c>
      <c r="AI83" s="13">
        <f t="shared" si="18"/>
        <v>2.7397260273972601E-2</v>
      </c>
      <c r="AJ83" s="13">
        <f t="shared" si="19"/>
        <v>2.2551891404722912E-3</v>
      </c>
      <c r="AK83" t="s">
        <v>417</v>
      </c>
      <c r="AL83">
        <v>29</v>
      </c>
      <c r="AM83">
        <v>13</v>
      </c>
      <c r="AN83">
        <v>104</v>
      </c>
      <c r="AO83">
        <v>31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13</v>
      </c>
      <c r="AV83">
        <v>5</v>
      </c>
      <c r="AW83">
        <v>1</v>
      </c>
      <c r="AX83">
        <v>3</v>
      </c>
      <c r="AY83">
        <v>12</v>
      </c>
      <c r="AZ83">
        <v>1</v>
      </c>
      <c r="BA83">
        <v>21</v>
      </c>
      <c r="BB83">
        <v>0</v>
      </c>
      <c r="BC83">
        <v>0</v>
      </c>
      <c r="BD83">
        <v>144.2799987792969</v>
      </c>
      <c r="BE83">
        <v>142.52000427246091</v>
      </c>
      <c r="BF83">
        <v>144.8399963378906</v>
      </c>
      <c r="BG83" s="13">
        <f t="shared" si="20"/>
        <v>-1.2349105066481458E-2</v>
      </c>
      <c r="BH83" s="13">
        <f t="shared" si="21"/>
        <v>1.6017620298867441E-2</v>
      </c>
      <c r="BI83" t="s">
        <v>319</v>
      </c>
      <c r="BJ83">
        <v>11</v>
      </c>
      <c r="BK83">
        <v>9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5</v>
      </c>
      <c r="BT83">
        <v>5</v>
      </c>
      <c r="BU83">
        <v>4</v>
      </c>
      <c r="BV83">
        <v>4</v>
      </c>
      <c r="BW83">
        <v>161</v>
      </c>
      <c r="BX83">
        <v>0</v>
      </c>
      <c r="BY83">
        <v>0</v>
      </c>
      <c r="BZ83">
        <v>0</v>
      </c>
      <c r="CA83">
        <v>0</v>
      </c>
      <c r="CB83">
        <v>144.11000061035159</v>
      </c>
      <c r="CC83">
        <v>146</v>
      </c>
      <c r="CD83">
        <v>147.1199951171875</v>
      </c>
      <c r="CE83" s="13">
        <f t="shared" si="22"/>
        <v>1.2945201298961706E-2</v>
      </c>
      <c r="CF83" s="13">
        <f t="shared" si="23"/>
        <v>7.6128001247918187E-3</v>
      </c>
      <c r="CG83" t="s">
        <v>238</v>
      </c>
      <c r="CH83">
        <v>68</v>
      </c>
      <c r="CI83">
        <v>56</v>
      </c>
      <c r="CJ83">
        <v>28</v>
      </c>
      <c r="CK83">
        <v>32</v>
      </c>
      <c r="CL83">
        <v>11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144.46000671386719</v>
      </c>
      <c r="DA83">
        <v>143.55000305175781</v>
      </c>
      <c r="DB83">
        <v>146.49000549316409</v>
      </c>
      <c r="DC83">
        <v>387</v>
      </c>
      <c r="DD83">
        <v>50</v>
      </c>
      <c r="DE83">
        <v>183</v>
      </c>
      <c r="DF83">
        <v>32</v>
      </c>
      <c r="DG83" t="s">
        <v>120</v>
      </c>
      <c r="DH83">
        <v>2.1</v>
      </c>
      <c r="DI83" s="13">
        <f t="shared" si="24"/>
        <v>-6.3392799913857267E-3</v>
      </c>
      <c r="DJ83" s="13">
        <f t="shared" si="25"/>
        <v>2.0069645239677913E-2</v>
      </c>
      <c r="DK83" s="14">
        <f t="shared" si="26"/>
        <v>146.43100068716129</v>
      </c>
      <c r="DL83" s="15">
        <f t="shared" si="27"/>
        <v>1.3730365248292187E-2</v>
      </c>
    </row>
    <row r="84" spans="1:116" hidden="1" x14ac:dyDescent="0.25">
      <c r="A84">
        <v>75</v>
      </c>
      <c r="B84" t="s">
        <v>418</v>
      </c>
      <c r="C84">
        <v>10</v>
      </c>
      <c r="D84">
        <v>0</v>
      </c>
      <c r="E84">
        <v>6</v>
      </c>
      <c r="F84">
        <v>0</v>
      </c>
      <c r="G84" t="s">
        <v>115</v>
      </c>
      <c r="H84" t="s">
        <v>115</v>
      </c>
      <c r="I84">
        <v>6</v>
      </c>
      <c r="J84">
        <v>0</v>
      </c>
      <c r="K84" t="s">
        <v>115</v>
      </c>
      <c r="L84" t="s">
        <v>115</v>
      </c>
      <c r="M84" t="s">
        <v>419</v>
      </c>
      <c r="N84">
        <v>23</v>
      </c>
      <c r="O84">
        <v>55</v>
      </c>
      <c r="P84">
        <v>3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10</v>
      </c>
      <c r="X84">
        <v>6</v>
      </c>
      <c r="Y84">
        <v>8</v>
      </c>
      <c r="Z84">
        <v>8</v>
      </c>
      <c r="AA84">
        <v>9</v>
      </c>
      <c r="AB84">
        <v>1</v>
      </c>
      <c r="AC84">
        <v>31</v>
      </c>
      <c r="AD84">
        <v>0</v>
      </c>
      <c r="AE84">
        <v>0</v>
      </c>
      <c r="AF84">
        <v>330.42001342773438</v>
      </c>
      <c r="AG84">
        <v>329.6400146484375</v>
      </c>
      <c r="AH84">
        <v>333.04998779296881</v>
      </c>
      <c r="AI84" s="13">
        <f t="shared" si="18"/>
        <v>-2.3662138837383662E-3</v>
      </c>
      <c r="AJ84" s="13">
        <f t="shared" si="19"/>
        <v>1.0238622637785633E-2</v>
      </c>
      <c r="AK84" t="s">
        <v>374</v>
      </c>
      <c r="AL84">
        <v>5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7</v>
      </c>
      <c r="AV84">
        <v>3</v>
      </c>
      <c r="AW84">
        <v>10</v>
      </c>
      <c r="AX84">
        <v>3</v>
      </c>
      <c r="AY84">
        <v>140</v>
      </c>
      <c r="AZ84">
        <v>0</v>
      </c>
      <c r="BA84">
        <v>0</v>
      </c>
      <c r="BB84">
        <v>0</v>
      </c>
      <c r="BC84">
        <v>0</v>
      </c>
      <c r="BD84">
        <v>330.51998901367188</v>
      </c>
      <c r="BE84">
        <v>334.60000610351563</v>
      </c>
      <c r="BF84">
        <v>335.91000366210938</v>
      </c>
      <c r="BG84" s="13">
        <f t="shared" si="20"/>
        <v>1.2193714929525479E-2</v>
      </c>
      <c r="BH84" s="13">
        <f t="shared" si="21"/>
        <v>3.8998468170404754E-3</v>
      </c>
      <c r="BI84" t="s">
        <v>295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2</v>
      </c>
      <c r="BV84">
        <v>0</v>
      </c>
      <c r="BW84">
        <v>152</v>
      </c>
      <c r="BX84">
        <v>0</v>
      </c>
      <c r="BY84">
        <v>0</v>
      </c>
      <c r="BZ84">
        <v>0</v>
      </c>
      <c r="CA84">
        <v>0</v>
      </c>
      <c r="CB84">
        <v>331</v>
      </c>
      <c r="CC84">
        <v>333.75</v>
      </c>
      <c r="CD84">
        <v>333.75</v>
      </c>
      <c r="CE84" s="13">
        <f t="shared" si="22"/>
        <v>8.2397003745318109E-3</v>
      </c>
      <c r="CF84" s="13">
        <f t="shared" si="23"/>
        <v>0</v>
      </c>
      <c r="CG84" t="s">
        <v>249</v>
      </c>
      <c r="CH84">
        <v>0</v>
      </c>
      <c r="CI84">
        <v>2</v>
      </c>
      <c r="CJ84">
        <v>3</v>
      </c>
      <c r="CK84">
        <v>45</v>
      </c>
      <c r="CL84">
        <v>121</v>
      </c>
      <c r="CM84">
        <v>0</v>
      </c>
      <c r="CN84">
        <v>0</v>
      </c>
      <c r="CO84">
        <v>0</v>
      </c>
      <c r="CP84">
        <v>0</v>
      </c>
      <c r="CQ84">
        <v>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338.97000122070313</v>
      </c>
      <c r="DA84">
        <v>339.260009765625</v>
      </c>
      <c r="DB84">
        <v>341.79998779296881</v>
      </c>
      <c r="DC84">
        <v>136</v>
      </c>
      <c r="DD84">
        <v>59</v>
      </c>
      <c r="DE84">
        <v>86</v>
      </c>
      <c r="DF84">
        <v>55</v>
      </c>
      <c r="DG84" t="s">
        <v>120</v>
      </c>
      <c r="DH84">
        <v>1.5</v>
      </c>
      <c r="DI84" s="13">
        <f t="shared" si="24"/>
        <v>8.5482678940618229E-4</v>
      </c>
      <c r="DJ84" s="13">
        <f t="shared" si="25"/>
        <v>7.4311823231612006E-3</v>
      </c>
      <c r="DK84" s="14">
        <f t="shared" si="26"/>
        <v>341.78111275315081</v>
      </c>
      <c r="DL84" s="15">
        <f t="shared" si="27"/>
        <v>8.2860091125673829E-3</v>
      </c>
    </row>
    <row r="85" spans="1:116" hidden="1" x14ac:dyDescent="0.25">
      <c r="A85">
        <v>76</v>
      </c>
      <c r="B85" t="s">
        <v>420</v>
      </c>
      <c r="C85">
        <v>10</v>
      </c>
      <c r="D85">
        <v>1</v>
      </c>
      <c r="E85">
        <v>6</v>
      </c>
      <c r="F85">
        <v>0</v>
      </c>
      <c r="G85" t="s">
        <v>115</v>
      </c>
      <c r="H85" t="s">
        <v>115</v>
      </c>
      <c r="I85">
        <v>6</v>
      </c>
      <c r="J85">
        <v>0</v>
      </c>
      <c r="K85" t="s">
        <v>115</v>
      </c>
      <c r="L85" t="s">
        <v>115</v>
      </c>
      <c r="M85" t="s">
        <v>421</v>
      </c>
      <c r="N85">
        <v>73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43</v>
      </c>
      <c r="X85">
        <v>26</v>
      </c>
      <c r="Y85">
        <v>19</v>
      </c>
      <c r="Z85">
        <v>18</v>
      </c>
      <c r="AA85">
        <v>40</v>
      </c>
      <c r="AB85">
        <v>0</v>
      </c>
      <c r="AC85">
        <v>0</v>
      </c>
      <c r="AD85">
        <v>0</v>
      </c>
      <c r="AE85">
        <v>0</v>
      </c>
      <c r="AF85">
        <v>88.150001525878906</v>
      </c>
      <c r="AG85">
        <v>88.650001525878906</v>
      </c>
      <c r="AH85">
        <v>89</v>
      </c>
      <c r="AI85" s="13">
        <f t="shared" si="18"/>
        <v>5.6401578273412856E-3</v>
      </c>
      <c r="AJ85" s="13">
        <f t="shared" si="19"/>
        <v>3.9325671249561545E-3</v>
      </c>
      <c r="AK85" t="s">
        <v>422</v>
      </c>
      <c r="AL85">
        <v>70</v>
      </c>
      <c r="AM85">
        <v>116</v>
      </c>
      <c r="AN85">
        <v>5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6</v>
      </c>
      <c r="AV85">
        <v>2</v>
      </c>
      <c r="AW85">
        <v>0</v>
      </c>
      <c r="AX85">
        <v>0</v>
      </c>
      <c r="AY85">
        <v>0</v>
      </c>
      <c r="AZ85">
        <v>1</v>
      </c>
      <c r="BA85">
        <v>2</v>
      </c>
      <c r="BB85">
        <v>0</v>
      </c>
      <c r="BC85">
        <v>0</v>
      </c>
      <c r="BD85">
        <v>89.080001831054688</v>
      </c>
      <c r="BE85">
        <v>88.279998779296875</v>
      </c>
      <c r="BF85">
        <v>89.330001831054688</v>
      </c>
      <c r="BG85" s="13">
        <f t="shared" si="20"/>
        <v>-9.0621099096053204E-3</v>
      </c>
      <c r="BH85" s="13">
        <f t="shared" si="21"/>
        <v>1.1754203853523104E-2</v>
      </c>
      <c r="BI85" t="s">
        <v>141</v>
      </c>
      <c r="BJ85">
        <v>142</v>
      </c>
      <c r="BK85">
        <v>36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30</v>
      </c>
      <c r="BT85">
        <v>9</v>
      </c>
      <c r="BU85">
        <v>3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89.360000610351563</v>
      </c>
      <c r="CC85">
        <v>89.239997863769531</v>
      </c>
      <c r="CD85">
        <v>89.819999694824219</v>
      </c>
      <c r="CE85" s="13">
        <f t="shared" si="22"/>
        <v>-1.3447192901687721E-3</v>
      </c>
      <c r="CF85" s="13">
        <f t="shared" si="23"/>
        <v>6.4573795705334947E-3</v>
      </c>
      <c r="CG85" t="s">
        <v>423</v>
      </c>
      <c r="CH85">
        <v>139</v>
      </c>
      <c r="CI85">
        <v>24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56</v>
      </c>
      <c r="CR85">
        <v>5</v>
      </c>
      <c r="CS85">
        <v>3</v>
      </c>
      <c r="CT85">
        <v>2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89.480003356933594</v>
      </c>
      <c r="DA85">
        <v>89.620002746582031</v>
      </c>
      <c r="DB85">
        <v>92.410003662109375</v>
      </c>
      <c r="DC85">
        <v>605</v>
      </c>
      <c r="DD85">
        <v>222</v>
      </c>
      <c r="DE85">
        <v>264</v>
      </c>
      <c r="DF85">
        <v>114</v>
      </c>
      <c r="DG85" t="s">
        <v>120</v>
      </c>
      <c r="DH85">
        <v>2.2000000000000002</v>
      </c>
      <c r="DI85" s="13">
        <f t="shared" si="24"/>
        <v>1.5621444471979329E-3</v>
      </c>
      <c r="DJ85" s="13">
        <f t="shared" si="25"/>
        <v>3.0191546423142479E-2</v>
      </c>
      <c r="DK85" s="14">
        <f t="shared" si="26"/>
        <v>92.325769219947617</v>
      </c>
      <c r="DL85" s="15">
        <f t="shared" si="27"/>
        <v>3.1753690870340412E-2</v>
      </c>
    </row>
    <row r="86" spans="1:116" hidden="1" x14ac:dyDescent="0.25">
      <c r="A86">
        <v>77</v>
      </c>
      <c r="B86" t="s">
        <v>424</v>
      </c>
      <c r="C86">
        <v>9</v>
      </c>
      <c r="D86">
        <v>0</v>
      </c>
      <c r="E86">
        <v>6</v>
      </c>
      <c r="F86">
        <v>0</v>
      </c>
      <c r="G86" t="s">
        <v>115</v>
      </c>
      <c r="H86" t="s">
        <v>115</v>
      </c>
      <c r="I86">
        <v>6</v>
      </c>
      <c r="J86">
        <v>0</v>
      </c>
      <c r="K86" t="s">
        <v>115</v>
      </c>
      <c r="L86" t="s">
        <v>115</v>
      </c>
      <c r="M86" t="s">
        <v>425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4</v>
      </c>
      <c r="Y86">
        <v>15</v>
      </c>
      <c r="Z86">
        <v>26</v>
      </c>
      <c r="AA86">
        <v>149</v>
      </c>
      <c r="AB86">
        <v>0</v>
      </c>
      <c r="AC86">
        <v>0</v>
      </c>
      <c r="AD86">
        <v>0</v>
      </c>
      <c r="AE86">
        <v>0</v>
      </c>
      <c r="AF86">
        <v>48.279998779296882</v>
      </c>
      <c r="AG86">
        <v>48.799999237060547</v>
      </c>
      <c r="AH86">
        <v>49.020000457763672</v>
      </c>
      <c r="AI86" s="13">
        <f t="shared" si="18"/>
        <v>1.0655747251912984E-2</v>
      </c>
      <c r="AJ86" s="13">
        <f t="shared" si="19"/>
        <v>4.4879889565215825E-3</v>
      </c>
      <c r="AK86" t="s">
        <v>258</v>
      </c>
      <c r="AL86">
        <v>143</v>
      </c>
      <c r="AM86">
        <v>26</v>
      </c>
      <c r="AN86">
        <v>5</v>
      </c>
      <c r="AO86">
        <v>0</v>
      </c>
      <c r="AP86">
        <v>0</v>
      </c>
      <c r="AQ86">
        <v>1</v>
      </c>
      <c r="AR86">
        <v>5</v>
      </c>
      <c r="AS86">
        <v>0</v>
      </c>
      <c r="AT86">
        <v>0</v>
      </c>
      <c r="AU86">
        <v>39</v>
      </c>
      <c r="AV86">
        <v>8</v>
      </c>
      <c r="AW86">
        <v>0</v>
      </c>
      <c r="AX86">
        <v>2</v>
      </c>
      <c r="AY86">
        <v>2</v>
      </c>
      <c r="AZ86">
        <v>1</v>
      </c>
      <c r="BA86">
        <v>0</v>
      </c>
      <c r="BB86">
        <v>0</v>
      </c>
      <c r="BC86">
        <v>0</v>
      </c>
      <c r="BD86">
        <v>48.830001831054688</v>
      </c>
      <c r="BE86">
        <v>48.590000152587891</v>
      </c>
      <c r="BF86">
        <v>49.209999084472663</v>
      </c>
      <c r="BG86" s="13">
        <f t="shared" si="20"/>
        <v>-4.9393224472755737E-3</v>
      </c>
      <c r="BH86" s="13">
        <f t="shared" si="21"/>
        <v>1.2599043759795592E-2</v>
      </c>
      <c r="BI86" t="s">
        <v>426</v>
      </c>
      <c r="BJ86">
        <v>1</v>
      </c>
      <c r="BK86">
        <v>1</v>
      </c>
      <c r="BL86">
        <v>13</v>
      </c>
      <c r="BM86">
        <v>61</v>
      </c>
      <c r="BN86">
        <v>119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</v>
      </c>
      <c r="BU86">
        <v>0</v>
      </c>
      <c r="BV86">
        <v>0</v>
      </c>
      <c r="BW86">
        <v>0</v>
      </c>
      <c r="BX86">
        <v>1</v>
      </c>
      <c r="BY86">
        <v>1</v>
      </c>
      <c r="BZ86">
        <v>1</v>
      </c>
      <c r="CA86">
        <v>1</v>
      </c>
      <c r="CB86">
        <v>50.25</v>
      </c>
      <c r="CC86">
        <v>49.580001831054688</v>
      </c>
      <c r="CD86">
        <v>50.979999542236328</v>
      </c>
      <c r="CE86" s="13">
        <f t="shared" si="22"/>
        <v>-1.3513476083126141E-2</v>
      </c>
      <c r="CF86" s="13">
        <f t="shared" si="23"/>
        <v>2.7461705055955465E-2</v>
      </c>
      <c r="CG86" t="s">
        <v>427</v>
      </c>
      <c r="CH86">
        <v>2</v>
      </c>
      <c r="CI86">
        <v>10</v>
      </c>
      <c r="CJ86">
        <v>35</v>
      </c>
      <c r="CK86">
        <v>137</v>
      </c>
      <c r="CL86">
        <v>11</v>
      </c>
      <c r="CM86">
        <v>0</v>
      </c>
      <c r="CN86">
        <v>0</v>
      </c>
      <c r="CO86">
        <v>0</v>
      </c>
      <c r="CP86">
        <v>0</v>
      </c>
      <c r="CQ86">
        <v>1</v>
      </c>
      <c r="CR86">
        <v>0</v>
      </c>
      <c r="CS86">
        <v>1</v>
      </c>
      <c r="CT86">
        <v>0</v>
      </c>
      <c r="CU86">
        <v>0</v>
      </c>
      <c r="CV86">
        <v>1</v>
      </c>
      <c r="CW86">
        <v>1</v>
      </c>
      <c r="CX86">
        <v>1</v>
      </c>
      <c r="CY86">
        <v>1</v>
      </c>
      <c r="CZ86">
        <v>51.650001525878913</v>
      </c>
      <c r="DA86">
        <v>51.799999237060547</v>
      </c>
      <c r="DB86">
        <v>51.819999694824219</v>
      </c>
      <c r="DC86">
        <v>437</v>
      </c>
      <c r="DD86">
        <v>98</v>
      </c>
      <c r="DE86">
        <v>177</v>
      </c>
      <c r="DF86">
        <v>95</v>
      </c>
      <c r="DG86" t="s">
        <v>120</v>
      </c>
      <c r="DH86">
        <v>2.4</v>
      </c>
      <c r="DI86" s="13">
        <f t="shared" si="24"/>
        <v>2.8957087527197167E-3</v>
      </c>
      <c r="DJ86" s="13">
        <f t="shared" si="25"/>
        <v>3.8596020612613469E-4</v>
      </c>
      <c r="DK86" s="14">
        <f t="shared" si="26"/>
        <v>51.819991975443415</v>
      </c>
      <c r="DL86" s="15">
        <f t="shared" si="27"/>
        <v>3.2816689588458514E-3</v>
      </c>
    </row>
    <row r="87" spans="1:116" hidden="1" x14ac:dyDescent="0.25">
      <c r="A87">
        <v>78</v>
      </c>
      <c r="B87" t="s">
        <v>428</v>
      </c>
      <c r="C87">
        <v>9</v>
      </c>
      <c r="D87">
        <v>0</v>
      </c>
      <c r="E87">
        <v>6</v>
      </c>
      <c r="F87">
        <v>0</v>
      </c>
      <c r="G87" t="s">
        <v>115</v>
      </c>
      <c r="H87" t="s">
        <v>115</v>
      </c>
      <c r="I87">
        <v>6</v>
      </c>
      <c r="J87">
        <v>0</v>
      </c>
      <c r="K87" t="s">
        <v>115</v>
      </c>
      <c r="L87" t="s">
        <v>115</v>
      </c>
      <c r="M87" t="s">
        <v>319</v>
      </c>
      <c r="N87">
        <v>60</v>
      </c>
      <c r="O87">
        <v>43</v>
      </c>
      <c r="P87">
        <v>43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18</v>
      </c>
      <c r="X87">
        <v>1</v>
      </c>
      <c r="Y87">
        <v>1</v>
      </c>
      <c r="Z87">
        <v>1</v>
      </c>
      <c r="AA87">
        <v>4</v>
      </c>
      <c r="AB87">
        <v>1</v>
      </c>
      <c r="AC87">
        <v>7</v>
      </c>
      <c r="AD87">
        <v>0</v>
      </c>
      <c r="AE87">
        <v>0</v>
      </c>
      <c r="AF87">
        <v>41.959999084472663</v>
      </c>
      <c r="AG87">
        <v>42.029998779296882</v>
      </c>
      <c r="AH87">
        <v>42.650001525878913</v>
      </c>
      <c r="AI87" s="13">
        <f t="shared" si="18"/>
        <v>1.665469827677013E-3</v>
      </c>
      <c r="AJ87" s="13">
        <f t="shared" si="19"/>
        <v>1.453699236577588E-2</v>
      </c>
      <c r="AK87" t="s">
        <v>429</v>
      </c>
      <c r="AL87">
        <v>51</v>
      </c>
      <c r="AM87">
        <v>72</v>
      </c>
      <c r="AN87">
        <v>6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13</v>
      </c>
      <c r="AV87">
        <v>5</v>
      </c>
      <c r="AW87">
        <v>2</v>
      </c>
      <c r="AX87">
        <v>0</v>
      </c>
      <c r="AY87">
        <v>1</v>
      </c>
      <c r="AZ87">
        <v>1</v>
      </c>
      <c r="BA87">
        <v>8</v>
      </c>
      <c r="BB87">
        <v>0</v>
      </c>
      <c r="BC87">
        <v>0</v>
      </c>
      <c r="BD87">
        <v>42.340000152587891</v>
      </c>
      <c r="BE87">
        <v>42.020000457763672</v>
      </c>
      <c r="BF87">
        <v>42.599998474121087</v>
      </c>
      <c r="BG87" s="13">
        <f t="shared" si="20"/>
        <v>-7.6154138823931739E-3</v>
      </c>
      <c r="BH87" s="13">
        <f t="shared" si="21"/>
        <v>1.3614977397469974E-2</v>
      </c>
      <c r="BI87" t="s">
        <v>430</v>
      </c>
      <c r="BJ87">
        <v>39</v>
      </c>
      <c r="BK87">
        <v>29</v>
      </c>
      <c r="BL87">
        <v>8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13</v>
      </c>
      <c r="BT87">
        <v>5</v>
      </c>
      <c r="BU87">
        <v>5</v>
      </c>
      <c r="BV87">
        <v>5</v>
      </c>
      <c r="BW87">
        <v>27</v>
      </c>
      <c r="BX87">
        <v>1</v>
      </c>
      <c r="BY87">
        <v>42</v>
      </c>
      <c r="BZ87">
        <v>0</v>
      </c>
      <c r="CA87">
        <v>0</v>
      </c>
      <c r="CB87">
        <v>43.430000305175781</v>
      </c>
      <c r="CC87">
        <v>42.860000610351563</v>
      </c>
      <c r="CD87">
        <v>43.439998626708977</v>
      </c>
      <c r="CE87" s="13">
        <f t="shared" si="22"/>
        <v>-1.329910608275986E-2</v>
      </c>
      <c r="CF87" s="13">
        <f t="shared" si="23"/>
        <v>1.3351704297725364E-2</v>
      </c>
      <c r="CG87" t="s">
        <v>431</v>
      </c>
      <c r="CH87">
        <v>74</v>
      </c>
      <c r="CI87">
        <v>55</v>
      </c>
      <c r="CJ87">
        <v>3</v>
      </c>
      <c r="CK87">
        <v>0</v>
      </c>
      <c r="CL87">
        <v>0</v>
      </c>
      <c r="CM87">
        <v>1</v>
      </c>
      <c r="CN87">
        <v>3</v>
      </c>
      <c r="CO87">
        <v>0</v>
      </c>
      <c r="CP87">
        <v>0</v>
      </c>
      <c r="CQ87">
        <v>12</v>
      </c>
      <c r="CR87">
        <v>7</v>
      </c>
      <c r="CS87">
        <v>3</v>
      </c>
      <c r="CT87">
        <v>0</v>
      </c>
      <c r="CU87">
        <v>2</v>
      </c>
      <c r="CV87">
        <v>1</v>
      </c>
      <c r="CW87">
        <v>1</v>
      </c>
      <c r="CX87">
        <v>0</v>
      </c>
      <c r="CY87">
        <v>0</v>
      </c>
      <c r="CZ87">
        <v>43.459999084472663</v>
      </c>
      <c r="DA87">
        <v>43.479999542236328</v>
      </c>
      <c r="DB87">
        <v>43.939998626708977</v>
      </c>
      <c r="DC87">
        <v>483</v>
      </c>
      <c r="DD87">
        <v>91</v>
      </c>
      <c r="DE87">
        <v>275</v>
      </c>
      <c r="DF87">
        <v>41</v>
      </c>
      <c r="DG87" t="s">
        <v>120</v>
      </c>
      <c r="DH87">
        <v>2</v>
      </c>
      <c r="DI87" s="13">
        <f t="shared" si="24"/>
        <v>4.5999213372194259E-4</v>
      </c>
      <c r="DJ87" s="13">
        <f t="shared" si="25"/>
        <v>1.0468800611045936E-2</v>
      </c>
      <c r="DK87" s="14">
        <f t="shared" si="26"/>
        <v>43.935182988012372</v>
      </c>
      <c r="DL87" s="15">
        <f t="shared" si="27"/>
        <v>1.0928792744767879E-2</v>
      </c>
    </row>
    <row r="88" spans="1:116" hidden="1" x14ac:dyDescent="0.25">
      <c r="A88">
        <v>79</v>
      </c>
      <c r="B88" t="s">
        <v>432</v>
      </c>
      <c r="C88">
        <v>9</v>
      </c>
      <c r="D88">
        <v>0</v>
      </c>
      <c r="E88">
        <v>6</v>
      </c>
      <c r="F88">
        <v>0</v>
      </c>
      <c r="G88" t="s">
        <v>115</v>
      </c>
      <c r="H88" t="s">
        <v>115</v>
      </c>
      <c r="I88">
        <v>6</v>
      </c>
      <c r="J88">
        <v>0</v>
      </c>
      <c r="K88" t="s">
        <v>115</v>
      </c>
      <c r="L88" t="s">
        <v>115</v>
      </c>
      <c r="M88" t="s">
        <v>433</v>
      </c>
      <c r="N88">
        <v>57</v>
      </c>
      <c r="O88">
        <v>85</v>
      </c>
      <c r="P88">
        <v>1</v>
      </c>
      <c r="Q88">
        <v>0</v>
      </c>
      <c r="R88">
        <v>0</v>
      </c>
      <c r="S88">
        <v>1</v>
      </c>
      <c r="T88">
        <v>1</v>
      </c>
      <c r="U88">
        <v>0</v>
      </c>
      <c r="V88">
        <v>0</v>
      </c>
      <c r="W88">
        <v>10</v>
      </c>
      <c r="X88">
        <v>9</v>
      </c>
      <c r="Y88">
        <v>14</v>
      </c>
      <c r="Z88">
        <v>10</v>
      </c>
      <c r="AA88">
        <v>12</v>
      </c>
      <c r="AB88">
        <v>1</v>
      </c>
      <c r="AC88">
        <v>0</v>
      </c>
      <c r="AD88">
        <v>0</v>
      </c>
      <c r="AE88">
        <v>0</v>
      </c>
      <c r="AF88">
        <v>63.810001373291023</v>
      </c>
      <c r="AG88">
        <v>63.740001678466797</v>
      </c>
      <c r="AH88">
        <v>64.400001525878906</v>
      </c>
      <c r="AI88" s="13">
        <f t="shared" si="18"/>
        <v>-1.0982066674132263E-3</v>
      </c>
      <c r="AJ88" s="13">
        <f t="shared" si="19"/>
        <v>1.0248444592767414E-2</v>
      </c>
      <c r="AK88" t="s">
        <v>434</v>
      </c>
      <c r="AL88">
        <v>109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42</v>
      </c>
      <c r="AV88">
        <v>1</v>
      </c>
      <c r="AW88">
        <v>16</v>
      </c>
      <c r="AX88">
        <v>14</v>
      </c>
      <c r="AY88">
        <v>42</v>
      </c>
      <c r="AZ88">
        <v>0</v>
      </c>
      <c r="BA88">
        <v>0</v>
      </c>
      <c r="BB88">
        <v>0</v>
      </c>
      <c r="BC88">
        <v>0</v>
      </c>
      <c r="BD88">
        <v>63.439998626708977</v>
      </c>
      <c r="BE88">
        <v>63.209999084472663</v>
      </c>
      <c r="BF88">
        <v>63.529998779296882</v>
      </c>
      <c r="BG88" s="13">
        <f t="shared" si="20"/>
        <v>-3.6386575789844056E-3</v>
      </c>
      <c r="BH88" s="13">
        <f t="shared" si="21"/>
        <v>5.0369856913723421E-3</v>
      </c>
      <c r="BI88" t="s">
        <v>242</v>
      </c>
      <c r="BJ88">
        <v>126</v>
      </c>
      <c r="BK88">
        <v>53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33</v>
      </c>
      <c r="BT88">
        <v>1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64.379997253417969</v>
      </c>
      <c r="CC88">
        <v>63.959999084472663</v>
      </c>
      <c r="CD88">
        <v>64.540000915527344</v>
      </c>
      <c r="CE88" s="13">
        <f t="shared" si="22"/>
        <v>-6.5665755934518621E-3</v>
      </c>
      <c r="CF88" s="13">
        <f t="shared" si="23"/>
        <v>8.9867031736459158E-3</v>
      </c>
      <c r="CG88" t="s">
        <v>435</v>
      </c>
      <c r="CH88">
        <v>62</v>
      </c>
      <c r="CI88">
        <v>107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12</v>
      </c>
      <c r="CR88">
        <v>3</v>
      </c>
      <c r="CS88">
        <v>8</v>
      </c>
      <c r="CT88">
        <v>2</v>
      </c>
      <c r="CU88">
        <v>5</v>
      </c>
      <c r="CV88">
        <v>0</v>
      </c>
      <c r="CW88">
        <v>0</v>
      </c>
      <c r="CX88">
        <v>0</v>
      </c>
      <c r="CY88">
        <v>0</v>
      </c>
      <c r="CZ88">
        <v>64.160003662109375</v>
      </c>
      <c r="DA88">
        <v>64.169998168945313</v>
      </c>
      <c r="DB88">
        <v>64.55999755859375</v>
      </c>
      <c r="DC88">
        <v>601</v>
      </c>
      <c r="DD88">
        <v>175</v>
      </c>
      <c r="DE88">
        <v>253</v>
      </c>
      <c r="DF88">
        <v>116</v>
      </c>
      <c r="DG88" t="s">
        <v>131</v>
      </c>
      <c r="DH88">
        <v>2.1</v>
      </c>
      <c r="DI88" s="13">
        <f t="shared" si="24"/>
        <v>1.5575046160398731E-4</v>
      </c>
      <c r="DJ88" s="13">
        <f t="shared" si="25"/>
        <v>6.040882967730643E-3</v>
      </c>
      <c r="DK88" s="14">
        <f t="shared" si="26"/>
        <v>64.557641617923395</v>
      </c>
      <c r="DL88" s="15">
        <f t="shared" si="27"/>
        <v>6.1966334293346303E-3</v>
      </c>
    </row>
    <row r="89" spans="1:116" hidden="1" x14ac:dyDescent="0.25">
      <c r="A89">
        <v>80</v>
      </c>
      <c r="B89" t="s">
        <v>436</v>
      </c>
      <c r="C89">
        <v>9</v>
      </c>
      <c r="D89">
        <v>0</v>
      </c>
      <c r="E89">
        <v>6</v>
      </c>
      <c r="F89">
        <v>0</v>
      </c>
      <c r="G89" t="s">
        <v>115</v>
      </c>
      <c r="H89" t="s">
        <v>115</v>
      </c>
      <c r="I89">
        <v>6</v>
      </c>
      <c r="J89">
        <v>0</v>
      </c>
      <c r="K89" t="s">
        <v>115</v>
      </c>
      <c r="L89" t="s">
        <v>115</v>
      </c>
      <c r="M89" t="s">
        <v>255</v>
      </c>
      <c r="N89">
        <v>51</v>
      </c>
      <c r="O89">
        <v>76</v>
      </c>
      <c r="P89">
        <v>30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6</v>
      </c>
      <c r="Z89">
        <v>4</v>
      </c>
      <c r="AA89">
        <v>29</v>
      </c>
      <c r="AB89">
        <v>1</v>
      </c>
      <c r="AC89">
        <v>39</v>
      </c>
      <c r="AD89">
        <v>0</v>
      </c>
      <c r="AE89">
        <v>0</v>
      </c>
      <c r="AF89">
        <v>140.8399963378906</v>
      </c>
      <c r="AG89">
        <v>140.66999816894531</v>
      </c>
      <c r="AH89">
        <v>142.3699951171875</v>
      </c>
      <c r="AI89" s="13">
        <f t="shared" si="18"/>
        <v>-1.2084891672574649E-3</v>
      </c>
      <c r="AJ89" s="13">
        <f t="shared" si="19"/>
        <v>1.1940696821987618E-2</v>
      </c>
      <c r="AK89" t="s">
        <v>135</v>
      </c>
      <c r="AL89">
        <v>38</v>
      </c>
      <c r="AM89">
        <v>5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46</v>
      </c>
      <c r="AV89">
        <v>45</v>
      </c>
      <c r="AW89">
        <v>43</v>
      </c>
      <c r="AX89">
        <v>34</v>
      </c>
      <c r="AY89">
        <v>9</v>
      </c>
      <c r="AZ89">
        <v>1</v>
      </c>
      <c r="BA89">
        <v>0</v>
      </c>
      <c r="BB89">
        <v>0</v>
      </c>
      <c r="BC89">
        <v>0</v>
      </c>
      <c r="BD89">
        <v>143.25</v>
      </c>
      <c r="BE89">
        <v>141.6600036621094</v>
      </c>
      <c r="BF89">
        <v>143.3699951171875</v>
      </c>
      <c r="BG89" s="13">
        <f t="shared" si="20"/>
        <v>-1.1224031461153139E-2</v>
      </c>
      <c r="BH89" s="13">
        <f t="shared" si="21"/>
        <v>1.1927122224426268E-2</v>
      </c>
      <c r="BI89" t="s">
        <v>437</v>
      </c>
      <c r="BJ89">
        <v>59</v>
      </c>
      <c r="BK89">
        <v>92</v>
      </c>
      <c r="BL89">
        <v>35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11</v>
      </c>
      <c r="BT89">
        <v>3</v>
      </c>
      <c r="BU89">
        <v>1</v>
      </c>
      <c r="BV89">
        <v>3</v>
      </c>
      <c r="BW89">
        <v>1</v>
      </c>
      <c r="BX89">
        <v>1</v>
      </c>
      <c r="BY89">
        <v>8</v>
      </c>
      <c r="BZ89">
        <v>0</v>
      </c>
      <c r="CA89">
        <v>0</v>
      </c>
      <c r="CB89">
        <v>145.77000427246091</v>
      </c>
      <c r="CC89">
        <v>143.53999328613281</v>
      </c>
      <c r="CD89">
        <v>145.8699951171875</v>
      </c>
      <c r="CE89" s="13">
        <f t="shared" si="22"/>
        <v>-1.553581643189017E-2</v>
      </c>
      <c r="CF89" s="13">
        <f t="shared" si="23"/>
        <v>1.5973139844029149E-2</v>
      </c>
      <c r="CG89" t="s">
        <v>438</v>
      </c>
      <c r="CH89">
        <v>1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1</v>
      </c>
      <c r="CU89">
        <v>192</v>
      </c>
      <c r="CV89">
        <v>0</v>
      </c>
      <c r="CW89">
        <v>0</v>
      </c>
      <c r="CX89">
        <v>0</v>
      </c>
      <c r="CY89">
        <v>0</v>
      </c>
      <c r="CZ89">
        <v>144.66999816894531</v>
      </c>
      <c r="DA89">
        <v>145.25999450683591</v>
      </c>
      <c r="DB89">
        <v>145.3500061035156</v>
      </c>
      <c r="DC89">
        <v>389</v>
      </c>
      <c r="DD89">
        <v>199</v>
      </c>
      <c r="DE89">
        <v>201</v>
      </c>
      <c r="DF89">
        <v>179</v>
      </c>
      <c r="DG89" t="s">
        <v>120</v>
      </c>
      <c r="DH89">
        <v>2.1</v>
      </c>
      <c r="DI89" s="13">
        <f t="shared" si="24"/>
        <v>4.0616574432187358E-3</v>
      </c>
      <c r="DJ89" s="13">
        <f t="shared" si="25"/>
        <v>6.1927480495305165E-4</v>
      </c>
      <c r="DK89" s="14">
        <f t="shared" si="26"/>
        <v>145.3499503616016</v>
      </c>
      <c r="DL89" s="15">
        <f t="shared" si="27"/>
        <v>4.6809322481717874E-3</v>
      </c>
    </row>
    <row r="90" spans="1:116" hidden="1" x14ac:dyDescent="0.25">
      <c r="A90">
        <v>81</v>
      </c>
      <c r="B90" t="s">
        <v>439</v>
      </c>
      <c r="C90">
        <v>9</v>
      </c>
      <c r="D90">
        <v>0</v>
      </c>
      <c r="E90">
        <v>6</v>
      </c>
      <c r="F90">
        <v>0</v>
      </c>
      <c r="G90" t="s">
        <v>115</v>
      </c>
      <c r="H90" t="s">
        <v>115</v>
      </c>
      <c r="I90">
        <v>6</v>
      </c>
      <c r="J90">
        <v>0</v>
      </c>
      <c r="K90" t="s">
        <v>115</v>
      </c>
      <c r="L90" t="s">
        <v>115</v>
      </c>
      <c r="M90" t="s">
        <v>255</v>
      </c>
      <c r="N90">
        <v>22</v>
      </c>
      <c r="O90">
        <v>5</v>
      </c>
      <c r="P90">
        <v>5</v>
      </c>
      <c r="Q90">
        <v>0</v>
      </c>
      <c r="R90">
        <v>0</v>
      </c>
      <c r="S90">
        <v>1</v>
      </c>
      <c r="T90">
        <v>5</v>
      </c>
      <c r="U90">
        <v>0</v>
      </c>
      <c r="V90">
        <v>0</v>
      </c>
      <c r="W90">
        <v>10</v>
      </c>
      <c r="X90">
        <v>10</v>
      </c>
      <c r="Y90">
        <v>11</v>
      </c>
      <c r="Z90">
        <v>5</v>
      </c>
      <c r="AA90">
        <v>137</v>
      </c>
      <c r="AB90">
        <v>1</v>
      </c>
      <c r="AC90">
        <v>0</v>
      </c>
      <c r="AD90">
        <v>0</v>
      </c>
      <c r="AE90">
        <v>0</v>
      </c>
      <c r="AF90">
        <v>94.989997863769517</v>
      </c>
      <c r="AG90">
        <v>95.480003356933594</v>
      </c>
      <c r="AH90">
        <v>96.550003051757798</v>
      </c>
      <c r="AI90" s="13">
        <f t="shared" si="18"/>
        <v>5.1320221610412498E-3</v>
      </c>
      <c r="AJ90" s="13">
        <f t="shared" si="19"/>
        <v>1.1082337244988083E-2</v>
      </c>
      <c r="AK90" t="s">
        <v>440</v>
      </c>
      <c r="AL90">
        <v>0</v>
      </c>
      <c r="AM90">
        <v>5</v>
      </c>
      <c r="AN90">
        <v>140</v>
      </c>
      <c r="AO90">
        <v>40</v>
      </c>
      <c r="AP90">
        <v>10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97.199996948242202</v>
      </c>
      <c r="BE90">
        <v>95.550003051757798</v>
      </c>
      <c r="BF90">
        <v>97.669998168945327</v>
      </c>
      <c r="BG90" s="13">
        <f t="shared" si="20"/>
        <v>-1.7268381410627809E-2</v>
      </c>
      <c r="BH90" s="13">
        <f t="shared" si="21"/>
        <v>2.1705694245232277E-2</v>
      </c>
      <c r="BI90" t="s">
        <v>412</v>
      </c>
      <c r="BJ90">
        <v>60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46</v>
      </c>
      <c r="BT90">
        <v>41</v>
      </c>
      <c r="BU90">
        <v>25</v>
      </c>
      <c r="BV90">
        <v>26</v>
      </c>
      <c r="BW90">
        <v>18</v>
      </c>
      <c r="BX90">
        <v>0</v>
      </c>
      <c r="BY90">
        <v>0</v>
      </c>
      <c r="BZ90">
        <v>0</v>
      </c>
      <c r="CA90">
        <v>0</v>
      </c>
      <c r="CB90">
        <v>98.900001525878906</v>
      </c>
      <c r="CC90">
        <v>98.699996948242202</v>
      </c>
      <c r="CD90">
        <v>99.150001525878906</v>
      </c>
      <c r="CE90" s="13">
        <f t="shared" si="22"/>
        <v>-2.0263888938272245E-3</v>
      </c>
      <c r="CF90" s="13">
        <f t="shared" si="23"/>
        <v>4.5386240112084142E-3</v>
      </c>
      <c r="CG90" t="s">
        <v>441</v>
      </c>
      <c r="CH90">
        <v>86</v>
      </c>
      <c r="CI90">
        <v>65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53</v>
      </c>
      <c r="CR90">
        <v>6</v>
      </c>
      <c r="CS90">
        <v>3</v>
      </c>
      <c r="CT90">
        <v>7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98.919998168945327</v>
      </c>
      <c r="DA90">
        <v>99.589996337890625</v>
      </c>
      <c r="DB90">
        <v>100.6600036621094</v>
      </c>
      <c r="DC90">
        <v>428</v>
      </c>
      <c r="DD90">
        <v>243</v>
      </c>
      <c r="DE90">
        <v>217</v>
      </c>
      <c r="DF90">
        <v>36</v>
      </c>
      <c r="DG90" t="s">
        <v>120</v>
      </c>
      <c r="DH90">
        <v>2.2999999999999998</v>
      </c>
      <c r="DI90" s="13">
        <f t="shared" si="24"/>
        <v>6.7275649521274516E-3</v>
      </c>
      <c r="DJ90" s="13">
        <f t="shared" si="25"/>
        <v>1.0629915411194735E-2</v>
      </c>
      <c r="DK90" s="14">
        <f t="shared" si="26"/>
        <v>100.64862957476359</v>
      </c>
      <c r="DL90" s="15">
        <f t="shared" si="27"/>
        <v>1.7357480363322186E-2</v>
      </c>
    </row>
    <row r="91" spans="1:116" hidden="1" x14ac:dyDescent="0.25">
      <c r="A91">
        <v>82</v>
      </c>
      <c r="B91" t="s">
        <v>442</v>
      </c>
      <c r="C91">
        <v>9</v>
      </c>
      <c r="D91">
        <v>0</v>
      </c>
      <c r="E91">
        <v>6</v>
      </c>
      <c r="F91">
        <v>0</v>
      </c>
      <c r="G91" t="s">
        <v>115</v>
      </c>
      <c r="H91" t="s">
        <v>115</v>
      </c>
      <c r="I91">
        <v>6</v>
      </c>
      <c r="J91">
        <v>0</v>
      </c>
      <c r="K91" t="s">
        <v>115</v>
      </c>
      <c r="L91" t="s">
        <v>115</v>
      </c>
      <c r="M91" t="s">
        <v>443</v>
      </c>
      <c r="N91">
        <v>50</v>
      </c>
      <c r="O91">
        <v>49</v>
      </c>
      <c r="P91">
        <v>4</v>
      </c>
      <c r="Q91">
        <v>0</v>
      </c>
      <c r="R91">
        <v>0</v>
      </c>
      <c r="S91">
        <v>1</v>
      </c>
      <c r="T91">
        <v>4</v>
      </c>
      <c r="U91">
        <v>0</v>
      </c>
      <c r="V91">
        <v>0</v>
      </c>
      <c r="W91">
        <v>6</v>
      </c>
      <c r="X91">
        <v>3</v>
      </c>
      <c r="Y91">
        <v>1</v>
      </c>
      <c r="Z91">
        <v>6</v>
      </c>
      <c r="AA91">
        <v>81</v>
      </c>
      <c r="AB91">
        <v>1</v>
      </c>
      <c r="AC91">
        <v>0</v>
      </c>
      <c r="AD91">
        <v>0</v>
      </c>
      <c r="AE91">
        <v>0</v>
      </c>
      <c r="AF91">
        <v>114.4599990844727</v>
      </c>
      <c r="AG91">
        <v>116</v>
      </c>
      <c r="AH91">
        <v>117.2600021362305</v>
      </c>
      <c r="AI91" s="13">
        <f t="shared" si="18"/>
        <v>1.3275869961442255E-2</v>
      </c>
      <c r="AJ91" s="13">
        <f t="shared" si="19"/>
        <v>1.0745370230904938E-2</v>
      </c>
      <c r="AK91" t="s">
        <v>346</v>
      </c>
      <c r="AL91">
        <v>24</v>
      </c>
      <c r="AM91">
        <v>63</v>
      </c>
      <c r="AN91">
        <v>89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9</v>
      </c>
      <c r="AV91">
        <v>3</v>
      </c>
      <c r="AW91">
        <v>2</v>
      </c>
      <c r="AX91">
        <v>2</v>
      </c>
      <c r="AY91">
        <v>8</v>
      </c>
      <c r="AZ91">
        <v>1</v>
      </c>
      <c r="BA91">
        <v>15</v>
      </c>
      <c r="BB91">
        <v>0</v>
      </c>
      <c r="BC91">
        <v>0</v>
      </c>
      <c r="BD91">
        <v>115.9300003051758</v>
      </c>
      <c r="BE91">
        <v>114.5899963378906</v>
      </c>
      <c r="BF91">
        <v>116.0699996948242</v>
      </c>
      <c r="BG91" s="13">
        <f t="shared" si="20"/>
        <v>-1.1693900079496888E-2</v>
      </c>
      <c r="BH91" s="13">
        <f t="shared" si="21"/>
        <v>1.2750955120400587E-2</v>
      </c>
      <c r="BI91" t="s">
        <v>444</v>
      </c>
      <c r="BJ91">
        <v>2</v>
      </c>
      <c r="BK91">
        <v>20</v>
      </c>
      <c r="BL91">
        <v>8</v>
      </c>
      <c r="BM91">
        <v>22</v>
      </c>
      <c r="BN91">
        <v>143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1</v>
      </c>
      <c r="BV91">
        <v>0</v>
      </c>
      <c r="BW91">
        <v>0</v>
      </c>
      <c r="BX91">
        <v>1</v>
      </c>
      <c r="BY91">
        <v>1</v>
      </c>
      <c r="BZ91">
        <v>1</v>
      </c>
      <c r="CA91">
        <v>1</v>
      </c>
      <c r="CB91">
        <v>119.2600021362305</v>
      </c>
      <c r="CC91">
        <v>116.44000244140619</v>
      </c>
      <c r="CD91">
        <v>119.65000152587891</v>
      </c>
      <c r="CE91" s="13">
        <f t="shared" si="22"/>
        <v>-2.4218478492761708E-2</v>
      </c>
      <c r="CF91" s="13">
        <f t="shared" si="23"/>
        <v>2.6828241065909419E-2</v>
      </c>
      <c r="CG91" t="s">
        <v>445</v>
      </c>
      <c r="CH91">
        <v>113</v>
      </c>
      <c r="CI91">
        <v>14</v>
      </c>
      <c r="CJ91">
        <v>9</v>
      </c>
      <c r="CK91">
        <v>13</v>
      </c>
      <c r="CL91">
        <v>0</v>
      </c>
      <c r="CM91">
        <v>1</v>
      </c>
      <c r="CN91">
        <v>22</v>
      </c>
      <c r="CO91">
        <v>0</v>
      </c>
      <c r="CP91">
        <v>0</v>
      </c>
      <c r="CQ91">
        <v>69</v>
      </c>
      <c r="CR91">
        <v>8</v>
      </c>
      <c r="CS91">
        <v>0</v>
      </c>
      <c r="CT91">
        <v>0</v>
      </c>
      <c r="CU91">
        <v>3</v>
      </c>
      <c r="CV91">
        <v>0</v>
      </c>
      <c r="CW91">
        <v>0</v>
      </c>
      <c r="CX91">
        <v>0</v>
      </c>
      <c r="CY91">
        <v>0</v>
      </c>
      <c r="CZ91">
        <v>117.61000061035161</v>
      </c>
      <c r="DA91">
        <v>117.88999938964839</v>
      </c>
      <c r="DB91">
        <v>118.3300018310547</v>
      </c>
      <c r="DC91">
        <v>480</v>
      </c>
      <c r="DD91">
        <v>111</v>
      </c>
      <c r="DE91">
        <v>279</v>
      </c>
      <c r="DF91">
        <v>32</v>
      </c>
      <c r="DG91" t="s">
        <v>131</v>
      </c>
      <c r="DH91">
        <v>2.4</v>
      </c>
      <c r="DI91" s="13">
        <f t="shared" si="24"/>
        <v>2.3750850856427697E-3</v>
      </c>
      <c r="DJ91" s="13">
        <f t="shared" si="25"/>
        <v>3.7184351778725144E-3</v>
      </c>
      <c r="DK91" s="14">
        <f t="shared" si="26"/>
        <v>118.32836571049823</v>
      </c>
      <c r="DL91" s="15">
        <f t="shared" si="27"/>
        <v>6.0935202635152841E-3</v>
      </c>
    </row>
    <row r="92" spans="1:116" hidden="1" x14ac:dyDescent="0.25">
      <c r="A92">
        <v>83</v>
      </c>
      <c r="B92" t="s">
        <v>446</v>
      </c>
      <c r="C92">
        <v>10</v>
      </c>
      <c r="D92">
        <v>0</v>
      </c>
      <c r="E92">
        <v>5</v>
      </c>
      <c r="F92">
        <v>1</v>
      </c>
      <c r="G92" t="s">
        <v>115</v>
      </c>
      <c r="H92" t="s">
        <v>115</v>
      </c>
      <c r="I92">
        <v>6</v>
      </c>
      <c r="J92">
        <v>0</v>
      </c>
      <c r="K92" t="s">
        <v>115</v>
      </c>
      <c r="L92" t="s">
        <v>115</v>
      </c>
      <c r="M92" t="s">
        <v>170</v>
      </c>
      <c r="N92">
        <v>98</v>
      </c>
      <c r="O92">
        <v>93</v>
      </c>
      <c r="P92">
        <v>4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75.959999084472656</v>
      </c>
      <c r="AG92">
        <v>75.220001220703125</v>
      </c>
      <c r="AH92">
        <v>76.120002746582031</v>
      </c>
      <c r="AI92" s="13">
        <f t="shared" si="18"/>
        <v>-9.837780533907603E-3</v>
      </c>
      <c r="AJ92" s="13">
        <f t="shared" si="19"/>
        <v>1.1823456298013846E-2</v>
      </c>
      <c r="AK92" t="s">
        <v>447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3</v>
      </c>
      <c r="AV92">
        <v>26</v>
      </c>
      <c r="AW92">
        <v>28</v>
      </c>
      <c r="AX92">
        <v>27</v>
      </c>
      <c r="AY92">
        <v>111</v>
      </c>
      <c r="AZ92">
        <v>0</v>
      </c>
      <c r="BA92">
        <v>0</v>
      </c>
      <c r="BB92">
        <v>0</v>
      </c>
      <c r="BC92">
        <v>0</v>
      </c>
      <c r="BD92">
        <v>75.720001220703125</v>
      </c>
      <c r="BE92">
        <v>75.839996337890625</v>
      </c>
      <c r="BF92">
        <v>75.839996337890625</v>
      </c>
      <c r="BG92" s="13">
        <f t="shared" si="20"/>
        <v>1.5822141743373486E-3</v>
      </c>
      <c r="BH92" s="13">
        <f t="shared" si="21"/>
        <v>0</v>
      </c>
      <c r="BI92" t="s">
        <v>429</v>
      </c>
      <c r="BJ92">
        <v>5</v>
      </c>
      <c r="BK92">
        <v>101</v>
      </c>
      <c r="BL92">
        <v>89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76.410003662109375</v>
      </c>
      <c r="CC92">
        <v>75.709999084472656</v>
      </c>
      <c r="CD92">
        <v>76.779998779296875</v>
      </c>
      <c r="CE92" s="13">
        <f t="shared" si="22"/>
        <v>-9.245866940979619E-3</v>
      </c>
      <c r="CF92" s="13">
        <f t="shared" si="23"/>
        <v>1.3935917059596736E-2</v>
      </c>
      <c r="CG92" t="s">
        <v>448</v>
      </c>
      <c r="CH92">
        <v>162</v>
      </c>
      <c r="CI92">
        <v>4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16</v>
      </c>
      <c r="CR92">
        <v>6</v>
      </c>
      <c r="CS92">
        <v>8</v>
      </c>
      <c r="CT92">
        <v>5</v>
      </c>
      <c r="CU92">
        <v>2</v>
      </c>
      <c r="CV92">
        <v>0</v>
      </c>
      <c r="CW92">
        <v>0</v>
      </c>
      <c r="CX92">
        <v>0</v>
      </c>
      <c r="CY92">
        <v>0</v>
      </c>
      <c r="CZ92">
        <v>76.379997253417969</v>
      </c>
      <c r="DA92">
        <v>76.410003662109375</v>
      </c>
      <c r="DB92">
        <v>76.769996643066406</v>
      </c>
      <c r="DC92">
        <v>556</v>
      </c>
      <c r="DD92">
        <v>121</v>
      </c>
      <c r="DE92">
        <v>195</v>
      </c>
      <c r="DF92">
        <v>85</v>
      </c>
      <c r="DG92" t="s">
        <v>120</v>
      </c>
      <c r="DH92">
        <v>2.2000000000000002</v>
      </c>
      <c r="DI92" s="13">
        <f t="shared" si="24"/>
        <v>3.9270262077328866E-4</v>
      </c>
      <c r="DJ92" s="13">
        <f t="shared" si="25"/>
        <v>4.689240545766582E-3</v>
      </c>
      <c r="DK92" s="14">
        <f t="shared" si="26"/>
        <v>76.768308549383917</v>
      </c>
      <c r="DL92" s="15">
        <f t="shared" si="27"/>
        <v>5.0819431665398707E-3</v>
      </c>
    </row>
    <row r="93" spans="1:116" hidden="1" x14ac:dyDescent="0.25">
      <c r="A93">
        <v>84</v>
      </c>
      <c r="B93" t="s">
        <v>449</v>
      </c>
      <c r="C93">
        <v>9</v>
      </c>
      <c r="D93">
        <v>1</v>
      </c>
      <c r="E93">
        <v>6</v>
      </c>
      <c r="F93">
        <v>0</v>
      </c>
      <c r="G93" t="s">
        <v>115</v>
      </c>
      <c r="H93" t="s">
        <v>115</v>
      </c>
      <c r="I93">
        <v>6</v>
      </c>
      <c r="J93">
        <v>0</v>
      </c>
      <c r="K93" t="s">
        <v>115</v>
      </c>
      <c r="L93" t="s">
        <v>115</v>
      </c>
      <c r="M93" t="s">
        <v>450</v>
      </c>
      <c r="N93">
        <v>19</v>
      </c>
      <c r="O93">
        <v>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20</v>
      </c>
      <c r="X93">
        <v>40</v>
      </c>
      <c r="Y93">
        <v>22</v>
      </c>
      <c r="Z93">
        <v>8</v>
      </c>
      <c r="AA93">
        <v>84</v>
      </c>
      <c r="AB93">
        <v>0</v>
      </c>
      <c r="AC93">
        <v>0</v>
      </c>
      <c r="AD93">
        <v>0</v>
      </c>
      <c r="AE93">
        <v>0</v>
      </c>
      <c r="AF93">
        <v>137.1300048828125</v>
      </c>
      <c r="AG93">
        <v>138.1499938964844</v>
      </c>
      <c r="AH93">
        <v>138.8999938964844</v>
      </c>
      <c r="AI93" s="13">
        <f t="shared" si="18"/>
        <v>7.3831998460758275E-3</v>
      </c>
      <c r="AJ93" s="13">
        <f t="shared" si="19"/>
        <v>5.3995682718239735E-3</v>
      </c>
      <c r="AK93" t="s">
        <v>194</v>
      </c>
      <c r="AL93">
        <v>37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61</v>
      </c>
      <c r="AV93">
        <v>27</v>
      </c>
      <c r="AW93">
        <v>17</v>
      </c>
      <c r="AX93">
        <v>14</v>
      </c>
      <c r="AY93">
        <v>54</v>
      </c>
      <c r="AZ93">
        <v>0</v>
      </c>
      <c r="BA93">
        <v>0</v>
      </c>
      <c r="BB93">
        <v>0</v>
      </c>
      <c r="BC93">
        <v>0</v>
      </c>
      <c r="BD93">
        <v>137.92999267578119</v>
      </c>
      <c r="BE93">
        <v>137.75999450683591</v>
      </c>
      <c r="BF93">
        <v>138.03999328613281</v>
      </c>
      <c r="BG93" s="13">
        <f t="shared" si="20"/>
        <v>-1.2340169550228985E-3</v>
      </c>
      <c r="BH93" s="13">
        <f t="shared" si="21"/>
        <v>2.028388821466498E-3</v>
      </c>
      <c r="BI93" t="s">
        <v>160</v>
      </c>
      <c r="BJ93">
        <v>72</v>
      </c>
      <c r="BK93">
        <v>100</v>
      </c>
      <c r="BL93">
        <v>6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9</v>
      </c>
      <c r="BT93">
        <v>6</v>
      </c>
      <c r="BU93">
        <v>2</v>
      </c>
      <c r="BV93">
        <v>3</v>
      </c>
      <c r="BW93">
        <v>1</v>
      </c>
      <c r="BX93">
        <v>1</v>
      </c>
      <c r="BY93">
        <v>12</v>
      </c>
      <c r="BZ93">
        <v>0</v>
      </c>
      <c r="CA93">
        <v>0</v>
      </c>
      <c r="CB93">
        <v>140.16999816894531</v>
      </c>
      <c r="CC93">
        <v>139.2200012207031</v>
      </c>
      <c r="CD93">
        <v>140.71000671386719</v>
      </c>
      <c r="CE93" s="13">
        <f t="shared" si="22"/>
        <v>-6.8237102421526696E-3</v>
      </c>
      <c r="CF93" s="13">
        <f t="shared" si="23"/>
        <v>1.0589193533292907E-2</v>
      </c>
      <c r="CG93" t="s">
        <v>451</v>
      </c>
      <c r="CH93">
        <v>54</v>
      </c>
      <c r="CI93">
        <v>15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67</v>
      </c>
      <c r="CR93">
        <v>34</v>
      </c>
      <c r="CS93">
        <v>19</v>
      </c>
      <c r="CT93">
        <v>10</v>
      </c>
      <c r="CU93">
        <v>9</v>
      </c>
      <c r="CV93">
        <v>0</v>
      </c>
      <c r="CW93">
        <v>0</v>
      </c>
      <c r="CX93">
        <v>0</v>
      </c>
      <c r="CY93">
        <v>0</v>
      </c>
      <c r="CZ93">
        <v>139.5299987792969</v>
      </c>
      <c r="DA93">
        <v>139.25</v>
      </c>
      <c r="DB93">
        <v>139.78999328613281</v>
      </c>
      <c r="DC93">
        <v>306</v>
      </c>
      <c r="DD93">
        <v>359</v>
      </c>
      <c r="DE93">
        <v>59</v>
      </c>
      <c r="DF93">
        <v>209</v>
      </c>
      <c r="DG93" t="s">
        <v>120</v>
      </c>
      <c r="DH93">
        <v>2.2000000000000002</v>
      </c>
      <c r="DI93" s="13">
        <f t="shared" si="24"/>
        <v>-2.0107632265486952E-3</v>
      </c>
      <c r="DJ93" s="13">
        <f t="shared" si="25"/>
        <v>3.8628894203286412E-3</v>
      </c>
      <c r="DK93" s="14">
        <f t="shared" si="26"/>
        <v>139.78790735178077</v>
      </c>
      <c r="DL93" s="15">
        <f t="shared" si="27"/>
        <v>1.852126193779946E-3</v>
      </c>
    </row>
    <row r="94" spans="1:116" hidden="1" x14ac:dyDescent="0.25">
      <c r="A94">
        <v>85</v>
      </c>
      <c r="B94" t="s">
        <v>452</v>
      </c>
      <c r="C94">
        <v>10</v>
      </c>
      <c r="D94">
        <v>0</v>
      </c>
      <c r="E94">
        <v>6</v>
      </c>
      <c r="F94">
        <v>0</v>
      </c>
      <c r="G94" t="s">
        <v>115</v>
      </c>
      <c r="H94" t="s">
        <v>115</v>
      </c>
      <c r="I94">
        <v>6</v>
      </c>
      <c r="J94">
        <v>0</v>
      </c>
      <c r="K94" t="s">
        <v>115</v>
      </c>
      <c r="L94" t="s">
        <v>115</v>
      </c>
      <c r="M94" t="s">
        <v>163</v>
      </c>
      <c r="N94">
        <v>55</v>
      </c>
      <c r="O94">
        <v>12</v>
      </c>
      <c r="P94">
        <v>2</v>
      </c>
      <c r="Q94">
        <v>0</v>
      </c>
      <c r="R94">
        <v>0</v>
      </c>
      <c r="S94">
        <v>1</v>
      </c>
      <c r="T94">
        <v>2</v>
      </c>
      <c r="U94">
        <v>0</v>
      </c>
      <c r="V94">
        <v>0</v>
      </c>
      <c r="W94">
        <v>42</v>
      </c>
      <c r="X94">
        <v>30</v>
      </c>
      <c r="Y94">
        <v>22</v>
      </c>
      <c r="Z94">
        <v>10</v>
      </c>
      <c r="AA94">
        <v>49</v>
      </c>
      <c r="AB94">
        <v>0</v>
      </c>
      <c r="AC94">
        <v>0</v>
      </c>
      <c r="AD94">
        <v>0</v>
      </c>
      <c r="AE94">
        <v>0</v>
      </c>
      <c r="AF94">
        <v>63.939998626708977</v>
      </c>
      <c r="AG94">
        <v>64.269996643066406</v>
      </c>
      <c r="AH94">
        <v>64.959999084472656</v>
      </c>
      <c r="AI94" s="13">
        <f t="shared" si="18"/>
        <v>5.1345578589356844E-3</v>
      </c>
      <c r="AJ94" s="13">
        <f t="shared" si="19"/>
        <v>1.062195891519313E-2</v>
      </c>
      <c r="AK94" t="s">
        <v>263</v>
      </c>
      <c r="AL94">
        <v>55</v>
      </c>
      <c r="AM94">
        <v>104</v>
      </c>
      <c r="AN94">
        <v>9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23</v>
      </c>
      <c r="AV94">
        <v>10</v>
      </c>
      <c r="AW94">
        <v>9</v>
      </c>
      <c r="AX94">
        <v>7</v>
      </c>
      <c r="AY94">
        <v>4</v>
      </c>
      <c r="AZ94">
        <v>1</v>
      </c>
      <c r="BA94">
        <v>30</v>
      </c>
      <c r="BB94">
        <v>0</v>
      </c>
      <c r="BC94">
        <v>0</v>
      </c>
      <c r="BD94">
        <v>64.599998474121094</v>
      </c>
      <c r="BE94">
        <v>63.950000762939453</v>
      </c>
      <c r="BF94">
        <v>64.720001220703125</v>
      </c>
      <c r="BG94" s="13">
        <f t="shared" si="20"/>
        <v>-1.0164154862033037E-2</v>
      </c>
      <c r="BH94" s="13">
        <f t="shared" si="21"/>
        <v>1.189741105130504E-2</v>
      </c>
      <c r="BI94" t="s">
        <v>257</v>
      </c>
      <c r="BJ94">
        <v>10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24</v>
      </c>
      <c r="BT94">
        <v>26</v>
      </c>
      <c r="BU94">
        <v>20</v>
      </c>
      <c r="BV94">
        <v>31</v>
      </c>
      <c r="BW94">
        <v>94</v>
      </c>
      <c r="BX94">
        <v>0</v>
      </c>
      <c r="BY94">
        <v>0</v>
      </c>
      <c r="BZ94">
        <v>0</v>
      </c>
      <c r="CA94">
        <v>0</v>
      </c>
      <c r="CB94">
        <v>64.589996337890625</v>
      </c>
      <c r="CC94">
        <v>65</v>
      </c>
      <c r="CD94">
        <v>65.220001220703125</v>
      </c>
      <c r="CE94" s="13">
        <f t="shared" si="22"/>
        <v>6.3077486478365641E-3</v>
      </c>
      <c r="CF94" s="13">
        <f t="shared" si="23"/>
        <v>3.3732170589608756E-3</v>
      </c>
      <c r="CG94" t="s">
        <v>441</v>
      </c>
      <c r="CH94">
        <v>116</v>
      </c>
      <c r="CI94">
        <v>34</v>
      </c>
      <c r="CJ94">
        <v>26</v>
      </c>
      <c r="CK94">
        <v>9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21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64.599998474121094</v>
      </c>
      <c r="DA94">
        <v>64.489997863769531</v>
      </c>
      <c r="DB94">
        <v>64.970001220703125</v>
      </c>
      <c r="DC94">
        <v>432</v>
      </c>
      <c r="DD94">
        <v>275</v>
      </c>
      <c r="DE94">
        <v>237</v>
      </c>
      <c r="DF94">
        <v>153</v>
      </c>
      <c r="DG94" t="s">
        <v>120</v>
      </c>
      <c r="DH94">
        <v>2.7</v>
      </c>
      <c r="DI94" s="13">
        <f t="shared" si="24"/>
        <v>-1.7057003255593894E-3</v>
      </c>
      <c r="DJ94" s="13">
        <f t="shared" si="25"/>
        <v>7.3880767725864605E-3</v>
      </c>
      <c r="DK94" s="14">
        <f t="shared" si="26"/>
        <v>64.966454919051003</v>
      </c>
      <c r="DL94" s="15">
        <f t="shared" si="27"/>
        <v>5.682376447027071E-3</v>
      </c>
    </row>
    <row r="95" spans="1:116" hidden="1" x14ac:dyDescent="0.25">
      <c r="A95">
        <v>86</v>
      </c>
      <c r="B95" t="s">
        <v>453</v>
      </c>
      <c r="C95">
        <v>9</v>
      </c>
      <c r="D95">
        <v>0</v>
      </c>
      <c r="E95">
        <v>6</v>
      </c>
      <c r="F95">
        <v>0</v>
      </c>
      <c r="G95" t="s">
        <v>115</v>
      </c>
      <c r="H95" t="s">
        <v>115</v>
      </c>
      <c r="I95">
        <v>6</v>
      </c>
      <c r="J95">
        <v>0</v>
      </c>
      <c r="K95" t="s">
        <v>115</v>
      </c>
      <c r="L95" t="s">
        <v>115</v>
      </c>
      <c r="M95" t="s">
        <v>454</v>
      </c>
      <c r="N95">
        <v>71</v>
      </c>
      <c r="O95">
        <v>74</v>
      </c>
      <c r="P95">
        <v>43</v>
      </c>
      <c r="Q95">
        <v>0</v>
      </c>
      <c r="R95">
        <v>0</v>
      </c>
      <c r="S95">
        <v>1</v>
      </c>
      <c r="T95">
        <v>5</v>
      </c>
      <c r="U95">
        <v>0</v>
      </c>
      <c r="V95">
        <v>0</v>
      </c>
      <c r="W95">
        <v>13</v>
      </c>
      <c r="X95">
        <v>3</v>
      </c>
      <c r="Y95">
        <v>3</v>
      </c>
      <c r="Z95">
        <v>1</v>
      </c>
      <c r="AA95">
        <v>2</v>
      </c>
      <c r="AB95">
        <v>2</v>
      </c>
      <c r="AC95">
        <v>9</v>
      </c>
      <c r="AD95">
        <v>0</v>
      </c>
      <c r="AE95">
        <v>0</v>
      </c>
      <c r="AF95">
        <v>26.659999847412109</v>
      </c>
      <c r="AG95">
        <v>26.572000503540039</v>
      </c>
      <c r="AH95">
        <v>26.944999694824219</v>
      </c>
      <c r="AI95" s="13">
        <f t="shared" si="18"/>
        <v>-3.3117319812012713E-3</v>
      </c>
      <c r="AJ95" s="13">
        <f t="shared" si="19"/>
        <v>1.3842983689319799E-2</v>
      </c>
      <c r="AK95" t="s">
        <v>455</v>
      </c>
      <c r="AL95">
        <v>3</v>
      </c>
      <c r="AM95">
        <v>24</v>
      </c>
      <c r="AN95">
        <v>108</v>
      </c>
      <c r="AO95">
        <v>60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27.389999389648441</v>
      </c>
      <c r="BE95">
        <v>26.920000076293949</v>
      </c>
      <c r="BF95">
        <v>27.440000534057621</v>
      </c>
      <c r="BG95" s="13">
        <f t="shared" si="20"/>
        <v>-1.7459112630849427E-2</v>
      </c>
      <c r="BH95" s="13">
        <f t="shared" si="21"/>
        <v>1.8950453631305986E-2</v>
      </c>
      <c r="BI95" t="s">
        <v>412</v>
      </c>
      <c r="BJ95">
        <v>52</v>
      </c>
      <c r="BK95">
        <v>14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17</v>
      </c>
      <c r="BT95">
        <v>13</v>
      </c>
      <c r="BU95">
        <v>17</v>
      </c>
      <c r="BV95">
        <v>4</v>
      </c>
      <c r="BW95">
        <v>83</v>
      </c>
      <c r="BX95">
        <v>0</v>
      </c>
      <c r="BY95">
        <v>0</v>
      </c>
      <c r="BZ95">
        <v>0</v>
      </c>
      <c r="CA95">
        <v>0</v>
      </c>
      <c r="CB95">
        <v>27.870000839233398</v>
      </c>
      <c r="CC95">
        <v>27.649999618530281</v>
      </c>
      <c r="CD95">
        <v>27.889999389648441</v>
      </c>
      <c r="CE95" s="13">
        <f t="shared" si="22"/>
        <v>-7.9566446198313656E-3</v>
      </c>
      <c r="CF95" s="13">
        <f t="shared" si="23"/>
        <v>8.6052268329284143E-3</v>
      </c>
      <c r="CG95" t="s">
        <v>274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21</v>
      </c>
      <c r="CS95">
        <v>33</v>
      </c>
      <c r="CT95">
        <v>25</v>
      </c>
      <c r="CU95">
        <v>116</v>
      </c>
      <c r="CV95">
        <v>0</v>
      </c>
      <c r="CW95">
        <v>0</v>
      </c>
      <c r="CX95">
        <v>0</v>
      </c>
      <c r="CY95">
        <v>0</v>
      </c>
      <c r="CZ95">
        <v>27.809999465942379</v>
      </c>
      <c r="DA95">
        <v>27.610000610351559</v>
      </c>
      <c r="DB95">
        <v>28.135000228881839</v>
      </c>
      <c r="DC95">
        <v>450</v>
      </c>
      <c r="DD95">
        <v>150</v>
      </c>
      <c r="DE95">
        <v>383</v>
      </c>
      <c r="DF95">
        <v>20</v>
      </c>
      <c r="DG95" t="s">
        <v>131</v>
      </c>
      <c r="DH95">
        <v>2.2000000000000002</v>
      </c>
      <c r="DI95" s="13">
        <f t="shared" si="24"/>
        <v>-7.2437106544589458E-3</v>
      </c>
      <c r="DJ95" s="13">
        <f t="shared" si="25"/>
        <v>1.8660018278277679E-2</v>
      </c>
      <c r="DK95" s="14">
        <f t="shared" si="26"/>
        <v>28.125203726403978</v>
      </c>
      <c r="DL95" s="15">
        <f t="shared" si="27"/>
        <v>1.1416307623818733E-2</v>
      </c>
    </row>
    <row r="96" spans="1:116" hidden="1" x14ac:dyDescent="0.25">
      <c r="A96">
        <v>87</v>
      </c>
      <c r="B96" t="s">
        <v>456</v>
      </c>
      <c r="C96">
        <v>9</v>
      </c>
      <c r="D96">
        <v>2</v>
      </c>
      <c r="E96">
        <v>5</v>
      </c>
      <c r="F96">
        <v>1</v>
      </c>
      <c r="G96" t="s">
        <v>115</v>
      </c>
      <c r="H96" t="s">
        <v>115</v>
      </c>
      <c r="I96">
        <v>6</v>
      </c>
      <c r="J96">
        <v>0</v>
      </c>
      <c r="K96" t="s">
        <v>115</v>
      </c>
      <c r="L96" t="s">
        <v>115</v>
      </c>
      <c r="M96" t="s">
        <v>310</v>
      </c>
      <c r="N96">
        <v>0</v>
      </c>
      <c r="O96">
        <v>0</v>
      </c>
      <c r="P96">
        <v>0</v>
      </c>
      <c r="Q96">
        <v>7</v>
      </c>
      <c r="R96">
        <v>177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16.940000534057621</v>
      </c>
      <c r="AG96">
        <v>16.639999389648441</v>
      </c>
      <c r="AH96">
        <v>17.729999542236332</v>
      </c>
      <c r="AI96" s="13">
        <f t="shared" si="18"/>
        <v>-1.8028915589732852E-2</v>
      </c>
      <c r="AJ96" s="13">
        <f t="shared" si="19"/>
        <v>6.1477731569665073E-2</v>
      </c>
      <c r="AK96" t="s">
        <v>457</v>
      </c>
      <c r="AL96">
        <v>2</v>
      </c>
      <c r="AM96">
        <v>2</v>
      </c>
      <c r="AN96">
        <v>0</v>
      </c>
      <c r="AO96">
        <v>1</v>
      </c>
      <c r="AP96">
        <v>0</v>
      </c>
      <c r="AQ96">
        <v>1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150</v>
      </c>
      <c r="AZ96">
        <v>0</v>
      </c>
      <c r="BA96">
        <v>0</v>
      </c>
      <c r="BB96">
        <v>0</v>
      </c>
      <c r="BC96">
        <v>0</v>
      </c>
      <c r="BD96">
        <v>15.989999771118161</v>
      </c>
      <c r="BE96">
        <v>17.14999961853027</v>
      </c>
      <c r="BF96">
        <v>17.45000076293945</v>
      </c>
      <c r="BG96" s="13">
        <f t="shared" si="20"/>
        <v>6.7638476572253081E-2</v>
      </c>
      <c r="BH96" s="13">
        <f t="shared" si="21"/>
        <v>1.7192041907890698E-2</v>
      </c>
      <c r="BI96" t="s">
        <v>458</v>
      </c>
      <c r="BJ96">
        <v>68</v>
      </c>
      <c r="BK96">
        <v>41</v>
      </c>
      <c r="BL96">
        <v>17</v>
      </c>
      <c r="BM96">
        <v>0</v>
      </c>
      <c r="BN96">
        <v>0</v>
      </c>
      <c r="BO96">
        <v>2</v>
      </c>
      <c r="BP96">
        <v>17</v>
      </c>
      <c r="BQ96">
        <v>0</v>
      </c>
      <c r="BR96">
        <v>0</v>
      </c>
      <c r="BS96">
        <v>27</v>
      </c>
      <c r="BT96">
        <v>3</v>
      </c>
      <c r="BU96">
        <v>0</v>
      </c>
      <c r="BV96">
        <v>2</v>
      </c>
      <c r="BW96">
        <v>7</v>
      </c>
      <c r="BX96">
        <v>2</v>
      </c>
      <c r="BY96">
        <v>11</v>
      </c>
      <c r="BZ96">
        <v>0</v>
      </c>
      <c r="CA96">
        <v>0</v>
      </c>
      <c r="CB96">
        <v>16.39999961853027</v>
      </c>
      <c r="CC96">
        <v>16.420000076293949</v>
      </c>
      <c r="CD96">
        <v>16.66500091552734</v>
      </c>
      <c r="CE96" s="13">
        <f t="shared" si="22"/>
        <v>1.2180546693513206E-3</v>
      </c>
      <c r="CF96" s="13">
        <f t="shared" si="23"/>
        <v>1.4701519698394727E-2</v>
      </c>
      <c r="CG96" t="s">
        <v>318</v>
      </c>
      <c r="CH96">
        <v>2</v>
      </c>
      <c r="CI96">
        <v>40</v>
      </c>
      <c r="CJ96">
        <v>41</v>
      </c>
      <c r="CK96">
        <v>22</v>
      </c>
      <c r="CL96">
        <v>39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16.489999771118161</v>
      </c>
      <c r="DA96">
        <v>16.569999694824219</v>
      </c>
      <c r="DB96">
        <v>16.639999389648441</v>
      </c>
      <c r="DC96">
        <v>243</v>
      </c>
      <c r="DD96">
        <v>32</v>
      </c>
      <c r="DE96">
        <v>12</v>
      </c>
      <c r="DF96">
        <v>0</v>
      </c>
      <c r="DG96" t="s">
        <v>131</v>
      </c>
      <c r="DH96">
        <v>1.7</v>
      </c>
      <c r="DI96" s="13">
        <f t="shared" si="24"/>
        <v>4.8279978985785732E-3</v>
      </c>
      <c r="DJ96" s="13">
        <f t="shared" si="25"/>
        <v>4.2067125836415808E-3</v>
      </c>
      <c r="DK96" s="14">
        <f t="shared" si="26"/>
        <v>16.639704921051372</v>
      </c>
      <c r="DL96" s="15">
        <f t="shared" si="27"/>
        <v>9.034710482220154E-3</v>
      </c>
    </row>
    <row r="97" spans="1:116" hidden="1" x14ac:dyDescent="0.25">
      <c r="A97">
        <v>88</v>
      </c>
      <c r="B97" t="s">
        <v>459</v>
      </c>
      <c r="C97">
        <v>9</v>
      </c>
      <c r="D97">
        <v>0</v>
      </c>
      <c r="E97">
        <v>6</v>
      </c>
      <c r="F97">
        <v>0</v>
      </c>
      <c r="G97" t="s">
        <v>115</v>
      </c>
      <c r="H97" t="s">
        <v>115</v>
      </c>
      <c r="I97">
        <v>6</v>
      </c>
      <c r="J97">
        <v>0</v>
      </c>
      <c r="K97" t="s">
        <v>115</v>
      </c>
      <c r="L97" t="s">
        <v>115</v>
      </c>
      <c r="M97" t="s">
        <v>218</v>
      </c>
      <c r="N97">
        <v>9</v>
      </c>
      <c r="O97">
        <v>9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</v>
      </c>
      <c r="X97">
        <v>3</v>
      </c>
      <c r="Y97">
        <v>5</v>
      </c>
      <c r="Z97">
        <v>9</v>
      </c>
      <c r="AA97">
        <v>160</v>
      </c>
      <c r="AB97">
        <v>0</v>
      </c>
      <c r="AC97">
        <v>0</v>
      </c>
      <c r="AD97">
        <v>0</v>
      </c>
      <c r="AE97">
        <v>0</v>
      </c>
      <c r="AF97">
        <v>138.2799987792969</v>
      </c>
      <c r="AG97">
        <v>140.05999755859381</v>
      </c>
      <c r="AH97">
        <v>141.28999328613281</v>
      </c>
      <c r="AI97" s="13">
        <f t="shared" si="18"/>
        <v>1.2708830574927332E-2</v>
      </c>
      <c r="AJ97" s="13">
        <f t="shared" si="19"/>
        <v>8.7054695023452977E-3</v>
      </c>
      <c r="AK97" t="s">
        <v>220</v>
      </c>
      <c r="AL97">
        <v>110</v>
      </c>
      <c r="AM97">
        <v>2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25</v>
      </c>
      <c r="AV97">
        <v>12</v>
      </c>
      <c r="AW97">
        <v>15</v>
      </c>
      <c r="AX97">
        <v>14</v>
      </c>
      <c r="AY97">
        <v>31</v>
      </c>
      <c r="AZ97">
        <v>0</v>
      </c>
      <c r="BA97">
        <v>0</v>
      </c>
      <c r="BB97">
        <v>0</v>
      </c>
      <c r="BC97">
        <v>0</v>
      </c>
      <c r="BD97">
        <v>139.49000549316409</v>
      </c>
      <c r="BE97">
        <v>139.0299987792969</v>
      </c>
      <c r="BF97">
        <v>139.7799987792969</v>
      </c>
      <c r="BG97" s="13">
        <f t="shared" si="20"/>
        <v>-3.3086867431928457E-3</v>
      </c>
      <c r="BH97" s="13">
        <f t="shared" si="21"/>
        <v>5.3655745210314798E-3</v>
      </c>
      <c r="BI97" t="s">
        <v>289</v>
      </c>
      <c r="BJ97">
        <v>14</v>
      </c>
      <c r="BK97">
        <v>123</v>
      </c>
      <c r="BL97">
        <v>42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2</v>
      </c>
      <c r="BT97">
        <v>4</v>
      </c>
      <c r="BU97">
        <v>5</v>
      </c>
      <c r="BV97">
        <v>5</v>
      </c>
      <c r="BW97">
        <v>2</v>
      </c>
      <c r="BX97">
        <v>1</v>
      </c>
      <c r="BY97">
        <v>16</v>
      </c>
      <c r="BZ97">
        <v>0</v>
      </c>
      <c r="CA97">
        <v>0</v>
      </c>
      <c r="CB97">
        <v>142.36000061035159</v>
      </c>
      <c r="CC97">
        <v>141.38999938964841</v>
      </c>
      <c r="CD97">
        <v>143.24000549316409</v>
      </c>
      <c r="CE97" s="13">
        <f t="shared" si="22"/>
        <v>-6.8604655554882488E-3</v>
      </c>
      <c r="CF97" s="13">
        <f t="shared" si="23"/>
        <v>1.2915428878589208E-2</v>
      </c>
      <c r="CG97" t="s">
        <v>349</v>
      </c>
      <c r="CH97">
        <v>34</v>
      </c>
      <c r="CI97">
        <v>14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47</v>
      </c>
      <c r="CR97">
        <v>46</v>
      </c>
      <c r="CS97">
        <v>24</v>
      </c>
      <c r="CT97">
        <v>9</v>
      </c>
      <c r="CU97">
        <v>34</v>
      </c>
      <c r="CV97">
        <v>0</v>
      </c>
      <c r="CW97">
        <v>0</v>
      </c>
      <c r="CX97">
        <v>0</v>
      </c>
      <c r="CY97">
        <v>0</v>
      </c>
      <c r="CZ97">
        <v>141.1199951171875</v>
      </c>
      <c r="DA97">
        <v>140.71000671386719</v>
      </c>
      <c r="DB97">
        <v>141.49000549316409</v>
      </c>
      <c r="DC97">
        <v>357</v>
      </c>
      <c r="DD97">
        <v>227</v>
      </c>
      <c r="DE97">
        <v>130</v>
      </c>
      <c r="DF97">
        <v>85</v>
      </c>
      <c r="DG97" t="s">
        <v>120</v>
      </c>
      <c r="DH97">
        <v>2</v>
      </c>
      <c r="DI97" s="13">
        <f t="shared" si="24"/>
        <v>-2.9137117742736862E-3</v>
      </c>
      <c r="DJ97" s="13">
        <f t="shared" si="25"/>
        <v>5.5127482437944408E-3</v>
      </c>
      <c r="DK97" s="14">
        <f t="shared" si="26"/>
        <v>141.48570555626335</v>
      </c>
      <c r="DL97" s="15">
        <f t="shared" si="27"/>
        <v>2.5990364695207546E-3</v>
      </c>
    </row>
    <row r="98" spans="1:116" hidden="1" x14ac:dyDescent="0.25">
      <c r="A98">
        <v>89</v>
      </c>
      <c r="B98" t="s">
        <v>460</v>
      </c>
      <c r="C98">
        <v>10</v>
      </c>
      <c r="D98">
        <v>0</v>
      </c>
      <c r="E98">
        <v>6</v>
      </c>
      <c r="F98">
        <v>0</v>
      </c>
      <c r="G98" t="s">
        <v>115</v>
      </c>
      <c r="H98" t="s">
        <v>115</v>
      </c>
      <c r="I98">
        <v>6</v>
      </c>
      <c r="J98">
        <v>0</v>
      </c>
      <c r="K98" t="s">
        <v>115</v>
      </c>
      <c r="L98" t="s">
        <v>115</v>
      </c>
      <c r="M98" t="s">
        <v>250</v>
      </c>
      <c r="N98">
        <v>0</v>
      </c>
      <c r="O98">
        <v>4</v>
      </c>
      <c r="P98">
        <v>19</v>
      </c>
      <c r="Q98">
        <v>47</v>
      </c>
      <c r="R98">
        <v>125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61.240001678466797</v>
      </c>
      <c r="AG98">
        <v>60.840000152587891</v>
      </c>
      <c r="AH98">
        <v>62.669998168945313</v>
      </c>
      <c r="AI98" s="13">
        <f t="shared" si="18"/>
        <v>-6.5746470229404164E-3</v>
      </c>
      <c r="AJ98" s="13">
        <f t="shared" si="19"/>
        <v>2.920054363850666E-2</v>
      </c>
      <c r="AK98" t="s">
        <v>461</v>
      </c>
      <c r="AL98">
        <v>0</v>
      </c>
      <c r="AM98">
        <v>0</v>
      </c>
      <c r="AN98">
        <v>5</v>
      </c>
      <c r="AO98">
        <v>20</v>
      </c>
      <c r="AP98">
        <v>170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63.110000610351563</v>
      </c>
      <c r="BE98">
        <v>61.400001525878913</v>
      </c>
      <c r="BF98">
        <v>63.240001678466797</v>
      </c>
      <c r="BG98" s="13">
        <f t="shared" si="20"/>
        <v>-2.785014726346402E-2</v>
      </c>
      <c r="BH98" s="13">
        <f t="shared" si="21"/>
        <v>2.9095510812018222E-2</v>
      </c>
      <c r="BI98" t="s">
        <v>357</v>
      </c>
      <c r="BJ98">
        <v>35</v>
      </c>
      <c r="BK98">
        <v>135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2</v>
      </c>
      <c r="BT98">
        <v>0</v>
      </c>
      <c r="BU98">
        <v>2</v>
      </c>
      <c r="BV98">
        <v>2</v>
      </c>
      <c r="BW98">
        <v>22</v>
      </c>
      <c r="BX98">
        <v>0</v>
      </c>
      <c r="BY98">
        <v>0</v>
      </c>
      <c r="BZ98">
        <v>0</v>
      </c>
      <c r="CA98">
        <v>0</v>
      </c>
      <c r="CB98">
        <v>63.689998626708977</v>
      </c>
      <c r="CC98">
        <v>63.349998474121087</v>
      </c>
      <c r="CD98">
        <v>63.979999542236328</v>
      </c>
      <c r="CE98" s="13">
        <f t="shared" si="22"/>
        <v>-5.3670112198469511E-3</v>
      </c>
      <c r="CF98" s="13">
        <f t="shared" si="23"/>
        <v>9.8468438984490314E-3</v>
      </c>
      <c r="CG98" t="s">
        <v>462</v>
      </c>
      <c r="CH98">
        <v>1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2</v>
      </c>
      <c r="CU98">
        <v>193</v>
      </c>
      <c r="CV98">
        <v>0</v>
      </c>
      <c r="CW98">
        <v>0</v>
      </c>
      <c r="CX98">
        <v>0</v>
      </c>
      <c r="CY98">
        <v>0</v>
      </c>
      <c r="CZ98">
        <v>62.520000457763672</v>
      </c>
      <c r="DA98">
        <v>62.689998626708977</v>
      </c>
      <c r="DB98">
        <v>62.689998626708977</v>
      </c>
      <c r="DC98">
        <v>266</v>
      </c>
      <c r="DD98">
        <v>10</v>
      </c>
      <c r="DE98">
        <v>95</v>
      </c>
      <c r="DF98">
        <v>2</v>
      </c>
      <c r="DG98" t="s">
        <v>131</v>
      </c>
      <c r="DH98">
        <v>2.4</v>
      </c>
      <c r="DI98" s="13">
        <f t="shared" si="24"/>
        <v>2.7117271122873987E-3</v>
      </c>
      <c r="DJ98" s="13">
        <f t="shared" si="25"/>
        <v>0</v>
      </c>
      <c r="DK98" s="14">
        <f t="shared" si="26"/>
        <v>62.689998626708977</v>
      </c>
      <c r="DL98" s="15">
        <f t="shared" si="27"/>
        <v>2.7117271122873987E-3</v>
      </c>
    </row>
    <row r="99" spans="1:116" hidden="1" x14ac:dyDescent="0.25">
      <c r="A99">
        <v>90</v>
      </c>
      <c r="B99" t="s">
        <v>463</v>
      </c>
      <c r="C99">
        <v>9</v>
      </c>
      <c r="D99">
        <v>1</v>
      </c>
      <c r="E99">
        <v>6</v>
      </c>
      <c r="F99">
        <v>0</v>
      </c>
      <c r="G99" t="s">
        <v>115</v>
      </c>
      <c r="H99" t="s">
        <v>115</v>
      </c>
      <c r="I99">
        <v>6</v>
      </c>
      <c r="J99">
        <v>0</v>
      </c>
      <c r="K99" t="s">
        <v>115</v>
      </c>
      <c r="L99" t="s">
        <v>115</v>
      </c>
      <c r="M99" t="s">
        <v>464</v>
      </c>
      <c r="N99">
        <v>11</v>
      </c>
      <c r="O99">
        <v>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5</v>
      </c>
      <c r="X99">
        <v>1</v>
      </c>
      <c r="Y99">
        <v>3</v>
      </c>
      <c r="Z99">
        <v>1</v>
      </c>
      <c r="AA99">
        <v>94</v>
      </c>
      <c r="AB99">
        <v>0</v>
      </c>
      <c r="AC99">
        <v>0</v>
      </c>
      <c r="AD99">
        <v>0</v>
      </c>
      <c r="AE99">
        <v>0</v>
      </c>
      <c r="AF99">
        <v>31.409999847412109</v>
      </c>
      <c r="AG99">
        <v>31.690000534057621</v>
      </c>
      <c r="AH99">
        <v>31.969999313354489</v>
      </c>
      <c r="AI99" s="13">
        <f t="shared" si="18"/>
        <v>8.8356163435400203E-3</v>
      </c>
      <c r="AJ99" s="13">
        <f t="shared" si="19"/>
        <v>8.7581728279834126E-3</v>
      </c>
      <c r="AK99" t="s">
        <v>465</v>
      </c>
      <c r="AL99">
        <v>0</v>
      </c>
      <c r="AM99">
        <v>9</v>
      </c>
      <c r="AN99">
        <v>53</v>
      </c>
      <c r="AO99">
        <v>33</v>
      </c>
      <c r="AP99">
        <v>16</v>
      </c>
      <c r="AQ99">
        <v>1</v>
      </c>
      <c r="AR99">
        <v>3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2</v>
      </c>
      <c r="AZ99">
        <v>1</v>
      </c>
      <c r="BA99">
        <v>2</v>
      </c>
      <c r="BB99">
        <v>1</v>
      </c>
      <c r="BC99">
        <v>2</v>
      </c>
      <c r="BD99">
        <v>31.829999923706051</v>
      </c>
      <c r="BE99">
        <v>31.399999618530281</v>
      </c>
      <c r="BF99">
        <v>32.150001525878913</v>
      </c>
      <c r="BG99" s="13">
        <f t="shared" si="20"/>
        <v>-1.3694277401265165E-2</v>
      </c>
      <c r="BH99" s="13">
        <f t="shared" si="21"/>
        <v>2.332820751952136E-2</v>
      </c>
      <c r="BI99" t="s">
        <v>466</v>
      </c>
      <c r="BJ99">
        <v>33</v>
      </c>
      <c r="BK99">
        <v>61</v>
      </c>
      <c r="BL99">
        <v>54</v>
      </c>
      <c r="BM99">
        <v>7</v>
      </c>
      <c r="BN99">
        <v>2</v>
      </c>
      <c r="BO99">
        <v>0</v>
      </c>
      <c r="BP99">
        <v>0</v>
      </c>
      <c r="BQ99">
        <v>0</v>
      </c>
      <c r="BR99">
        <v>0</v>
      </c>
      <c r="BS99">
        <v>7</v>
      </c>
      <c r="BT99">
        <v>0</v>
      </c>
      <c r="BU99">
        <v>0</v>
      </c>
      <c r="BV99">
        <v>1</v>
      </c>
      <c r="BW99">
        <v>3</v>
      </c>
      <c r="BX99">
        <v>1</v>
      </c>
      <c r="BY99">
        <v>4</v>
      </c>
      <c r="BZ99">
        <v>1</v>
      </c>
      <c r="CA99">
        <v>0</v>
      </c>
      <c r="CB99">
        <v>33.080001831054688</v>
      </c>
      <c r="CC99">
        <v>32.970001220703118</v>
      </c>
      <c r="CD99">
        <v>33.659999847412109</v>
      </c>
      <c r="CE99" s="13">
        <f t="shared" si="22"/>
        <v>-3.3363847824943171E-3</v>
      </c>
      <c r="CF99" s="13">
        <f t="shared" si="23"/>
        <v>2.049906802842838E-2</v>
      </c>
      <c r="CG99" t="s">
        <v>416</v>
      </c>
      <c r="CH99">
        <v>13</v>
      </c>
      <c r="CI99">
        <v>2</v>
      </c>
      <c r="CJ99">
        <v>2</v>
      </c>
      <c r="CK99">
        <v>2</v>
      </c>
      <c r="CL99">
        <v>0</v>
      </c>
      <c r="CM99">
        <v>1</v>
      </c>
      <c r="CN99">
        <v>4</v>
      </c>
      <c r="CO99">
        <v>0</v>
      </c>
      <c r="CP99">
        <v>0</v>
      </c>
      <c r="CQ99">
        <v>7</v>
      </c>
      <c r="CR99">
        <v>1</v>
      </c>
      <c r="CS99">
        <v>4</v>
      </c>
      <c r="CT99">
        <v>3</v>
      </c>
      <c r="CU99">
        <v>97</v>
      </c>
      <c r="CV99">
        <v>0</v>
      </c>
      <c r="CW99">
        <v>0</v>
      </c>
      <c r="CX99">
        <v>0</v>
      </c>
      <c r="CY99">
        <v>0</v>
      </c>
      <c r="CZ99">
        <v>32.380001068115227</v>
      </c>
      <c r="DA99">
        <v>32.240001678466797</v>
      </c>
      <c r="DB99">
        <v>32.240001678466797</v>
      </c>
      <c r="DC99">
        <v>285</v>
      </c>
      <c r="DD99">
        <v>33</v>
      </c>
      <c r="DE99">
        <v>111</v>
      </c>
      <c r="DF99">
        <v>10</v>
      </c>
      <c r="DG99" t="s">
        <v>131</v>
      </c>
      <c r="DH99">
        <v>2.1</v>
      </c>
      <c r="DI99" s="13">
        <f t="shared" si="24"/>
        <v>-4.3424126042133082E-3</v>
      </c>
      <c r="DJ99" s="13">
        <f t="shared" si="25"/>
        <v>0</v>
      </c>
      <c r="DK99" s="14">
        <f t="shared" si="26"/>
        <v>32.240001678466797</v>
      </c>
      <c r="DL99" s="15">
        <f t="shared" si="27"/>
        <v>-4.3424126042133082E-3</v>
      </c>
    </row>
    <row r="100" spans="1:116" hidden="1" x14ac:dyDescent="0.25">
      <c r="A100">
        <v>91</v>
      </c>
      <c r="B100" t="s">
        <v>467</v>
      </c>
      <c r="C100">
        <v>9</v>
      </c>
      <c r="D100">
        <v>0</v>
      </c>
      <c r="E100">
        <v>6</v>
      </c>
      <c r="F100">
        <v>0</v>
      </c>
      <c r="G100" t="s">
        <v>115</v>
      </c>
      <c r="H100" t="s">
        <v>115</v>
      </c>
      <c r="I100">
        <v>6</v>
      </c>
      <c r="J100">
        <v>0</v>
      </c>
      <c r="K100" t="s">
        <v>115</v>
      </c>
      <c r="L100" t="s">
        <v>115</v>
      </c>
      <c r="M100" t="s">
        <v>243</v>
      </c>
      <c r="N100">
        <v>71</v>
      </c>
      <c r="O100">
        <v>118</v>
      </c>
      <c r="P100">
        <v>3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8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214.07000732421881</v>
      </c>
      <c r="AG100">
        <v>213.75</v>
      </c>
      <c r="AH100">
        <v>216</v>
      </c>
      <c r="AI100" s="13">
        <f t="shared" si="18"/>
        <v>-1.4971102887428867E-3</v>
      </c>
      <c r="AJ100" s="13">
        <f t="shared" si="19"/>
        <v>1.041666666666663E-2</v>
      </c>
      <c r="AK100" t="s">
        <v>468</v>
      </c>
      <c r="AL100">
        <v>125</v>
      </c>
      <c r="AM100">
        <v>21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35</v>
      </c>
      <c r="AV100">
        <v>10</v>
      </c>
      <c r="AW100">
        <v>5</v>
      </c>
      <c r="AX100">
        <v>9</v>
      </c>
      <c r="AY100">
        <v>9</v>
      </c>
      <c r="AZ100">
        <v>0</v>
      </c>
      <c r="BA100">
        <v>0</v>
      </c>
      <c r="BB100">
        <v>0</v>
      </c>
      <c r="BC100">
        <v>0</v>
      </c>
      <c r="BD100">
        <v>216.8500061035156</v>
      </c>
      <c r="BE100">
        <v>215.25</v>
      </c>
      <c r="BF100">
        <v>216.8999938964844</v>
      </c>
      <c r="BG100" s="13">
        <f t="shared" si="20"/>
        <v>-7.4332455447878587E-3</v>
      </c>
      <c r="BH100" s="13">
        <f t="shared" si="21"/>
        <v>7.6071643287913826E-3</v>
      </c>
      <c r="BI100" t="s">
        <v>469</v>
      </c>
      <c r="BJ100">
        <v>175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26</v>
      </c>
      <c r="BT100">
        <v>2</v>
      </c>
      <c r="BU100">
        <v>4</v>
      </c>
      <c r="BV100">
        <v>3</v>
      </c>
      <c r="BW100">
        <v>1</v>
      </c>
      <c r="BX100">
        <v>0</v>
      </c>
      <c r="BY100">
        <v>0</v>
      </c>
      <c r="BZ100">
        <v>0</v>
      </c>
      <c r="CA100">
        <v>0</v>
      </c>
      <c r="CB100">
        <v>218.8800048828125</v>
      </c>
      <c r="CC100">
        <v>218.88999938964841</v>
      </c>
      <c r="CD100">
        <v>219.97999572753901</v>
      </c>
      <c r="CE100" s="13">
        <f t="shared" si="22"/>
        <v>4.5659951865228976E-5</v>
      </c>
      <c r="CF100" s="13">
        <f t="shared" si="23"/>
        <v>4.954979357489564E-3</v>
      </c>
      <c r="CG100" t="s">
        <v>282</v>
      </c>
      <c r="CH100">
        <v>35</v>
      </c>
      <c r="CI100">
        <v>130</v>
      </c>
      <c r="CJ100">
        <v>30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9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220.83000183105469</v>
      </c>
      <c r="DA100">
        <v>219.97999572753909</v>
      </c>
      <c r="DB100">
        <v>221.32000732421881</v>
      </c>
      <c r="DC100">
        <v>708</v>
      </c>
      <c r="DD100">
        <v>111</v>
      </c>
      <c r="DE100">
        <v>338</v>
      </c>
      <c r="DF100">
        <v>67</v>
      </c>
      <c r="DG100" t="s">
        <v>120</v>
      </c>
      <c r="DH100">
        <v>2.6</v>
      </c>
      <c r="DI100" s="13">
        <f t="shared" si="24"/>
        <v>-3.8640154560616313E-3</v>
      </c>
      <c r="DJ100" s="13">
        <f t="shared" si="25"/>
        <v>6.0546337987269494E-3</v>
      </c>
      <c r="DK100" s="14">
        <f t="shared" si="26"/>
        <v>221.31189404471485</v>
      </c>
      <c r="DL100" s="15">
        <f t="shared" si="27"/>
        <v>2.1906183426653181E-3</v>
      </c>
    </row>
    <row r="101" spans="1:116" hidden="1" x14ac:dyDescent="0.25">
      <c r="A101">
        <v>92</v>
      </c>
      <c r="B101" t="s">
        <v>470</v>
      </c>
      <c r="C101">
        <v>9</v>
      </c>
      <c r="D101">
        <v>0</v>
      </c>
      <c r="E101">
        <v>6</v>
      </c>
      <c r="F101">
        <v>0</v>
      </c>
      <c r="G101" t="s">
        <v>115</v>
      </c>
      <c r="H101" t="s">
        <v>115</v>
      </c>
      <c r="I101">
        <v>6</v>
      </c>
      <c r="J101">
        <v>0</v>
      </c>
      <c r="K101" t="s">
        <v>115</v>
      </c>
      <c r="L101" t="s">
        <v>115</v>
      </c>
      <c r="M101" t="s">
        <v>471</v>
      </c>
      <c r="N101">
        <v>3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</v>
      </c>
      <c r="X101">
        <v>1</v>
      </c>
      <c r="Y101">
        <v>2</v>
      </c>
      <c r="Z101">
        <v>2</v>
      </c>
      <c r="AA101">
        <v>188</v>
      </c>
      <c r="AB101">
        <v>0</v>
      </c>
      <c r="AC101">
        <v>0</v>
      </c>
      <c r="AD101">
        <v>0</v>
      </c>
      <c r="AE101">
        <v>0</v>
      </c>
      <c r="AF101">
        <v>58.599998474121087</v>
      </c>
      <c r="AG101">
        <v>59.580001831054688</v>
      </c>
      <c r="AH101">
        <v>59.680000305175781</v>
      </c>
      <c r="AI101" s="13">
        <f t="shared" si="18"/>
        <v>1.6448528479614755E-2</v>
      </c>
      <c r="AJ101" s="13">
        <f t="shared" si="19"/>
        <v>1.6755776409139722E-3</v>
      </c>
      <c r="AK101" t="s">
        <v>472</v>
      </c>
      <c r="AL101">
        <v>71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28</v>
      </c>
      <c r="AV101">
        <v>8</v>
      </c>
      <c r="AW101">
        <v>15</v>
      </c>
      <c r="AX101">
        <v>21</v>
      </c>
      <c r="AY101">
        <v>74</v>
      </c>
      <c r="AZ101">
        <v>0</v>
      </c>
      <c r="BA101">
        <v>0</v>
      </c>
      <c r="BB101">
        <v>0</v>
      </c>
      <c r="BC101">
        <v>0</v>
      </c>
      <c r="BD101">
        <v>58.290000915527337</v>
      </c>
      <c r="BE101">
        <v>58.5</v>
      </c>
      <c r="BF101">
        <v>58.770000457763672</v>
      </c>
      <c r="BG101" s="13">
        <f t="shared" si="20"/>
        <v>3.5897279397036908E-3</v>
      </c>
      <c r="BH101" s="13">
        <f t="shared" si="21"/>
        <v>4.5941884577270775E-3</v>
      </c>
      <c r="BI101" t="s">
        <v>399</v>
      </c>
      <c r="BJ101">
        <v>3</v>
      </c>
      <c r="BK101">
        <v>3</v>
      </c>
      <c r="BL101">
        <v>8</v>
      </c>
      <c r="BM101">
        <v>72</v>
      </c>
      <c r="BN101">
        <v>109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1</v>
      </c>
      <c r="BU101">
        <v>0</v>
      </c>
      <c r="BV101">
        <v>0</v>
      </c>
      <c r="BW101">
        <v>0</v>
      </c>
      <c r="BX101">
        <v>1</v>
      </c>
      <c r="BY101">
        <v>1</v>
      </c>
      <c r="BZ101">
        <v>1</v>
      </c>
      <c r="CA101">
        <v>1</v>
      </c>
      <c r="CB101">
        <v>59.810001373291023</v>
      </c>
      <c r="CC101">
        <v>58.830001831054688</v>
      </c>
      <c r="CD101">
        <v>60.709999084472663</v>
      </c>
      <c r="CE101" s="13">
        <f t="shared" si="22"/>
        <v>-1.6658159301960573E-2</v>
      </c>
      <c r="CF101" s="13">
        <f t="shared" si="23"/>
        <v>3.0966847006571707E-2</v>
      </c>
      <c r="CG101" t="s">
        <v>473</v>
      </c>
      <c r="CH101">
        <v>21</v>
      </c>
      <c r="CI101">
        <v>141</v>
      </c>
      <c r="CJ101">
        <v>11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16</v>
      </c>
      <c r="CR101">
        <v>8</v>
      </c>
      <c r="CS101">
        <v>1</v>
      </c>
      <c r="CT101">
        <v>4</v>
      </c>
      <c r="CU101">
        <v>0</v>
      </c>
      <c r="CV101">
        <v>1</v>
      </c>
      <c r="CW101">
        <v>13</v>
      </c>
      <c r="CX101">
        <v>0</v>
      </c>
      <c r="CY101">
        <v>0</v>
      </c>
      <c r="CZ101">
        <v>60.220001220703118</v>
      </c>
      <c r="DA101">
        <v>60.25</v>
      </c>
      <c r="DB101">
        <v>60.639999389648438</v>
      </c>
      <c r="DC101">
        <v>333</v>
      </c>
      <c r="DD101">
        <v>110</v>
      </c>
      <c r="DE101">
        <v>74</v>
      </c>
      <c r="DF101">
        <v>79</v>
      </c>
      <c r="DG101" t="s">
        <v>120</v>
      </c>
      <c r="DH101">
        <v>2</v>
      </c>
      <c r="DI101" s="13">
        <f t="shared" si="24"/>
        <v>4.9790505057067946E-4</v>
      </c>
      <c r="DJ101" s="13">
        <f t="shared" si="25"/>
        <v>6.431388416455186E-3</v>
      </c>
      <c r="DK101" s="14">
        <f t="shared" si="26"/>
        <v>60.637491152091428</v>
      </c>
      <c r="DL101" s="15">
        <f t="shared" si="27"/>
        <v>6.9292934670258655E-3</v>
      </c>
    </row>
    <row r="102" spans="1:116" hidden="1" x14ac:dyDescent="0.25">
      <c r="A102">
        <v>93</v>
      </c>
      <c r="B102" t="s">
        <v>474</v>
      </c>
      <c r="C102">
        <v>9</v>
      </c>
      <c r="D102">
        <v>0</v>
      </c>
      <c r="E102">
        <v>6</v>
      </c>
      <c r="F102">
        <v>0</v>
      </c>
      <c r="G102" t="s">
        <v>115</v>
      </c>
      <c r="H102" t="s">
        <v>115</v>
      </c>
      <c r="I102">
        <v>6</v>
      </c>
      <c r="J102">
        <v>0</v>
      </c>
      <c r="K102" t="s">
        <v>115</v>
      </c>
      <c r="L102" t="s">
        <v>115</v>
      </c>
      <c r="M102" t="s">
        <v>475</v>
      </c>
      <c r="N102">
        <v>76</v>
      </c>
      <c r="O102">
        <v>110</v>
      </c>
      <c r="P102">
        <v>9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1</v>
      </c>
      <c r="AC102">
        <v>1</v>
      </c>
      <c r="AD102">
        <v>0</v>
      </c>
      <c r="AE102">
        <v>0</v>
      </c>
      <c r="AF102">
        <v>83.639999389648438</v>
      </c>
      <c r="AG102">
        <v>83.349998474121094</v>
      </c>
      <c r="AH102">
        <v>84.330001831054688</v>
      </c>
      <c r="AI102" s="13">
        <f t="shared" si="18"/>
        <v>-3.4793151869989547E-3</v>
      </c>
      <c r="AJ102" s="13">
        <f t="shared" si="19"/>
        <v>1.1621052243031116E-2</v>
      </c>
      <c r="AK102" t="s">
        <v>238</v>
      </c>
      <c r="AL102">
        <v>55</v>
      </c>
      <c r="AM102">
        <v>3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51</v>
      </c>
      <c r="AV102">
        <v>28</v>
      </c>
      <c r="AW102">
        <v>32</v>
      </c>
      <c r="AX102">
        <v>20</v>
      </c>
      <c r="AY102">
        <v>21</v>
      </c>
      <c r="AZ102">
        <v>0</v>
      </c>
      <c r="BA102">
        <v>0</v>
      </c>
      <c r="BB102">
        <v>0</v>
      </c>
      <c r="BC102">
        <v>0</v>
      </c>
      <c r="BD102">
        <v>83.839996337890625</v>
      </c>
      <c r="BE102">
        <v>83.980003356933594</v>
      </c>
      <c r="BF102">
        <v>84.44000244140625</v>
      </c>
      <c r="BG102" s="13">
        <f t="shared" si="20"/>
        <v>1.6671470998627091E-3</v>
      </c>
      <c r="BH102" s="13">
        <f t="shared" si="21"/>
        <v>5.4476441398950692E-3</v>
      </c>
      <c r="BI102" t="s">
        <v>476</v>
      </c>
      <c r="BJ102">
        <v>11</v>
      </c>
      <c r="BK102">
        <v>89</v>
      </c>
      <c r="BL102">
        <v>84</v>
      </c>
      <c r="BM102">
        <v>2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4</v>
      </c>
      <c r="BT102">
        <v>2</v>
      </c>
      <c r="BU102">
        <v>6</v>
      </c>
      <c r="BV102">
        <v>3</v>
      </c>
      <c r="BW102">
        <v>1</v>
      </c>
      <c r="BX102">
        <v>1</v>
      </c>
      <c r="BY102">
        <v>12</v>
      </c>
      <c r="BZ102">
        <v>0</v>
      </c>
      <c r="CA102">
        <v>0</v>
      </c>
      <c r="CB102">
        <v>85.739997863769531</v>
      </c>
      <c r="CC102">
        <v>84.910003662109375</v>
      </c>
      <c r="CD102">
        <v>86.239997863769531</v>
      </c>
      <c r="CE102" s="13">
        <f t="shared" si="22"/>
        <v>-9.7749872319288222E-3</v>
      </c>
      <c r="CF102" s="13">
        <f t="shared" si="23"/>
        <v>1.5422011069168851E-2</v>
      </c>
      <c r="CG102" t="s">
        <v>385</v>
      </c>
      <c r="CH102">
        <v>48</v>
      </c>
      <c r="CI102">
        <v>72</v>
      </c>
      <c r="CJ102">
        <v>68</v>
      </c>
      <c r="CK102">
        <v>7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85.410003662109375</v>
      </c>
      <c r="DA102">
        <v>85.44000244140625</v>
      </c>
      <c r="DB102">
        <v>85.989997863769531</v>
      </c>
      <c r="DC102">
        <v>634</v>
      </c>
      <c r="DD102">
        <v>148</v>
      </c>
      <c r="DE102">
        <v>253</v>
      </c>
      <c r="DF102">
        <v>132</v>
      </c>
      <c r="DG102" t="s">
        <v>120</v>
      </c>
      <c r="DH102">
        <v>2.2000000000000002</v>
      </c>
      <c r="DI102" s="13">
        <f t="shared" si="24"/>
        <v>3.5110929821713377E-4</v>
      </c>
      <c r="DJ102" s="13">
        <f t="shared" si="25"/>
        <v>6.3960394932747189E-3</v>
      </c>
      <c r="DK102" s="14">
        <f t="shared" si="26"/>
        <v>85.986480071326966</v>
      </c>
      <c r="DL102" s="15">
        <f t="shared" si="27"/>
        <v>6.7471487914918526E-3</v>
      </c>
    </row>
    <row r="103" spans="1:116" hidden="1" x14ac:dyDescent="0.25">
      <c r="A103">
        <v>94</v>
      </c>
      <c r="B103" t="s">
        <v>477</v>
      </c>
      <c r="C103">
        <v>9</v>
      </c>
      <c r="D103">
        <v>0</v>
      </c>
      <c r="E103">
        <v>5</v>
      </c>
      <c r="F103">
        <v>1</v>
      </c>
      <c r="G103" t="s">
        <v>115</v>
      </c>
      <c r="H103" t="s">
        <v>115</v>
      </c>
      <c r="I103">
        <v>5</v>
      </c>
      <c r="J103">
        <v>1</v>
      </c>
      <c r="K103" t="s">
        <v>115</v>
      </c>
      <c r="L103" t="s">
        <v>115</v>
      </c>
      <c r="M103" t="s">
        <v>362</v>
      </c>
      <c r="N103">
        <v>6</v>
      </c>
      <c r="O103">
        <v>40</v>
      </c>
      <c r="P103">
        <v>58</v>
      </c>
      <c r="Q103">
        <v>30</v>
      </c>
      <c r="R103">
        <v>53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72.730003356933594</v>
      </c>
      <c r="AG103">
        <v>72.349998474121094</v>
      </c>
      <c r="AH103">
        <v>74.589996337890625</v>
      </c>
      <c r="AI103" s="13">
        <f t="shared" si="18"/>
        <v>-5.2523136258035841E-3</v>
      </c>
      <c r="AJ103" s="13">
        <f t="shared" si="19"/>
        <v>3.0030808067376791E-2</v>
      </c>
      <c r="AK103" t="s">
        <v>478</v>
      </c>
      <c r="AL103">
        <v>25</v>
      </c>
      <c r="AM103">
        <v>27</v>
      </c>
      <c r="AN103">
        <v>59</v>
      </c>
      <c r="AO103">
        <v>19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8</v>
      </c>
      <c r="AV103">
        <v>3</v>
      </c>
      <c r="AW103">
        <v>0</v>
      </c>
      <c r="AX103">
        <v>3</v>
      </c>
      <c r="AY103">
        <v>54</v>
      </c>
      <c r="AZ103">
        <v>1</v>
      </c>
      <c r="BA103">
        <v>60</v>
      </c>
      <c r="BB103">
        <v>1</v>
      </c>
      <c r="BC103">
        <v>0</v>
      </c>
      <c r="BD103">
        <v>74.129997253417969</v>
      </c>
      <c r="BE103">
        <v>72.800003051757813</v>
      </c>
      <c r="BF103">
        <v>74.44000244140625</v>
      </c>
      <c r="BG103" s="13">
        <f t="shared" si="20"/>
        <v>-1.8269150355867181E-2</v>
      </c>
      <c r="BH103" s="13">
        <f t="shared" si="21"/>
        <v>2.2031157117966549E-2</v>
      </c>
      <c r="BI103" t="s">
        <v>479</v>
      </c>
      <c r="BJ103">
        <v>5</v>
      </c>
      <c r="BK103">
        <v>6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1</v>
      </c>
      <c r="BU103">
        <v>2</v>
      </c>
      <c r="BV103">
        <v>2</v>
      </c>
      <c r="BW103">
        <v>167</v>
      </c>
      <c r="BX103">
        <v>0</v>
      </c>
      <c r="BY103">
        <v>0</v>
      </c>
      <c r="BZ103">
        <v>0</v>
      </c>
      <c r="CA103">
        <v>0</v>
      </c>
      <c r="CB103">
        <v>72.389999389648438</v>
      </c>
      <c r="CC103">
        <v>74.5</v>
      </c>
      <c r="CD103">
        <v>75.239997863769531</v>
      </c>
      <c r="CE103" s="13">
        <f t="shared" si="22"/>
        <v>2.8322155843645169E-2</v>
      </c>
      <c r="CF103" s="13">
        <f t="shared" si="23"/>
        <v>9.8351659327446939E-3</v>
      </c>
      <c r="CG103" t="s">
        <v>190</v>
      </c>
      <c r="CH103">
        <v>18</v>
      </c>
      <c r="CI103">
        <v>63</v>
      </c>
      <c r="CJ103">
        <v>35</v>
      </c>
      <c r="CK103">
        <v>43</v>
      </c>
      <c r="CL103">
        <v>15</v>
      </c>
      <c r="CM103">
        <v>1</v>
      </c>
      <c r="CN103">
        <v>93</v>
      </c>
      <c r="CO103">
        <v>1</v>
      </c>
      <c r="CP103">
        <v>15</v>
      </c>
      <c r="CQ103">
        <v>5</v>
      </c>
      <c r="CR103">
        <v>2</v>
      </c>
      <c r="CS103">
        <v>0</v>
      </c>
      <c r="CT103">
        <v>0</v>
      </c>
      <c r="CU103">
        <v>2</v>
      </c>
      <c r="CV103">
        <v>1</v>
      </c>
      <c r="CW103">
        <v>2</v>
      </c>
      <c r="CX103">
        <v>1</v>
      </c>
      <c r="CY103">
        <v>2</v>
      </c>
      <c r="CZ103">
        <v>72.919998168945313</v>
      </c>
      <c r="DA103">
        <v>72.580001831054688</v>
      </c>
      <c r="DB103">
        <v>72.94000244140625</v>
      </c>
      <c r="DC103">
        <v>434</v>
      </c>
      <c r="DD103">
        <v>27</v>
      </c>
      <c r="DE103">
        <v>264</v>
      </c>
      <c r="DF103">
        <v>14</v>
      </c>
      <c r="DG103" t="s">
        <v>131</v>
      </c>
      <c r="DH103">
        <v>2.4</v>
      </c>
      <c r="DI103" s="13">
        <f t="shared" si="24"/>
        <v>-4.6844355099637802E-3</v>
      </c>
      <c r="DJ103" s="13">
        <f t="shared" si="25"/>
        <v>4.9355716794876603E-3</v>
      </c>
      <c r="DK103" s="14">
        <f t="shared" si="26"/>
        <v>72.938225632589209</v>
      </c>
      <c r="DL103" s="15">
        <f t="shared" si="27"/>
        <v>2.5113616952388007E-4</v>
      </c>
    </row>
    <row r="104" spans="1:116" hidden="1" x14ac:dyDescent="0.25">
      <c r="A104">
        <v>95</v>
      </c>
      <c r="B104" t="s">
        <v>480</v>
      </c>
      <c r="C104">
        <v>9</v>
      </c>
      <c r="D104">
        <v>0</v>
      </c>
      <c r="E104">
        <v>6</v>
      </c>
      <c r="F104">
        <v>0</v>
      </c>
      <c r="G104" t="s">
        <v>115</v>
      </c>
      <c r="H104" t="s">
        <v>115</v>
      </c>
      <c r="I104">
        <v>6</v>
      </c>
      <c r="J104">
        <v>0</v>
      </c>
      <c r="K104" t="s">
        <v>115</v>
      </c>
      <c r="L104" t="s">
        <v>115</v>
      </c>
      <c r="M104" t="s">
        <v>481</v>
      </c>
      <c r="N104">
        <v>6</v>
      </c>
      <c r="O104">
        <v>90</v>
      </c>
      <c r="P104">
        <v>99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1</v>
      </c>
      <c r="AC104">
        <v>1</v>
      </c>
      <c r="AD104">
        <v>0</v>
      </c>
      <c r="AE104">
        <v>0</v>
      </c>
      <c r="AF104">
        <v>135.3699951171875</v>
      </c>
      <c r="AG104">
        <v>134.71000671386719</v>
      </c>
      <c r="AH104">
        <v>136.66999816894531</v>
      </c>
      <c r="AI104" s="13">
        <f t="shared" si="18"/>
        <v>-4.8993272246076192E-3</v>
      </c>
      <c r="AJ104" s="13">
        <f t="shared" si="19"/>
        <v>1.4341051301217322E-2</v>
      </c>
      <c r="AK104" t="s">
        <v>482</v>
      </c>
      <c r="AL104">
        <v>2</v>
      </c>
      <c r="AM104">
        <v>147</v>
      </c>
      <c r="AN104">
        <v>46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1</v>
      </c>
      <c r="BA104">
        <v>1</v>
      </c>
      <c r="BB104">
        <v>0</v>
      </c>
      <c r="BC104">
        <v>0</v>
      </c>
      <c r="BD104">
        <v>137.96000671386719</v>
      </c>
      <c r="BE104">
        <v>136.72999572753909</v>
      </c>
      <c r="BF104">
        <v>138.41999816894531</v>
      </c>
      <c r="BG104" s="13">
        <f t="shared" si="20"/>
        <v>-8.9959118318054809E-3</v>
      </c>
      <c r="BH104" s="13">
        <f t="shared" si="21"/>
        <v>1.2209236120228284E-2</v>
      </c>
      <c r="BI104" t="s">
        <v>483</v>
      </c>
      <c r="BJ104">
        <v>9</v>
      </c>
      <c r="BK104">
        <v>11</v>
      </c>
      <c r="BL104">
        <v>12</v>
      </c>
      <c r="BM104">
        <v>26</v>
      </c>
      <c r="BN104">
        <v>137</v>
      </c>
      <c r="BO104">
        <v>0</v>
      </c>
      <c r="BP104">
        <v>0</v>
      </c>
      <c r="BQ104">
        <v>0</v>
      </c>
      <c r="BR104">
        <v>0</v>
      </c>
      <c r="BS104">
        <v>5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141.53999328613281</v>
      </c>
      <c r="CC104">
        <v>137.50999450683591</v>
      </c>
      <c r="CD104">
        <v>141.75</v>
      </c>
      <c r="CE104" s="13">
        <f t="shared" si="22"/>
        <v>-2.9306951787395841E-2</v>
      </c>
      <c r="CF104" s="13">
        <f t="shared" si="23"/>
        <v>2.9911855330963633E-2</v>
      </c>
      <c r="CG104" t="s">
        <v>484</v>
      </c>
      <c r="CH104">
        <v>167</v>
      </c>
      <c r="CI104">
        <v>9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26</v>
      </c>
      <c r="CR104">
        <v>6</v>
      </c>
      <c r="CS104">
        <v>3</v>
      </c>
      <c r="CT104">
        <v>5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141.2799987792969</v>
      </c>
      <c r="DA104">
        <v>141.30000305175781</v>
      </c>
      <c r="DB104">
        <v>142.77000427246091</v>
      </c>
      <c r="DC104">
        <v>624</v>
      </c>
      <c r="DD104">
        <v>47</v>
      </c>
      <c r="DE104">
        <v>390</v>
      </c>
      <c r="DF104">
        <v>2</v>
      </c>
      <c r="DG104" t="s">
        <v>131</v>
      </c>
      <c r="DH104">
        <v>2.2000000000000002</v>
      </c>
      <c r="DI104" s="13">
        <f t="shared" si="24"/>
        <v>1.4157305045192636E-4</v>
      </c>
      <c r="DJ104" s="13">
        <f t="shared" si="25"/>
        <v>1.0296288973261958E-2</v>
      </c>
      <c r="DK104" s="14">
        <f t="shared" si="26"/>
        <v>142.75486871510151</v>
      </c>
      <c r="DL104" s="15">
        <f t="shared" si="27"/>
        <v>1.0437862023713884E-2</v>
      </c>
    </row>
    <row r="105" spans="1:116" hidden="1" x14ac:dyDescent="0.25">
      <c r="A105">
        <v>96</v>
      </c>
      <c r="B105" t="s">
        <v>485</v>
      </c>
      <c r="C105">
        <v>9</v>
      </c>
      <c r="D105">
        <v>0</v>
      </c>
      <c r="E105">
        <v>6</v>
      </c>
      <c r="F105">
        <v>0</v>
      </c>
      <c r="G105" t="s">
        <v>115</v>
      </c>
      <c r="H105" t="s">
        <v>115</v>
      </c>
      <c r="I105">
        <v>6</v>
      </c>
      <c r="J105">
        <v>0</v>
      </c>
      <c r="K105" t="s">
        <v>115</v>
      </c>
      <c r="L105" t="s">
        <v>115</v>
      </c>
      <c r="M105" t="s">
        <v>344</v>
      </c>
      <c r="N105">
        <v>4</v>
      </c>
      <c r="O105">
        <v>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3</v>
      </c>
      <c r="X105">
        <v>2</v>
      </c>
      <c r="Y105">
        <v>3</v>
      </c>
      <c r="Z105">
        <v>12</v>
      </c>
      <c r="AA105">
        <v>116</v>
      </c>
      <c r="AB105">
        <v>0</v>
      </c>
      <c r="AC105">
        <v>0</v>
      </c>
      <c r="AD105">
        <v>0</v>
      </c>
      <c r="AE105">
        <v>0</v>
      </c>
      <c r="AF105">
        <v>112.1600036621094</v>
      </c>
      <c r="AG105">
        <v>113.55999755859381</v>
      </c>
      <c r="AH105">
        <v>114.55999755859381</v>
      </c>
      <c r="AI105" s="13">
        <f t="shared" si="18"/>
        <v>1.2328231125243283E-2</v>
      </c>
      <c r="AJ105" s="13">
        <f t="shared" si="19"/>
        <v>8.7290504653557699E-3</v>
      </c>
      <c r="AK105" t="s">
        <v>465</v>
      </c>
      <c r="AL105">
        <v>65</v>
      </c>
      <c r="AM105">
        <v>28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</v>
      </c>
      <c r="AV105">
        <v>14</v>
      </c>
      <c r="AW105">
        <v>10</v>
      </c>
      <c r="AX105">
        <v>8</v>
      </c>
      <c r="AY105">
        <v>9</v>
      </c>
      <c r="AZ105">
        <v>0</v>
      </c>
      <c r="BA105">
        <v>0</v>
      </c>
      <c r="BB105">
        <v>0</v>
      </c>
      <c r="BC105">
        <v>0</v>
      </c>
      <c r="BD105">
        <v>113.6600036621094</v>
      </c>
      <c r="BE105">
        <v>112.7900009155273</v>
      </c>
      <c r="BF105">
        <v>113.6999969482422</v>
      </c>
      <c r="BG105" s="13">
        <f t="shared" si="20"/>
        <v>-7.7134740625959264E-3</v>
      </c>
      <c r="BH105" s="13">
        <f t="shared" si="21"/>
        <v>8.003483352151175E-3</v>
      </c>
      <c r="BI105" t="s">
        <v>181</v>
      </c>
      <c r="BJ105">
        <v>1</v>
      </c>
      <c r="BK105">
        <v>1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2</v>
      </c>
      <c r="BT105">
        <v>0</v>
      </c>
      <c r="BU105">
        <v>4</v>
      </c>
      <c r="BV105">
        <v>0</v>
      </c>
      <c r="BW105">
        <v>141</v>
      </c>
      <c r="BX105">
        <v>0</v>
      </c>
      <c r="BY105">
        <v>0</v>
      </c>
      <c r="BZ105">
        <v>0</v>
      </c>
      <c r="CA105">
        <v>0</v>
      </c>
      <c r="CB105">
        <v>114.25</v>
      </c>
      <c r="CC105">
        <v>115.2399978637695</v>
      </c>
      <c r="CD105">
        <v>115.879997253418</v>
      </c>
      <c r="CE105" s="13">
        <f t="shared" si="22"/>
        <v>8.5907487167764529E-3</v>
      </c>
      <c r="CF105" s="13">
        <f t="shared" si="23"/>
        <v>5.5229496446127513E-3</v>
      </c>
      <c r="CG105" t="s">
        <v>315</v>
      </c>
      <c r="CH105">
        <v>79</v>
      </c>
      <c r="CI105">
        <v>57</v>
      </c>
      <c r="CJ105">
        <v>6</v>
      </c>
      <c r="CK105">
        <v>0</v>
      </c>
      <c r="CL105">
        <v>0</v>
      </c>
      <c r="CM105">
        <v>1</v>
      </c>
      <c r="CN105">
        <v>6</v>
      </c>
      <c r="CO105">
        <v>0</v>
      </c>
      <c r="CP105">
        <v>0</v>
      </c>
      <c r="CQ105">
        <v>6</v>
      </c>
      <c r="CR105">
        <v>1</v>
      </c>
      <c r="CS105">
        <v>1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114.61000061035161</v>
      </c>
      <c r="DA105">
        <v>114.4199981689453</v>
      </c>
      <c r="DB105">
        <v>115.13999938964839</v>
      </c>
      <c r="DC105">
        <v>246</v>
      </c>
      <c r="DD105">
        <v>88</v>
      </c>
      <c r="DE105">
        <v>102</v>
      </c>
      <c r="DF105">
        <v>74</v>
      </c>
      <c r="DG105" t="s">
        <v>120</v>
      </c>
      <c r="DH105">
        <v>2.2999999999999998</v>
      </c>
      <c r="DI105" s="13">
        <f t="shared" si="24"/>
        <v>-1.6605702189032012E-3</v>
      </c>
      <c r="DJ105" s="13">
        <f t="shared" si="25"/>
        <v>6.2532675396890225E-3</v>
      </c>
      <c r="DK105" s="14">
        <f t="shared" si="26"/>
        <v>115.13549702938644</v>
      </c>
      <c r="DL105" s="15">
        <f t="shared" si="27"/>
        <v>4.5926973207858213E-3</v>
      </c>
    </row>
    <row r="106" spans="1:116" hidden="1" x14ac:dyDescent="0.25">
      <c r="A106">
        <v>97</v>
      </c>
      <c r="B106" t="s">
        <v>486</v>
      </c>
      <c r="C106">
        <v>10</v>
      </c>
      <c r="D106">
        <v>0</v>
      </c>
      <c r="E106">
        <v>6</v>
      </c>
      <c r="F106">
        <v>0</v>
      </c>
      <c r="G106" t="s">
        <v>115</v>
      </c>
      <c r="H106" t="s">
        <v>115</v>
      </c>
      <c r="I106">
        <v>6</v>
      </c>
      <c r="J106">
        <v>0</v>
      </c>
      <c r="K106" t="s">
        <v>115</v>
      </c>
      <c r="L106" t="s">
        <v>115</v>
      </c>
      <c r="M106" t="s">
        <v>487</v>
      </c>
      <c r="N106">
        <v>0</v>
      </c>
      <c r="O106">
        <v>2</v>
      </c>
      <c r="P106">
        <v>26</v>
      </c>
      <c r="Q106">
        <v>48</v>
      </c>
      <c r="R106">
        <v>119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1</v>
      </c>
      <c r="AC106">
        <v>1</v>
      </c>
      <c r="AD106">
        <v>1</v>
      </c>
      <c r="AE106">
        <v>1</v>
      </c>
      <c r="AF106">
        <v>111.8000030517578</v>
      </c>
      <c r="AG106">
        <v>109.88999938964839</v>
      </c>
      <c r="AH106">
        <v>113.5699996948242</v>
      </c>
      <c r="AI106" s="13">
        <f t="shared" si="18"/>
        <v>-1.7381050802784292E-2</v>
      </c>
      <c r="AJ106" s="13">
        <f t="shared" si="19"/>
        <v>3.2402926081398276E-2</v>
      </c>
      <c r="AK106" t="s">
        <v>488</v>
      </c>
      <c r="AL106">
        <v>0</v>
      </c>
      <c r="AM106">
        <v>0</v>
      </c>
      <c r="AN106">
        <v>0</v>
      </c>
      <c r="AO106">
        <v>1</v>
      </c>
      <c r="AP106">
        <v>194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1</v>
      </c>
      <c r="BA106">
        <v>1</v>
      </c>
      <c r="BB106">
        <v>1</v>
      </c>
      <c r="BC106">
        <v>1</v>
      </c>
      <c r="BD106">
        <v>120.0899963378906</v>
      </c>
      <c r="BE106">
        <v>113.5500030517578</v>
      </c>
      <c r="BF106">
        <v>120.7799987792969</v>
      </c>
      <c r="BG106" s="13">
        <f t="shared" si="20"/>
        <v>-5.759571211241421E-2</v>
      </c>
      <c r="BH106" s="13">
        <f t="shared" si="21"/>
        <v>5.9860869354292578E-2</v>
      </c>
      <c r="BI106" t="s">
        <v>489</v>
      </c>
      <c r="BJ106">
        <v>0</v>
      </c>
      <c r="BK106">
        <v>1</v>
      </c>
      <c r="BL106">
        <v>0</v>
      </c>
      <c r="BM106">
        <v>1</v>
      </c>
      <c r="BN106">
        <v>0</v>
      </c>
      <c r="BO106">
        <v>1</v>
      </c>
      <c r="BP106">
        <v>1</v>
      </c>
      <c r="BQ106">
        <v>0</v>
      </c>
      <c r="BR106">
        <v>0</v>
      </c>
      <c r="BS106">
        <v>0</v>
      </c>
      <c r="BT106">
        <v>0</v>
      </c>
      <c r="BU106">
        <v>1</v>
      </c>
      <c r="BV106">
        <v>0</v>
      </c>
      <c r="BW106">
        <v>194</v>
      </c>
      <c r="BX106">
        <v>0</v>
      </c>
      <c r="BY106">
        <v>0</v>
      </c>
      <c r="BZ106">
        <v>0</v>
      </c>
      <c r="CA106">
        <v>0</v>
      </c>
      <c r="CB106">
        <v>120.4100036621094</v>
      </c>
      <c r="CC106">
        <v>124</v>
      </c>
      <c r="CD106">
        <v>126.4100036621094</v>
      </c>
      <c r="CE106" s="13">
        <f t="shared" si="22"/>
        <v>2.895158337008541E-2</v>
      </c>
      <c r="CF106" s="13">
        <f t="shared" si="23"/>
        <v>1.906497581118094E-2</v>
      </c>
      <c r="CG106" t="s">
        <v>375</v>
      </c>
      <c r="CH106">
        <v>39</v>
      </c>
      <c r="CI106">
        <v>40</v>
      </c>
      <c r="CJ106">
        <v>20</v>
      </c>
      <c r="CK106">
        <v>15</v>
      </c>
      <c r="CL106">
        <v>73</v>
      </c>
      <c r="CM106">
        <v>1</v>
      </c>
      <c r="CN106">
        <v>108</v>
      </c>
      <c r="CO106">
        <v>1</v>
      </c>
      <c r="CP106">
        <v>73</v>
      </c>
      <c r="CQ106">
        <v>6</v>
      </c>
      <c r="CR106">
        <v>2</v>
      </c>
      <c r="CS106">
        <v>1</v>
      </c>
      <c r="CT106">
        <v>3</v>
      </c>
      <c r="CU106">
        <v>2</v>
      </c>
      <c r="CV106">
        <v>1</v>
      </c>
      <c r="CW106">
        <v>1</v>
      </c>
      <c r="CX106">
        <v>1</v>
      </c>
      <c r="CY106">
        <v>1</v>
      </c>
      <c r="CZ106">
        <v>119.15000152587891</v>
      </c>
      <c r="DA106">
        <v>119.15000152587891</v>
      </c>
      <c r="DB106">
        <v>120.129997253418</v>
      </c>
      <c r="DC106">
        <v>193</v>
      </c>
      <c r="DD106">
        <v>15</v>
      </c>
      <c r="DE106">
        <v>77</v>
      </c>
      <c r="DF106">
        <v>2</v>
      </c>
      <c r="DG106" t="s">
        <v>131</v>
      </c>
      <c r="DH106">
        <v>2.1</v>
      </c>
      <c r="DI106" s="13">
        <f t="shared" si="24"/>
        <v>0</v>
      </c>
      <c r="DJ106" s="13">
        <f t="shared" si="25"/>
        <v>8.1577936397664308E-3</v>
      </c>
      <c r="DK106" s="14">
        <f t="shared" si="26"/>
        <v>120.12200265050488</v>
      </c>
      <c r="DL106" s="15">
        <f t="shared" si="27"/>
        <v>8.1577936397664308E-3</v>
      </c>
    </row>
    <row r="107" spans="1:116" hidden="1" x14ac:dyDescent="0.25">
      <c r="A107">
        <v>98</v>
      </c>
      <c r="B107" t="s">
        <v>490</v>
      </c>
      <c r="C107">
        <v>9</v>
      </c>
      <c r="D107">
        <v>0</v>
      </c>
      <c r="E107">
        <v>6</v>
      </c>
      <c r="F107">
        <v>0</v>
      </c>
      <c r="G107" t="s">
        <v>115</v>
      </c>
      <c r="H107" t="s">
        <v>115</v>
      </c>
      <c r="I107">
        <v>6</v>
      </c>
      <c r="J107">
        <v>0</v>
      </c>
      <c r="K107" t="s">
        <v>115</v>
      </c>
      <c r="L107" t="s">
        <v>115</v>
      </c>
      <c r="M107" t="s">
        <v>491</v>
      </c>
      <c r="N107">
        <v>7</v>
      </c>
      <c r="O107">
        <v>0</v>
      </c>
      <c r="P107">
        <v>3</v>
      </c>
      <c r="Q107">
        <v>7</v>
      </c>
      <c r="R107">
        <v>156</v>
      </c>
      <c r="S107">
        <v>0</v>
      </c>
      <c r="T107">
        <v>0</v>
      </c>
      <c r="U107">
        <v>0</v>
      </c>
      <c r="V107">
        <v>0</v>
      </c>
      <c r="W107">
        <v>3</v>
      </c>
      <c r="X107">
        <v>1</v>
      </c>
      <c r="Y107">
        <v>0</v>
      </c>
      <c r="Z107">
        <v>1</v>
      </c>
      <c r="AA107">
        <v>1</v>
      </c>
      <c r="AB107">
        <v>1</v>
      </c>
      <c r="AC107">
        <v>3</v>
      </c>
      <c r="AD107">
        <v>1</v>
      </c>
      <c r="AE107">
        <v>3</v>
      </c>
      <c r="AF107">
        <v>396.69000244140631</v>
      </c>
      <c r="AG107">
        <v>387.1400146484375</v>
      </c>
      <c r="AH107">
        <v>407.05999755859381</v>
      </c>
      <c r="AI107" s="13">
        <f t="shared" si="18"/>
        <v>-2.4668046266519861E-2</v>
      </c>
      <c r="AJ107" s="13">
        <f t="shared" si="19"/>
        <v>4.8936233060555057E-2</v>
      </c>
      <c r="AK107" t="s">
        <v>492</v>
      </c>
      <c r="AL107">
        <v>17</v>
      </c>
      <c r="AM107">
        <v>23</v>
      </c>
      <c r="AN107">
        <v>6</v>
      </c>
      <c r="AO107">
        <v>0</v>
      </c>
      <c r="AP107">
        <v>0</v>
      </c>
      <c r="AQ107">
        <v>1</v>
      </c>
      <c r="AR107">
        <v>6</v>
      </c>
      <c r="AS107">
        <v>0</v>
      </c>
      <c r="AT107">
        <v>0</v>
      </c>
      <c r="AU107">
        <v>3</v>
      </c>
      <c r="AV107">
        <v>2</v>
      </c>
      <c r="AW107">
        <v>2</v>
      </c>
      <c r="AX107">
        <v>2</v>
      </c>
      <c r="AY107">
        <v>110</v>
      </c>
      <c r="AZ107">
        <v>1</v>
      </c>
      <c r="BA107">
        <v>11</v>
      </c>
      <c r="BB107">
        <v>0</v>
      </c>
      <c r="BC107">
        <v>0</v>
      </c>
      <c r="BD107">
        <v>399.989990234375</v>
      </c>
      <c r="BE107">
        <v>401.6300048828125</v>
      </c>
      <c r="BF107">
        <v>406.41000366210938</v>
      </c>
      <c r="BG107" s="13">
        <f t="shared" si="20"/>
        <v>4.0833967295745843E-3</v>
      </c>
      <c r="BH107" s="13">
        <f t="shared" si="21"/>
        <v>1.176151850649565E-2</v>
      </c>
      <c r="BI107" t="s">
        <v>440</v>
      </c>
      <c r="BJ107">
        <v>25</v>
      </c>
      <c r="BK107">
        <v>34</v>
      </c>
      <c r="BL107">
        <v>14</v>
      </c>
      <c r="BM107">
        <v>31</v>
      </c>
      <c r="BN107">
        <v>28</v>
      </c>
      <c r="BO107">
        <v>0</v>
      </c>
      <c r="BP107">
        <v>0</v>
      </c>
      <c r="BQ107">
        <v>0</v>
      </c>
      <c r="BR107">
        <v>0</v>
      </c>
      <c r="BS107">
        <v>6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409.30999755859381</v>
      </c>
      <c r="CC107">
        <v>400.79998779296881</v>
      </c>
      <c r="CD107">
        <v>410.82000732421881</v>
      </c>
      <c r="CE107" s="13">
        <f t="shared" si="22"/>
        <v>-2.1232559942144569E-2</v>
      </c>
      <c r="CF107" s="13">
        <f t="shared" si="23"/>
        <v>2.4390291009712683E-2</v>
      </c>
      <c r="CG107" t="s">
        <v>433</v>
      </c>
      <c r="CH107">
        <v>20</v>
      </c>
      <c r="CI107">
        <v>76</v>
      </c>
      <c r="CJ107">
        <v>27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4</v>
      </c>
      <c r="CR107">
        <v>2</v>
      </c>
      <c r="CS107">
        <v>0</v>
      </c>
      <c r="CT107">
        <v>1</v>
      </c>
      <c r="CU107">
        <v>0</v>
      </c>
      <c r="CV107">
        <v>1</v>
      </c>
      <c r="CW107">
        <v>3</v>
      </c>
      <c r="CX107">
        <v>0</v>
      </c>
      <c r="CY107">
        <v>0</v>
      </c>
      <c r="CZ107">
        <v>411.010009765625</v>
      </c>
      <c r="DA107">
        <v>410</v>
      </c>
      <c r="DB107">
        <v>412</v>
      </c>
      <c r="DC107">
        <v>290</v>
      </c>
      <c r="DD107">
        <v>27</v>
      </c>
      <c r="DE107">
        <v>63</v>
      </c>
      <c r="DF107">
        <v>14</v>
      </c>
      <c r="DG107" t="s">
        <v>120</v>
      </c>
      <c r="DH107">
        <v>1.9</v>
      </c>
      <c r="DI107" s="13">
        <f t="shared" si="24"/>
        <v>-2.4634384527439934E-3</v>
      </c>
      <c r="DJ107" s="13">
        <f t="shared" si="25"/>
        <v>4.8543689320388328E-3</v>
      </c>
      <c r="DK107" s="14">
        <f t="shared" si="26"/>
        <v>411.99029126213594</v>
      </c>
      <c r="DL107" s="15">
        <f t="shared" si="27"/>
        <v>2.3909304792948394E-3</v>
      </c>
    </row>
    <row r="108" spans="1:116" hidden="1" x14ac:dyDescent="0.25">
      <c r="A108">
        <v>99</v>
      </c>
      <c r="B108" t="s">
        <v>493</v>
      </c>
      <c r="C108">
        <v>9</v>
      </c>
      <c r="D108">
        <v>0</v>
      </c>
      <c r="E108">
        <v>6</v>
      </c>
      <c r="F108">
        <v>0</v>
      </c>
      <c r="G108" t="s">
        <v>115</v>
      </c>
      <c r="H108" t="s">
        <v>115</v>
      </c>
      <c r="I108">
        <v>6</v>
      </c>
      <c r="J108">
        <v>0</v>
      </c>
      <c r="K108" t="s">
        <v>115</v>
      </c>
      <c r="L108" t="s">
        <v>115</v>
      </c>
      <c r="M108" t="s">
        <v>290</v>
      </c>
      <c r="N108">
        <v>22</v>
      </c>
      <c r="O108">
        <v>143</v>
      </c>
      <c r="P108">
        <v>27</v>
      </c>
      <c r="Q108">
        <v>0</v>
      </c>
      <c r="R108">
        <v>0</v>
      </c>
      <c r="S108">
        <v>1</v>
      </c>
      <c r="T108">
        <v>27</v>
      </c>
      <c r="U108">
        <v>0</v>
      </c>
      <c r="V108">
        <v>0</v>
      </c>
      <c r="W108">
        <v>6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181.1300048828125</v>
      </c>
      <c r="AG108">
        <v>181.5</v>
      </c>
      <c r="AH108">
        <v>183.75</v>
      </c>
      <c r="AI108" s="13">
        <f t="shared" si="18"/>
        <v>2.0385405905647414E-3</v>
      </c>
      <c r="AJ108" s="13">
        <f t="shared" si="19"/>
        <v>1.2244897959183709E-2</v>
      </c>
      <c r="AK108" t="s">
        <v>494</v>
      </c>
      <c r="AL108">
        <v>45</v>
      </c>
      <c r="AM108">
        <v>33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12</v>
      </c>
      <c r="AW108">
        <v>7</v>
      </c>
      <c r="AX108">
        <v>3</v>
      </c>
      <c r="AY108">
        <v>78</v>
      </c>
      <c r="AZ108">
        <v>0</v>
      </c>
      <c r="BA108">
        <v>0</v>
      </c>
      <c r="BB108">
        <v>0</v>
      </c>
      <c r="BC108">
        <v>0</v>
      </c>
      <c r="BD108">
        <v>182.61000061035159</v>
      </c>
      <c r="BE108">
        <v>181.27000427246091</v>
      </c>
      <c r="BF108">
        <v>182.80999755859369</v>
      </c>
      <c r="BG108" s="13">
        <f t="shared" si="20"/>
        <v>-7.3922673708142206E-3</v>
      </c>
      <c r="BH108" s="13">
        <f t="shared" si="21"/>
        <v>8.4240102111439175E-3</v>
      </c>
      <c r="BI108" t="s">
        <v>275</v>
      </c>
      <c r="BJ108">
        <v>22</v>
      </c>
      <c r="BK108">
        <v>34</v>
      </c>
      <c r="BL108">
        <v>85</v>
      </c>
      <c r="BM108">
        <v>22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2</v>
      </c>
      <c r="BT108">
        <v>1</v>
      </c>
      <c r="BU108">
        <v>0</v>
      </c>
      <c r="BV108">
        <v>0</v>
      </c>
      <c r="BW108">
        <v>0</v>
      </c>
      <c r="BX108">
        <v>1</v>
      </c>
      <c r="BY108">
        <v>1</v>
      </c>
      <c r="BZ108">
        <v>0</v>
      </c>
      <c r="CA108">
        <v>0</v>
      </c>
      <c r="CB108">
        <v>186.74000549316409</v>
      </c>
      <c r="CC108">
        <v>184.13999938964841</v>
      </c>
      <c r="CD108">
        <v>187.3500061035156</v>
      </c>
      <c r="CE108" s="13">
        <f t="shared" si="22"/>
        <v>-1.41197247319087E-2</v>
      </c>
      <c r="CF108" s="13">
        <f t="shared" si="23"/>
        <v>1.7133742243347294E-2</v>
      </c>
      <c r="CG108" t="s">
        <v>495</v>
      </c>
      <c r="CH108">
        <v>1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1</v>
      </c>
      <c r="CS108">
        <v>3</v>
      </c>
      <c r="CT108">
        <v>4</v>
      </c>
      <c r="CU108">
        <v>180</v>
      </c>
      <c r="CV108">
        <v>0</v>
      </c>
      <c r="CW108">
        <v>0</v>
      </c>
      <c r="CX108">
        <v>0</v>
      </c>
      <c r="CY108">
        <v>0</v>
      </c>
      <c r="CZ108">
        <v>185.02000427246091</v>
      </c>
      <c r="DA108">
        <v>185.4100036621094</v>
      </c>
      <c r="DB108">
        <v>185.4100036621094</v>
      </c>
      <c r="DC108">
        <v>434</v>
      </c>
      <c r="DD108">
        <v>64</v>
      </c>
      <c r="DE108">
        <v>270</v>
      </c>
      <c r="DF108">
        <v>53</v>
      </c>
      <c r="DG108" t="s">
        <v>120</v>
      </c>
      <c r="DH108">
        <v>2.2999999999999998</v>
      </c>
      <c r="DI108" s="13">
        <f t="shared" si="24"/>
        <v>2.1034430826031292E-3</v>
      </c>
      <c r="DJ108" s="13">
        <f t="shared" si="25"/>
        <v>0</v>
      </c>
      <c r="DK108" s="14">
        <f t="shared" si="26"/>
        <v>185.4100036621094</v>
      </c>
      <c r="DL108" s="15">
        <f t="shared" si="27"/>
        <v>2.1034430826031292E-3</v>
      </c>
    </row>
    <row r="109" spans="1:116" hidden="1" x14ac:dyDescent="0.25">
      <c r="A109">
        <v>100</v>
      </c>
      <c r="B109" t="s">
        <v>496</v>
      </c>
      <c r="C109">
        <v>9</v>
      </c>
      <c r="D109">
        <v>0</v>
      </c>
      <c r="E109">
        <v>6</v>
      </c>
      <c r="F109">
        <v>0</v>
      </c>
      <c r="G109" t="s">
        <v>115</v>
      </c>
      <c r="H109" t="s">
        <v>115</v>
      </c>
      <c r="I109">
        <v>6</v>
      </c>
      <c r="J109">
        <v>0</v>
      </c>
      <c r="K109" t="s">
        <v>115</v>
      </c>
      <c r="L109" t="s">
        <v>115</v>
      </c>
      <c r="M109" t="s">
        <v>497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3</v>
      </c>
      <c r="X109">
        <v>0</v>
      </c>
      <c r="Y109">
        <v>5</v>
      </c>
      <c r="Z109">
        <v>3</v>
      </c>
      <c r="AA109">
        <v>140</v>
      </c>
      <c r="AB109">
        <v>0</v>
      </c>
      <c r="AC109">
        <v>0</v>
      </c>
      <c r="AD109">
        <v>0</v>
      </c>
      <c r="AE109">
        <v>0</v>
      </c>
      <c r="AF109">
        <v>247.80999755859369</v>
      </c>
      <c r="AG109">
        <v>254.22999572753901</v>
      </c>
      <c r="AH109">
        <v>254.33999633789071</v>
      </c>
      <c r="AI109" s="13">
        <f t="shared" si="18"/>
        <v>2.5252717133448344E-2</v>
      </c>
      <c r="AJ109" s="13">
        <f t="shared" si="19"/>
        <v>4.324943458974273E-4</v>
      </c>
      <c r="AK109" t="s">
        <v>395</v>
      </c>
      <c r="AL109">
        <v>10</v>
      </c>
      <c r="AM109">
        <v>7</v>
      </c>
      <c r="AN109">
        <v>13</v>
      </c>
      <c r="AO109">
        <v>62</v>
      </c>
      <c r="AP109">
        <v>57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1</v>
      </c>
      <c r="AW109">
        <v>0</v>
      </c>
      <c r="AX109">
        <v>0</v>
      </c>
      <c r="AY109">
        <v>0</v>
      </c>
      <c r="AZ109">
        <v>1</v>
      </c>
      <c r="BA109">
        <v>1</v>
      </c>
      <c r="BB109">
        <v>1</v>
      </c>
      <c r="BC109">
        <v>1</v>
      </c>
      <c r="BD109">
        <v>251.11000061035159</v>
      </c>
      <c r="BE109">
        <v>246.17999267578119</v>
      </c>
      <c r="BF109">
        <v>251.63999938964841</v>
      </c>
      <c r="BG109" s="13">
        <f t="shared" si="20"/>
        <v>-2.0026030064365097E-2</v>
      </c>
      <c r="BH109" s="13">
        <f t="shared" si="21"/>
        <v>2.1697690061637354E-2</v>
      </c>
      <c r="BI109" t="s">
        <v>448</v>
      </c>
      <c r="BJ109">
        <v>1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1</v>
      </c>
      <c r="BT109">
        <v>0</v>
      </c>
      <c r="BU109">
        <v>0</v>
      </c>
      <c r="BV109">
        <v>1</v>
      </c>
      <c r="BW109">
        <v>178</v>
      </c>
      <c r="BX109">
        <v>0</v>
      </c>
      <c r="BY109">
        <v>0</v>
      </c>
      <c r="BZ109">
        <v>0</v>
      </c>
      <c r="CA109">
        <v>0</v>
      </c>
      <c r="CB109">
        <v>251.00999450683599</v>
      </c>
      <c r="CC109">
        <v>252.86000061035159</v>
      </c>
      <c r="CD109">
        <v>253.38999938964841</v>
      </c>
      <c r="CE109" s="13">
        <f t="shared" si="22"/>
        <v>7.3163256309818347E-3</v>
      </c>
      <c r="CF109" s="13">
        <f t="shared" si="23"/>
        <v>2.0916325844486661E-3</v>
      </c>
      <c r="CG109" t="s">
        <v>498</v>
      </c>
      <c r="CH109">
        <v>23</v>
      </c>
      <c r="CI109">
        <v>66</v>
      </c>
      <c r="CJ109">
        <v>56</v>
      </c>
      <c r="CK109">
        <v>8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253.58000183105469</v>
      </c>
      <c r="DA109">
        <v>253.58000183105469</v>
      </c>
      <c r="DB109">
        <v>256.16000366210938</v>
      </c>
      <c r="DC109">
        <v>247</v>
      </c>
      <c r="DD109">
        <v>15</v>
      </c>
      <c r="DE109">
        <v>93</v>
      </c>
      <c r="DF109">
        <v>13</v>
      </c>
      <c r="DG109" t="s">
        <v>120</v>
      </c>
      <c r="DH109">
        <v>1.9</v>
      </c>
      <c r="DI109" s="13">
        <f t="shared" si="24"/>
        <v>0</v>
      </c>
      <c r="DJ109" s="13">
        <f t="shared" si="25"/>
        <v>1.0071837110284698E-2</v>
      </c>
      <c r="DK109" s="14">
        <f t="shared" si="26"/>
        <v>256.13401830392274</v>
      </c>
      <c r="DL109" s="15">
        <f t="shared" si="27"/>
        <v>1.0071837110284698E-2</v>
      </c>
    </row>
    <row r="110" spans="1:116" hidden="1" x14ac:dyDescent="0.25">
      <c r="A110">
        <v>101</v>
      </c>
      <c r="B110" t="s">
        <v>499</v>
      </c>
      <c r="C110">
        <v>9</v>
      </c>
      <c r="D110">
        <v>0</v>
      </c>
      <c r="E110">
        <v>6</v>
      </c>
      <c r="F110">
        <v>0</v>
      </c>
      <c r="G110" t="s">
        <v>115</v>
      </c>
      <c r="H110" t="s">
        <v>115</v>
      </c>
      <c r="I110">
        <v>6</v>
      </c>
      <c r="J110">
        <v>0</v>
      </c>
      <c r="K110" t="s">
        <v>115</v>
      </c>
      <c r="L110" t="s">
        <v>115</v>
      </c>
      <c r="M110" t="s">
        <v>318</v>
      </c>
      <c r="N110">
        <v>57</v>
      </c>
      <c r="O110">
        <v>133</v>
      </c>
      <c r="P110">
        <v>5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3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43.740001678466797</v>
      </c>
      <c r="AG110">
        <v>43.360000610351563</v>
      </c>
      <c r="AH110">
        <v>43.889999389648438</v>
      </c>
      <c r="AI110" s="13">
        <f t="shared" si="18"/>
        <v>-8.7638621486669788E-3</v>
      </c>
      <c r="AJ110" s="13">
        <f t="shared" si="19"/>
        <v>1.2075616009734502E-2</v>
      </c>
      <c r="AK110" t="s">
        <v>240</v>
      </c>
      <c r="AL110">
        <v>112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46</v>
      </c>
      <c r="AV110">
        <v>34</v>
      </c>
      <c r="AW110">
        <v>13</v>
      </c>
      <c r="AX110">
        <v>3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43.909999847412109</v>
      </c>
      <c r="BE110">
        <v>43.709999084472663</v>
      </c>
      <c r="BF110">
        <v>43.979999542236328</v>
      </c>
      <c r="BG110" s="13">
        <f t="shared" si="20"/>
        <v>-4.5756295385166457E-3</v>
      </c>
      <c r="BH110" s="13">
        <f t="shared" si="21"/>
        <v>6.1391646333321948E-3</v>
      </c>
      <c r="BI110" t="s">
        <v>468</v>
      </c>
      <c r="BJ110">
        <v>4</v>
      </c>
      <c r="BK110">
        <v>77</v>
      </c>
      <c r="BL110">
        <v>89</v>
      </c>
      <c r="BM110">
        <v>25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44.479999542236328</v>
      </c>
      <c r="CC110">
        <v>44.009998321533203</v>
      </c>
      <c r="CD110">
        <v>44.75</v>
      </c>
      <c r="CE110" s="13">
        <f t="shared" si="22"/>
        <v>-1.0679419191733208E-2</v>
      </c>
      <c r="CF110" s="13">
        <f t="shared" si="23"/>
        <v>1.65363503567999E-2</v>
      </c>
      <c r="CG110" t="s">
        <v>171</v>
      </c>
      <c r="CH110">
        <v>68</v>
      </c>
      <c r="CI110">
        <v>112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14</v>
      </c>
      <c r="CR110">
        <v>7</v>
      </c>
      <c r="CS110">
        <v>3</v>
      </c>
      <c r="CT110">
        <v>2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44.560001373291023</v>
      </c>
      <c r="DA110">
        <v>44.680000305175781</v>
      </c>
      <c r="DB110">
        <v>45.069999694824219</v>
      </c>
      <c r="DC110">
        <v>685</v>
      </c>
      <c r="DD110">
        <v>126</v>
      </c>
      <c r="DE110">
        <v>310</v>
      </c>
      <c r="DF110">
        <v>99</v>
      </c>
      <c r="DG110" t="s">
        <v>131</v>
      </c>
      <c r="DH110">
        <v>2.2000000000000002</v>
      </c>
      <c r="DI110" s="13">
        <f t="shared" si="24"/>
        <v>2.6857415189153189E-3</v>
      </c>
      <c r="DJ110" s="13">
        <f t="shared" si="25"/>
        <v>8.6531926400972292E-3</v>
      </c>
      <c r="DK110" s="14">
        <f t="shared" si="26"/>
        <v>45.066624954976071</v>
      </c>
      <c r="DL110" s="15">
        <f t="shared" si="27"/>
        <v>1.1338934159012548E-2</v>
      </c>
    </row>
    <row r="111" spans="1:116" hidden="1" x14ac:dyDescent="0.25">
      <c r="A111">
        <v>102</v>
      </c>
      <c r="B111" t="s">
        <v>500</v>
      </c>
      <c r="C111">
        <v>10</v>
      </c>
      <c r="D111">
        <v>0</v>
      </c>
      <c r="E111">
        <v>6</v>
      </c>
      <c r="F111">
        <v>0</v>
      </c>
      <c r="G111" t="s">
        <v>115</v>
      </c>
      <c r="H111" t="s">
        <v>115</v>
      </c>
      <c r="I111">
        <v>6</v>
      </c>
      <c r="J111">
        <v>0</v>
      </c>
      <c r="K111" t="s">
        <v>115</v>
      </c>
      <c r="L111" t="s">
        <v>115</v>
      </c>
      <c r="M111" t="s">
        <v>187</v>
      </c>
      <c r="N111">
        <v>13</v>
      </c>
      <c r="O111">
        <v>1</v>
      </c>
      <c r="P111">
        <v>1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41</v>
      </c>
      <c r="X111">
        <v>19</v>
      </c>
      <c r="Y111">
        <v>27</v>
      </c>
      <c r="Z111">
        <v>13</v>
      </c>
      <c r="AA111">
        <v>19</v>
      </c>
      <c r="AB111">
        <v>0</v>
      </c>
      <c r="AC111">
        <v>0</v>
      </c>
      <c r="AD111">
        <v>0</v>
      </c>
      <c r="AE111">
        <v>0</v>
      </c>
      <c r="AF111">
        <v>90.160003662109375</v>
      </c>
      <c r="AG111">
        <v>91.089996337890625</v>
      </c>
      <c r="AH111">
        <v>92.019996643066406</v>
      </c>
      <c r="AI111" s="13">
        <f t="shared" si="18"/>
        <v>1.0209602735425705E-2</v>
      </c>
      <c r="AJ111" s="13">
        <f t="shared" si="19"/>
        <v>1.0106502272360762E-2</v>
      </c>
      <c r="AK111" t="s">
        <v>125</v>
      </c>
      <c r="AL111">
        <v>11</v>
      </c>
      <c r="AM111">
        <v>42</v>
      </c>
      <c r="AN111">
        <v>32</v>
      </c>
      <c r="AO111">
        <v>6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91.379997253417955</v>
      </c>
      <c r="BE111">
        <v>90.730003356933594</v>
      </c>
      <c r="BF111">
        <v>92.330001831054673</v>
      </c>
      <c r="BG111" s="13">
        <f t="shared" si="20"/>
        <v>-7.1640457669472912E-3</v>
      </c>
      <c r="BH111" s="13">
        <f t="shared" si="21"/>
        <v>1.7329128586488607E-2</v>
      </c>
      <c r="BI111" t="s">
        <v>228</v>
      </c>
      <c r="BJ111">
        <v>7</v>
      </c>
      <c r="BK111">
        <v>17</v>
      </c>
      <c r="BL111">
        <v>47</v>
      </c>
      <c r="BM111">
        <v>25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92.470001220703125</v>
      </c>
      <c r="CC111">
        <v>91.349998474121094</v>
      </c>
      <c r="CD111">
        <v>92.930000305175781</v>
      </c>
      <c r="CE111" s="13">
        <f t="shared" si="22"/>
        <v>-1.2260566669843209E-2</v>
      </c>
      <c r="CF111" s="13">
        <f t="shared" si="23"/>
        <v>1.7002064197418121E-2</v>
      </c>
      <c r="CG111" t="s">
        <v>237</v>
      </c>
      <c r="CH111">
        <v>37</v>
      </c>
      <c r="CI111">
        <v>0</v>
      </c>
      <c r="CJ111">
        <v>2</v>
      </c>
      <c r="CK111">
        <v>0</v>
      </c>
      <c r="CL111">
        <v>0</v>
      </c>
      <c r="CM111">
        <v>1</v>
      </c>
      <c r="CN111">
        <v>2</v>
      </c>
      <c r="CO111">
        <v>0</v>
      </c>
      <c r="CP111">
        <v>0</v>
      </c>
      <c r="CQ111">
        <v>50</v>
      </c>
      <c r="CR111">
        <v>11</v>
      </c>
      <c r="CS111">
        <v>6</v>
      </c>
      <c r="CT111">
        <v>3</v>
      </c>
      <c r="CU111">
        <v>3</v>
      </c>
      <c r="CV111">
        <v>1</v>
      </c>
      <c r="CW111">
        <v>0</v>
      </c>
      <c r="CX111">
        <v>0</v>
      </c>
      <c r="CY111">
        <v>0</v>
      </c>
      <c r="CZ111">
        <v>92.25</v>
      </c>
      <c r="DA111">
        <v>92.339996337890625</v>
      </c>
      <c r="DB111">
        <v>92.75</v>
      </c>
      <c r="DC111">
        <v>241</v>
      </c>
      <c r="DD111">
        <v>172</v>
      </c>
      <c r="DE111">
        <v>106</v>
      </c>
      <c r="DF111">
        <v>101</v>
      </c>
      <c r="DG111" t="s">
        <v>131</v>
      </c>
      <c r="DH111">
        <v>2.7</v>
      </c>
      <c r="DI111" s="13">
        <f t="shared" si="24"/>
        <v>9.7461924907715769E-4</v>
      </c>
      <c r="DJ111" s="13">
        <f t="shared" si="25"/>
        <v>4.4205246588612246E-3</v>
      </c>
      <c r="DK111" s="14">
        <f t="shared" si="26"/>
        <v>92.748187568701425</v>
      </c>
      <c r="DL111" s="15">
        <f t="shared" si="27"/>
        <v>5.3951439079383823E-3</v>
      </c>
    </row>
    <row r="112" spans="1:116" hidden="1" x14ac:dyDescent="0.25">
      <c r="A112">
        <v>103</v>
      </c>
      <c r="B112" t="s">
        <v>501</v>
      </c>
      <c r="C112">
        <v>9</v>
      </c>
      <c r="D112">
        <v>0</v>
      </c>
      <c r="E112">
        <v>6</v>
      </c>
      <c r="F112">
        <v>0</v>
      </c>
      <c r="G112" t="s">
        <v>115</v>
      </c>
      <c r="H112" t="s">
        <v>115</v>
      </c>
      <c r="I112">
        <v>6</v>
      </c>
      <c r="J112">
        <v>0</v>
      </c>
      <c r="K112" t="s">
        <v>115</v>
      </c>
      <c r="L112" t="s">
        <v>115</v>
      </c>
      <c r="M112" t="s">
        <v>435</v>
      </c>
      <c r="N112">
        <v>32</v>
      </c>
      <c r="O112">
        <v>47</v>
      </c>
      <c r="P112">
        <v>36</v>
      </c>
      <c r="Q112">
        <v>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24</v>
      </c>
      <c r="X112">
        <v>7</v>
      </c>
      <c r="Y112">
        <v>4</v>
      </c>
      <c r="Z112">
        <v>7</v>
      </c>
      <c r="AA112">
        <v>44</v>
      </c>
      <c r="AB112">
        <v>1</v>
      </c>
      <c r="AC112">
        <v>62</v>
      </c>
      <c r="AD112">
        <v>0</v>
      </c>
      <c r="AE112">
        <v>0</v>
      </c>
      <c r="AF112">
        <v>132.55000305175781</v>
      </c>
      <c r="AG112">
        <v>132.61000061035159</v>
      </c>
      <c r="AH112">
        <v>134.75999450683591</v>
      </c>
      <c r="AI112" s="13">
        <f t="shared" si="18"/>
        <v>4.5243615351509003E-4</v>
      </c>
      <c r="AJ112" s="13">
        <f t="shared" si="19"/>
        <v>1.5954244465149925E-2</v>
      </c>
      <c r="AK112" t="s">
        <v>229</v>
      </c>
      <c r="AL112">
        <v>17</v>
      </c>
      <c r="AM112">
        <v>135</v>
      </c>
      <c r="AN112">
        <v>39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135.44999694824219</v>
      </c>
      <c r="BE112">
        <v>133.1199951171875</v>
      </c>
      <c r="BF112">
        <v>135.46000671386719</v>
      </c>
      <c r="BG112" s="13">
        <f t="shared" si="20"/>
        <v>-1.7503019204617276E-2</v>
      </c>
      <c r="BH112" s="13">
        <f t="shared" si="21"/>
        <v>1.7274556922343143E-2</v>
      </c>
      <c r="BI112" t="s">
        <v>447</v>
      </c>
      <c r="BJ112">
        <v>2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2</v>
      </c>
      <c r="BT112">
        <v>4</v>
      </c>
      <c r="BU112">
        <v>12</v>
      </c>
      <c r="BV112">
        <v>6</v>
      </c>
      <c r="BW112">
        <v>168</v>
      </c>
      <c r="BX112">
        <v>0</v>
      </c>
      <c r="BY112">
        <v>0</v>
      </c>
      <c r="BZ112">
        <v>0</v>
      </c>
      <c r="CA112">
        <v>0</v>
      </c>
      <c r="CB112">
        <v>135.00999450683591</v>
      </c>
      <c r="CC112">
        <v>135.3699951171875</v>
      </c>
      <c r="CD112">
        <v>135.53999328613281</v>
      </c>
      <c r="CE112" s="13">
        <f t="shared" si="22"/>
        <v>2.6593826057239589E-3</v>
      </c>
      <c r="CF112" s="13">
        <f t="shared" si="23"/>
        <v>1.2542288428953885E-3</v>
      </c>
      <c r="CG112" t="s">
        <v>191</v>
      </c>
      <c r="CH112">
        <v>7</v>
      </c>
      <c r="CI112">
        <v>27</v>
      </c>
      <c r="CJ112">
        <v>127</v>
      </c>
      <c r="CK112">
        <v>21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4</v>
      </c>
      <c r="CR112">
        <v>1</v>
      </c>
      <c r="CS112">
        <v>3</v>
      </c>
      <c r="CT112">
        <v>3</v>
      </c>
      <c r="CU112">
        <v>3</v>
      </c>
      <c r="CV112">
        <v>1</v>
      </c>
      <c r="CW112">
        <v>10</v>
      </c>
      <c r="CX112">
        <v>0</v>
      </c>
      <c r="CY112">
        <v>0</v>
      </c>
      <c r="CZ112">
        <v>137.1600036621094</v>
      </c>
      <c r="DA112">
        <v>137.3999938964844</v>
      </c>
      <c r="DB112">
        <v>138.07000732421881</v>
      </c>
      <c r="DC112">
        <v>497</v>
      </c>
      <c r="DD112">
        <v>79</v>
      </c>
      <c r="DE112">
        <v>313</v>
      </c>
      <c r="DF112">
        <v>44</v>
      </c>
      <c r="DG112" t="s">
        <v>120</v>
      </c>
      <c r="DH112">
        <v>2.1</v>
      </c>
      <c r="DI112" s="13">
        <f t="shared" si="24"/>
        <v>1.7466538940009713E-3</v>
      </c>
      <c r="DJ112" s="13">
        <f t="shared" si="25"/>
        <v>4.8527079900927417E-3</v>
      </c>
      <c r="DK112" s="14">
        <f t="shared" si="26"/>
        <v>138.06675594470457</v>
      </c>
      <c r="DL112" s="15">
        <f t="shared" si="27"/>
        <v>6.5993618840937129E-3</v>
      </c>
    </row>
    <row r="113" spans="1:116" hidden="1" x14ac:dyDescent="0.25">
      <c r="A113">
        <v>104</v>
      </c>
      <c r="B113" t="s">
        <v>502</v>
      </c>
      <c r="C113">
        <v>9</v>
      </c>
      <c r="D113">
        <v>0</v>
      </c>
      <c r="E113">
        <v>6</v>
      </c>
      <c r="F113">
        <v>0</v>
      </c>
      <c r="G113" t="s">
        <v>115</v>
      </c>
      <c r="H113" t="s">
        <v>115</v>
      </c>
      <c r="I113">
        <v>6</v>
      </c>
      <c r="J113">
        <v>0</v>
      </c>
      <c r="K113" t="s">
        <v>115</v>
      </c>
      <c r="L113" t="s">
        <v>115</v>
      </c>
      <c r="M113" t="s">
        <v>292</v>
      </c>
      <c r="N113">
        <v>88</v>
      </c>
      <c r="O113">
        <v>61</v>
      </c>
      <c r="P113">
        <v>22</v>
      </c>
      <c r="Q113">
        <v>0</v>
      </c>
      <c r="R113">
        <v>0</v>
      </c>
      <c r="S113">
        <v>1</v>
      </c>
      <c r="T113">
        <v>22</v>
      </c>
      <c r="U113">
        <v>0</v>
      </c>
      <c r="V113">
        <v>0</v>
      </c>
      <c r="W113">
        <v>19</v>
      </c>
      <c r="X113">
        <v>10</v>
      </c>
      <c r="Y113">
        <v>2</v>
      </c>
      <c r="Z113">
        <v>1</v>
      </c>
      <c r="AA113">
        <v>1</v>
      </c>
      <c r="AB113">
        <v>1</v>
      </c>
      <c r="AC113">
        <v>13</v>
      </c>
      <c r="AD113">
        <v>0</v>
      </c>
      <c r="AE113">
        <v>0</v>
      </c>
      <c r="AF113">
        <v>208.6199951171875</v>
      </c>
      <c r="AG113">
        <v>208.6300048828125</v>
      </c>
      <c r="AH113">
        <v>211.3800048828125</v>
      </c>
      <c r="AI113" s="13">
        <f t="shared" si="18"/>
        <v>4.7978552416894082E-5</v>
      </c>
      <c r="AJ113" s="13">
        <f t="shared" si="19"/>
        <v>1.3009745181549071E-2</v>
      </c>
      <c r="AK113" t="s">
        <v>228</v>
      </c>
      <c r="AL113">
        <v>65</v>
      </c>
      <c r="AM113">
        <v>8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31</v>
      </c>
      <c r="AV113">
        <v>10</v>
      </c>
      <c r="AW113">
        <v>23</v>
      </c>
      <c r="AX113">
        <v>29</v>
      </c>
      <c r="AY113">
        <v>38</v>
      </c>
      <c r="AZ113">
        <v>0</v>
      </c>
      <c r="BA113">
        <v>0</v>
      </c>
      <c r="BB113">
        <v>0</v>
      </c>
      <c r="BC113">
        <v>0</v>
      </c>
      <c r="BD113">
        <v>211.11000061035159</v>
      </c>
      <c r="BE113">
        <v>210.44000244140619</v>
      </c>
      <c r="BF113">
        <v>211.7200012207031</v>
      </c>
      <c r="BG113" s="13">
        <f t="shared" si="20"/>
        <v>-3.1837966221843761E-3</v>
      </c>
      <c r="BH113" s="13">
        <f t="shared" si="21"/>
        <v>6.0457149627662909E-3</v>
      </c>
      <c r="BI113" t="s">
        <v>503</v>
      </c>
      <c r="BJ113">
        <v>15</v>
      </c>
      <c r="BK113">
        <v>32</v>
      </c>
      <c r="BL113">
        <v>86</v>
      </c>
      <c r="BM113">
        <v>55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7</v>
      </c>
      <c r="BT113">
        <v>6</v>
      </c>
      <c r="BU113">
        <v>2</v>
      </c>
      <c r="BV113">
        <v>0</v>
      </c>
      <c r="BW113">
        <v>1</v>
      </c>
      <c r="BX113">
        <v>1</v>
      </c>
      <c r="BY113">
        <v>9</v>
      </c>
      <c r="BZ113">
        <v>0</v>
      </c>
      <c r="CA113">
        <v>0</v>
      </c>
      <c r="CB113">
        <v>215.2799987792969</v>
      </c>
      <c r="CC113">
        <v>212.11000061035159</v>
      </c>
      <c r="CD113">
        <v>216.1499938964844</v>
      </c>
      <c r="CE113" s="13">
        <f t="shared" si="22"/>
        <v>-1.4945066992709366E-2</v>
      </c>
      <c r="CF113" s="13">
        <f t="shared" si="23"/>
        <v>1.8690693500863942E-2</v>
      </c>
      <c r="CG113" t="s">
        <v>374</v>
      </c>
      <c r="CH113">
        <v>139</v>
      </c>
      <c r="CI113">
        <v>4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22</v>
      </c>
      <c r="CR113">
        <v>7</v>
      </c>
      <c r="CS113">
        <v>3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215.3500061035156</v>
      </c>
      <c r="DA113">
        <v>214.94000244140619</v>
      </c>
      <c r="DB113">
        <v>215.28999328613281</v>
      </c>
      <c r="DC113">
        <v>575</v>
      </c>
      <c r="DD113">
        <v>172</v>
      </c>
      <c r="DE113">
        <v>244</v>
      </c>
      <c r="DF113">
        <v>125</v>
      </c>
      <c r="DG113" t="s">
        <v>131</v>
      </c>
      <c r="DH113">
        <v>2.2999999999999998</v>
      </c>
      <c r="DI113" s="13">
        <f t="shared" si="24"/>
        <v>-1.9075260884542367E-3</v>
      </c>
      <c r="DJ113" s="13">
        <f t="shared" si="25"/>
        <v>1.6256716783926706E-3</v>
      </c>
      <c r="DK113" s="14">
        <f t="shared" si="26"/>
        <v>215.28942431592884</v>
      </c>
      <c r="DL113" s="15">
        <f t="shared" si="27"/>
        <v>-2.8185441006156609E-4</v>
      </c>
    </row>
    <row r="114" spans="1:116" hidden="1" x14ac:dyDescent="0.25">
      <c r="A114">
        <v>105</v>
      </c>
      <c r="B114" t="s">
        <v>504</v>
      </c>
      <c r="C114">
        <v>9</v>
      </c>
      <c r="D114">
        <v>0</v>
      </c>
      <c r="E114">
        <v>6</v>
      </c>
      <c r="F114">
        <v>0</v>
      </c>
      <c r="G114" t="s">
        <v>115</v>
      </c>
      <c r="H114" t="s">
        <v>115</v>
      </c>
      <c r="I114">
        <v>6</v>
      </c>
      <c r="J114">
        <v>0</v>
      </c>
      <c r="K114" t="s">
        <v>115</v>
      </c>
      <c r="L114" t="s">
        <v>115</v>
      </c>
      <c r="M114" t="s">
        <v>476</v>
      </c>
      <c r="N114">
        <v>8</v>
      </c>
      <c r="O114">
        <v>11</v>
      </c>
      <c r="P114">
        <v>18</v>
      </c>
      <c r="Q114">
        <v>115</v>
      </c>
      <c r="R114">
        <v>40</v>
      </c>
      <c r="S114">
        <v>0</v>
      </c>
      <c r="T114">
        <v>0</v>
      </c>
      <c r="U114">
        <v>0</v>
      </c>
      <c r="V114">
        <v>0</v>
      </c>
      <c r="W114">
        <v>2</v>
      </c>
      <c r="X114">
        <v>1</v>
      </c>
      <c r="Y114">
        <v>5</v>
      </c>
      <c r="Z114">
        <v>1</v>
      </c>
      <c r="AA114">
        <v>0</v>
      </c>
      <c r="AB114">
        <v>1</v>
      </c>
      <c r="AC114">
        <v>7</v>
      </c>
      <c r="AD114">
        <v>1</v>
      </c>
      <c r="AE114">
        <v>7</v>
      </c>
      <c r="AF114">
        <v>294.52999877929688</v>
      </c>
      <c r="AG114">
        <v>289.989990234375</v>
      </c>
      <c r="AH114">
        <v>296.5</v>
      </c>
      <c r="AI114" s="13">
        <f t="shared" si="18"/>
        <v>-1.5655742259422789E-2</v>
      </c>
      <c r="AJ114" s="13">
        <f t="shared" si="19"/>
        <v>2.1956188079679584E-2</v>
      </c>
      <c r="AK114" t="s">
        <v>287</v>
      </c>
      <c r="AL114">
        <v>97</v>
      </c>
      <c r="AM114">
        <v>19</v>
      </c>
      <c r="AN114">
        <v>11</v>
      </c>
      <c r="AO114">
        <v>0</v>
      </c>
      <c r="AP114">
        <v>0</v>
      </c>
      <c r="AQ114">
        <v>1</v>
      </c>
      <c r="AR114">
        <v>11</v>
      </c>
      <c r="AS114">
        <v>0</v>
      </c>
      <c r="AT114">
        <v>0</v>
      </c>
      <c r="AU114">
        <v>46</v>
      </c>
      <c r="AV114">
        <v>18</v>
      </c>
      <c r="AW114">
        <v>17</v>
      </c>
      <c r="AX114">
        <v>6</v>
      </c>
      <c r="AY114">
        <v>3</v>
      </c>
      <c r="AZ114">
        <v>0</v>
      </c>
      <c r="BA114">
        <v>0</v>
      </c>
      <c r="BB114">
        <v>0</v>
      </c>
      <c r="BC114">
        <v>0</v>
      </c>
      <c r="BD114">
        <v>298.66000366210938</v>
      </c>
      <c r="BE114">
        <v>298.39999389648438</v>
      </c>
      <c r="BF114">
        <v>302.39999389648438</v>
      </c>
      <c r="BG114" s="13">
        <f t="shared" si="20"/>
        <v>-8.7134641737018903E-4</v>
      </c>
      <c r="BH114" s="13">
        <f t="shared" si="21"/>
        <v>1.3227513494491805E-2</v>
      </c>
      <c r="BI114" t="s">
        <v>505</v>
      </c>
      <c r="BJ114">
        <v>0</v>
      </c>
      <c r="BK114">
        <v>5</v>
      </c>
      <c r="BL114">
        <v>5</v>
      </c>
      <c r="BM114">
        <v>9</v>
      </c>
      <c r="BN114">
        <v>176</v>
      </c>
      <c r="BO114">
        <v>0</v>
      </c>
      <c r="BP114">
        <v>0</v>
      </c>
      <c r="BQ114">
        <v>0</v>
      </c>
      <c r="BR114">
        <v>0</v>
      </c>
      <c r="BS114">
        <v>1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308.91000366210938</v>
      </c>
      <c r="CC114">
        <v>300.8900146484375</v>
      </c>
      <c r="CD114">
        <v>310.76998901367188</v>
      </c>
      <c r="CE114" s="13">
        <f t="shared" si="22"/>
        <v>-2.6654221221141139E-2</v>
      </c>
      <c r="CF114" s="13">
        <f t="shared" si="23"/>
        <v>3.1791919150853776E-2</v>
      </c>
      <c r="CG114" t="s">
        <v>338</v>
      </c>
      <c r="CH114">
        <v>7</v>
      </c>
      <c r="CI114">
        <v>1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4</v>
      </c>
      <c r="CR114">
        <v>18</v>
      </c>
      <c r="CS114">
        <v>14</v>
      </c>
      <c r="CT114">
        <v>40</v>
      </c>
      <c r="CU114">
        <v>118</v>
      </c>
      <c r="CV114">
        <v>0</v>
      </c>
      <c r="CW114">
        <v>0</v>
      </c>
      <c r="CX114">
        <v>0</v>
      </c>
      <c r="CY114">
        <v>0</v>
      </c>
      <c r="CZ114">
        <v>306.260009765625</v>
      </c>
      <c r="DA114">
        <v>306.33999633789063</v>
      </c>
      <c r="DB114">
        <v>314.25</v>
      </c>
      <c r="DC114">
        <v>306</v>
      </c>
      <c r="DD114">
        <v>173</v>
      </c>
      <c r="DE114">
        <v>279</v>
      </c>
      <c r="DF114">
        <v>96</v>
      </c>
      <c r="DG114" t="s">
        <v>131</v>
      </c>
      <c r="DH114">
        <v>1.8</v>
      </c>
      <c r="DI114" s="13">
        <f t="shared" si="24"/>
        <v>2.6110391467593086E-4</v>
      </c>
      <c r="DJ114" s="13">
        <f t="shared" si="25"/>
        <v>2.5171053817372724E-2</v>
      </c>
      <c r="DK114" s="14">
        <f t="shared" si="26"/>
        <v>314.05089687212541</v>
      </c>
      <c r="DL114" s="15">
        <f t="shared" si="27"/>
        <v>2.5432157732048655E-2</v>
      </c>
    </row>
    <row r="115" spans="1:116" hidden="1" x14ac:dyDescent="0.25">
      <c r="A115">
        <v>106</v>
      </c>
      <c r="B115" t="s">
        <v>506</v>
      </c>
      <c r="C115">
        <v>9</v>
      </c>
      <c r="D115">
        <v>0</v>
      </c>
      <c r="E115">
        <v>6</v>
      </c>
      <c r="F115">
        <v>0</v>
      </c>
      <c r="G115" t="s">
        <v>115</v>
      </c>
      <c r="H115" t="s">
        <v>115</v>
      </c>
      <c r="I115">
        <v>6</v>
      </c>
      <c r="J115">
        <v>0</v>
      </c>
      <c r="K115" t="s">
        <v>115</v>
      </c>
      <c r="L115" t="s">
        <v>115</v>
      </c>
      <c r="M115" t="s">
        <v>433</v>
      </c>
      <c r="N115">
        <v>11</v>
      </c>
      <c r="O115">
        <v>127</v>
      </c>
      <c r="P115">
        <v>20</v>
      </c>
      <c r="Q115">
        <v>0</v>
      </c>
      <c r="R115">
        <v>0</v>
      </c>
      <c r="S115">
        <v>1</v>
      </c>
      <c r="T115">
        <v>20</v>
      </c>
      <c r="U115">
        <v>0</v>
      </c>
      <c r="V115">
        <v>0</v>
      </c>
      <c r="W115">
        <v>3</v>
      </c>
      <c r="X115">
        <v>0</v>
      </c>
      <c r="Y115">
        <v>0</v>
      </c>
      <c r="Z115">
        <v>1</v>
      </c>
      <c r="AA115">
        <v>1</v>
      </c>
      <c r="AB115">
        <v>1</v>
      </c>
      <c r="AC115">
        <v>1</v>
      </c>
      <c r="AD115">
        <v>0</v>
      </c>
      <c r="AE115">
        <v>0</v>
      </c>
      <c r="AF115">
        <v>486.04998779296881</v>
      </c>
      <c r="AG115">
        <v>486.26998901367188</v>
      </c>
      <c r="AH115">
        <v>492.6099853515625</v>
      </c>
      <c r="AI115" s="13">
        <f t="shared" si="18"/>
        <v>4.5242607126405598E-4</v>
      </c>
      <c r="AJ115" s="13">
        <f t="shared" si="19"/>
        <v>1.2870214827996107E-2</v>
      </c>
      <c r="AK115" t="s">
        <v>507</v>
      </c>
      <c r="AL115">
        <v>1</v>
      </c>
      <c r="AM115">
        <v>35</v>
      </c>
      <c r="AN115">
        <v>88</v>
      </c>
      <c r="AO115">
        <v>14</v>
      </c>
      <c r="AP115">
        <v>5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1</v>
      </c>
      <c r="AW115">
        <v>0</v>
      </c>
      <c r="AX115">
        <v>1</v>
      </c>
      <c r="AY115">
        <v>0</v>
      </c>
      <c r="AZ115">
        <v>1</v>
      </c>
      <c r="BA115">
        <v>2</v>
      </c>
      <c r="BB115">
        <v>1</v>
      </c>
      <c r="BC115">
        <v>2</v>
      </c>
      <c r="BD115">
        <v>500.95001220703131</v>
      </c>
      <c r="BE115">
        <v>492.260009765625</v>
      </c>
      <c r="BF115">
        <v>502.51998901367188</v>
      </c>
      <c r="BG115" s="13">
        <f t="shared" si="20"/>
        <v>-1.7653277270164081E-2</v>
      </c>
      <c r="BH115" s="13">
        <f t="shared" si="21"/>
        <v>2.0417056977543924E-2</v>
      </c>
      <c r="BI115" t="s">
        <v>243</v>
      </c>
      <c r="BJ115">
        <v>101</v>
      </c>
      <c r="BK115">
        <v>23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21</v>
      </c>
      <c r="BT115">
        <v>4</v>
      </c>
      <c r="BU115">
        <v>6</v>
      </c>
      <c r="BV115">
        <v>6</v>
      </c>
      <c r="BW115">
        <v>5</v>
      </c>
      <c r="BX115">
        <v>0</v>
      </c>
      <c r="BY115">
        <v>0</v>
      </c>
      <c r="BZ115">
        <v>0</v>
      </c>
      <c r="CA115">
        <v>0</v>
      </c>
      <c r="CB115">
        <v>498.79000854492188</v>
      </c>
      <c r="CC115">
        <v>500</v>
      </c>
      <c r="CD115">
        <v>504.45999145507813</v>
      </c>
      <c r="CE115" s="13">
        <f t="shared" si="22"/>
        <v>2.4199829101562154E-3</v>
      </c>
      <c r="CF115" s="13">
        <f t="shared" si="23"/>
        <v>8.8411202684549606E-3</v>
      </c>
      <c r="CG115" t="s">
        <v>508</v>
      </c>
      <c r="CH115">
        <v>6</v>
      </c>
      <c r="CI115">
        <v>32</v>
      </c>
      <c r="CJ115">
        <v>76</v>
      </c>
      <c r="CK115">
        <v>14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3</v>
      </c>
      <c r="CR115">
        <v>1</v>
      </c>
      <c r="CS115">
        <v>0</v>
      </c>
      <c r="CT115">
        <v>1</v>
      </c>
      <c r="CU115">
        <v>1</v>
      </c>
      <c r="CV115">
        <v>1</v>
      </c>
      <c r="CW115">
        <v>3</v>
      </c>
      <c r="CX115">
        <v>0</v>
      </c>
      <c r="CY115">
        <v>0</v>
      </c>
      <c r="CZ115">
        <v>505.010009765625</v>
      </c>
      <c r="DA115">
        <v>506.92001342773438</v>
      </c>
      <c r="DB115">
        <v>506.92001342773438</v>
      </c>
      <c r="DC115">
        <v>548</v>
      </c>
      <c r="DD115">
        <v>49</v>
      </c>
      <c r="DE115">
        <v>296</v>
      </c>
      <c r="DF115">
        <v>7</v>
      </c>
      <c r="DG115" t="s">
        <v>120</v>
      </c>
      <c r="DH115">
        <v>1.7</v>
      </c>
      <c r="DI115" s="13">
        <f t="shared" si="24"/>
        <v>3.7678600400764539E-3</v>
      </c>
      <c r="DJ115" s="13">
        <f t="shared" si="25"/>
        <v>0</v>
      </c>
      <c r="DK115" s="14">
        <f t="shared" si="26"/>
        <v>506.92001342773438</v>
      </c>
      <c r="DL115" s="15">
        <f t="shared" si="27"/>
        <v>3.7678600400764539E-3</v>
      </c>
    </row>
    <row r="116" spans="1:116" hidden="1" x14ac:dyDescent="0.25">
      <c r="A116">
        <v>107</v>
      </c>
      <c r="B116" t="s">
        <v>509</v>
      </c>
      <c r="C116">
        <v>10</v>
      </c>
      <c r="D116">
        <v>0</v>
      </c>
      <c r="E116">
        <v>5</v>
      </c>
      <c r="F116">
        <v>1</v>
      </c>
      <c r="G116" t="s">
        <v>115</v>
      </c>
      <c r="H116" t="s">
        <v>115</v>
      </c>
      <c r="I116">
        <v>6</v>
      </c>
      <c r="J116">
        <v>0</v>
      </c>
      <c r="K116" t="s">
        <v>115</v>
      </c>
      <c r="L116" t="s">
        <v>115</v>
      </c>
      <c r="M116" t="s">
        <v>344</v>
      </c>
      <c r="N116">
        <v>105</v>
      </c>
      <c r="O116">
        <v>11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28</v>
      </c>
      <c r="X116">
        <v>10</v>
      </c>
      <c r="Y116">
        <v>5</v>
      </c>
      <c r="Z116">
        <v>2</v>
      </c>
      <c r="AA116">
        <v>59</v>
      </c>
      <c r="AB116">
        <v>0</v>
      </c>
      <c r="AC116">
        <v>0</v>
      </c>
      <c r="AD116">
        <v>0</v>
      </c>
      <c r="AE116">
        <v>0</v>
      </c>
      <c r="AF116">
        <v>284.04000854492188</v>
      </c>
      <c r="AG116">
        <v>286</v>
      </c>
      <c r="AH116">
        <v>287.8800048828125</v>
      </c>
      <c r="AI116" s="13">
        <f t="shared" si="18"/>
        <v>6.8531169757976018E-3</v>
      </c>
      <c r="AJ116" s="13">
        <f t="shared" si="19"/>
        <v>6.5305156694637212E-3</v>
      </c>
      <c r="AK116" t="s">
        <v>484</v>
      </c>
      <c r="AL116">
        <v>140</v>
      </c>
      <c r="AM116">
        <v>3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66</v>
      </c>
      <c r="AV116">
        <v>14</v>
      </c>
      <c r="AW116">
        <v>6</v>
      </c>
      <c r="AX116">
        <v>1</v>
      </c>
      <c r="AY116">
        <v>3</v>
      </c>
      <c r="AZ116">
        <v>0</v>
      </c>
      <c r="BA116">
        <v>0</v>
      </c>
      <c r="BB116">
        <v>0</v>
      </c>
      <c r="BC116">
        <v>0</v>
      </c>
      <c r="BD116">
        <v>283.54000854492188</v>
      </c>
      <c r="BE116">
        <v>283.54000854492188</v>
      </c>
      <c r="BF116">
        <v>285</v>
      </c>
      <c r="BG116" s="13">
        <f t="shared" si="20"/>
        <v>0</v>
      </c>
      <c r="BH116" s="13">
        <f t="shared" si="21"/>
        <v>5.1227770353617919E-3</v>
      </c>
      <c r="BI116" t="s">
        <v>510</v>
      </c>
      <c r="BJ116">
        <v>10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17</v>
      </c>
      <c r="BT116">
        <v>12</v>
      </c>
      <c r="BU116">
        <v>25</v>
      </c>
      <c r="BV116">
        <v>15</v>
      </c>
      <c r="BW116">
        <v>126</v>
      </c>
      <c r="BX116">
        <v>0</v>
      </c>
      <c r="BY116">
        <v>0</v>
      </c>
      <c r="BZ116">
        <v>0</v>
      </c>
      <c r="CA116">
        <v>0</v>
      </c>
      <c r="CB116">
        <v>281.57000732421881</v>
      </c>
      <c r="CC116">
        <v>286</v>
      </c>
      <c r="CD116">
        <v>286.6099853515625</v>
      </c>
      <c r="CE116" s="13">
        <f t="shared" si="22"/>
        <v>1.5489484880353843E-2</v>
      </c>
      <c r="CF116" s="13">
        <f t="shared" si="23"/>
        <v>2.1282766921545404E-3</v>
      </c>
      <c r="CG116" t="s">
        <v>511</v>
      </c>
      <c r="CH116">
        <v>132</v>
      </c>
      <c r="CI116">
        <v>56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24</v>
      </c>
      <c r="CR116">
        <v>0</v>
      </c>
      <c r="CS116">
        <v>1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282.17001342773438</v>
      </c>
      <c r="DA116">
        <v>281.489990234375</v>
      </c>
      <c r="DB116">
        <v>282.44000244140619</v>
      </c>
      <c r="DC116">
        <v>457</v>
      </c>
      <c r="DD116">
        <v>226</v>
      </c>
      <c r="DE116">
        <v>259</v>
      </c>
      <c r="DF116">
        <v>132</v>
      </c>
      <c r="DG116" t="s">
        <v>120</v>
      </c>
      <c r="DH116">
        <v>2.1</v>
      </c>
      <c r="DI116" s="13">
        <f t="shared" si="24"/>
        <v>-2.4157988452562229E-3</v>
      </c>
      <c r="DJ116" s="13">
        <f t="shared" si="25"/>
        <v>3.3635894307438852E-3</v>
      </c>
      <c r="DK116" s="14">
        <f t="shared" si="26"/>
        <v>282.43680699038754</v>
      </c>
      <c r="DL116" s="15">
        <f t="shared" si="27"/>
        <v>9.4779058548766226E-4</v>
      </c>
    </row>
    <row r="117" spans="1:116" hidden="1" x14ac:dyDescent="0.25">
      <c r="A117">
        <v>108</v>
      </c>
      <c r="B117" t="s">
        <v>512</v>
      </c>
      <c r="C117">
        <v>9</v>
      </c>
      <c r="D117">
        <v>1</v>
      </c>
      <c r="E117">
        <v>6</v>
      </c>
      <c r="F117">
        <v>0</v>
      </c>
      <c r="G117" t="s">
        <v>115</v>
      </c>
      <c r="H117" t="s">
        <v>115</v>
      </c>
      <c r="I117">
        <v>6</v>
      </c>
      <c r="J117">
        <v>0</v>
      </c>
      <c r="K117" t="s">
        <v>115</v>
      </c>
      <c r="L117" t="s">
        <v>115</v>
      </c>
      <c r="M117" t="s">
        <v>360</v>
      </c>
      <c r="N117">
        <v>61</v>
      </c>
      <c r="O117">
        <v>22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13</v>
      </c>
      <c r="X117">
        <v>10</v>
      </c>
      <c r="Y117">
        <v>5</v>
      </c>
      <c r="Z117">
        <v>11</v>
      </c>
      <c r="AA117">
        <v>57</v>
      </c>
      <c r="AB117">
        <v>0</v>
      </c>
      <c r="AC117">
        <v>0</v>
      </c>
      <c r="AD117">
        <v>0</v>
      </c>
      <c r="AE117">
        <v>0</v>
      </c>
      <c r="AF117">
        <v>16.860000610351559</v>
      </c>
      <c r="AG117">
        <v>16.95999908447266</v>
      </c>
      <c r="AH117">
        <v>17.10000038146973</v>
      </c>
      <c r="AI117" s="13">
        <f t="shared" si="18"/>
        <v>5.8961367641022777E-3</v>
      </c>
      <c r="AJ117" s="13">
        <f t="shared" si="19"/>
        <v>8.1872101680642295E-3</v>
      </c>
      <c r="AK117" t="s">
        <v>513</v>
      </c>
      <c r="AL117">
        <v>114</v>
      </c>
      <c r="AM117">
        <v>13</v>
      </c>
      <c r="AN117">
        <v>0</v>
      </c>
      <c r="AO117">
        <v>3</v>
      </c>
      <c r="AP117">
        <v>0</v>
      </c>
      <c r="AQ117">
        <v>2</v>
      </c>
      <c r="AR117">
        <v>3</v>
      </c>
      <c r="AS117">
        <v>0</v>
      </c>
      <c r="AT117">
        <v>0</v>
      </c>
      <c r="AU117">
        <v>9</v>
      </c>
      <c r="AV117">
        <v>0</v>
      </c>
      <c r="AW117">
        <v>0</v>
      </c>
      <c r="AX117">
        <v>0</v>
      </c>
      <c r="AY117">
        <v>3</v>
      </c>
      <c r="AZ117">
        <v>1</v>
      </c>
      <c r="BA117">
        <v>1</v>
      </c>
      <c r="BB117">
        <v>0</v>
      </c>
      <c r="BC117">
        <v>0</v>
      </c>
      <c r="BD117">
        <v>16.989999771118161</v>
      </c>
      <c r="BE117">
        <v>16.930000305175781</v>
      </c>
      <c r="BF117">
        <v>17.20999908447266</v>
      </c>
      <c r="BG117" s="13">
        <f t="shared" si="20"/>
        <v>-3.5439731164113031E-3</v>
      </c>
      <c r="BH117" s="13">
        <f t="shared" si="21"/>
        <v>1.6269540627082413E-2</v>
      </c>
      <c r="BI117" t="s">
        <v>513</v>
      </c>
      <c r="BJ117">
        <v>48</v>
      </c>
      <c r="BK117">
        <v>1</v>
      </c>
      <c r="BL117">
        <v>2</v>
      </c>
      <c r="BM117">
        <v>0</v>
      </c>
      <c r="BN117">
        <v>0</v>
      </c>
      <c r="BO117">
        <v>1</v>
      </c>
      <c r="BP117">
        <v>2</v>
      </c>
      <c r="BQ117">
        <v>0</v>
      </c>
      <c r="BR117">
        <v>0</v>
      </c>
      <c r="BS117">
        <v>31</v>
      </c>
      <c r="BT117">
        <v>14</v>
      </c>
      <c r="BU117">
        <v>6</v>
      </c>
      <c r="BV117">
        <v>5</v>
      </c>
      <c r="BW117">
        <v>27</v>
      </c>
      <c r="BX117">
        <v>1</v>
      </c>
      <c r="BY117">
        <v>0</v>
      </c>
      <c r="BZ117">
        <v>0</v>
      </c>
      <c r="CA117">
        <v>0</v>
      </c>
      <c r="CB117">
        <v>17.120000839233398</v>
      </c>
      <c r="CC117">
        <v>17.20999908447266</v>
      </c>
      <c r="CD117">
        <v>17.45000076293945</v>
      </c>
      <c r="CE117" s="13">
        <f t="shared" si="22"/>
        <v>5.22941603875271E-3</v>
      </c>
      <c r="CF117" s="13">
        <f t="shared" si="23"/>
        <v>1.3753677247768881E-2</v>
      </c>
      <c r="CG117" t="s">
        <v>412</v>
      </c>
      <c r="CH117">
        <v>1</v>
      </c>
      <c r="CI117">
        <v>5</v>
      </c>
      <c r="CJ117">
        <v>39</v>
      </c>
      <c r="CK117">
        <v>82</v>
      </c>
      <c r="CL117">
        <v>26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17.420000076293949</v>
      </c>
      <c r="DA117">
        <v>17.39999961853027</v>
      </c>
      <c r="DB117">
        <v>17.45999908447266</v>
      </c>
      <c r="DC117">
        <v>391</v>
      </c>
      <c r="DD117">
        <v>104</v>
      </c>
      <c r="DE117">
        <v>213</v>
      </c>
      <c r="DF117">
        <v>48</v>
      </c>
      <c r="DG117" t="s">
        <v>120</v>
      </c>
      <c r="DH117">
        <v>2.5</v>
      </c>
      <c r="DI117" s="13">
        <f t="shared" si="24"/>
        <v>-1.1494516208137018E-3</v>
      </c>
      <c r="DJ117" s="13">
        <f t="shared" si="25"/>
        <v>3.4363957095363551E-3</v>
      </c>
      <c r="DK117" s="14">
        <f t="shared" si="26"/>
        <v>17.459792902565322</v>
      </c>
      <c r="DL117" s="15">
        <f t="shared" si="27"/>
        <v>2.2869440887226533E-3</v>
      </c>
    </row>
    <row r="118" spans="1:116" hidden="1" x14ac:dyDescent="0.25">
      <c r="A118">
        <v>109</v>
      </c>
      <c r="B118" t="s">
        <v>514</v>
      </c>
      <c r="C118">
        <v>9</v>
      </c>
      <c r="D118">
        <v>1</v>
      </c>
      <c r="E118">
        <v>6</v>
      </c>
      <c r="F118">
        <v>0</v>
      </c>
      <c r="G118" t="s">
        <v>115</v>
      </c>
      <c r="H118" t="s">
        <v>115</v>
      </c>
      <c r="I118">
        <v>6</v>
      </c>
      <c r="J118">
        <v>0</v>
      </c>
      <c r="K118" t="s">
        <v>115</v>
      </c>
      <c r="L118" t="s">
        <v>115</v>
      </c>
      <c r="M118" t="s">
        <v>515</v>
      </c>
      <c r="N118">
        <v>3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</v>
      </c>
      <c r="X118">
        <v>0</v>
      </c>
      <c r="Y118">
        <v>7</v>
      </c>
      <c r="Z118">
        <v>10</v>
      </c>
      <c r="AA118">
        <v>176</v>
      </c>
      <c r="AB118">
        <v>0</v>
      </c>
      <c r="AC118">
        <v>0</v>
      </c>
      <c r="AD118">
        <v>0</v>
      </c>
      <c r="AE118">
        <v>0</v>
      </c>
      <c r="AF118">
        <v>140.61000061035159</v>
      </c>
      <c r="AG118">
        <v>142.5299987792969</v>
      </c>
      <c r="AH118">
        <v>143.38999938964841</v>
      </c>
      <c r="AI118" s="13">
        <f t="shared" si="18"/>
        <v>1.3470835511044665E-2</v>
      </c>
      <c r="AJ118" s="13">
        <f t="shared" si="19"/>
        <v>5.9976331265232385E-3</v>
      </c>
      <c r="AK118" t="s">
        <v>516</v>
      </c>
      <c r="AL118">
        <v>14</v>
      </c>
      <c r="AM118">
        <v>29</v>
      </c>
      <c r="AN118">
        <v>139</v>
      </c>
      <c r="AO118">
        <v>4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4</v>
      </c>
      <c r="AV118">
        <v>1</v>
      </c>
      <c r="AW118">
        <v>1</v>
      </c>
      <c r="AX118">
        <v>2</v>
      </c>
      <c r="AY118">
        <v>5</v>
      </c>
      <c r="AZ118">
        <v>1</v>
      </c>
      <c r="BA118">
        <v>9</v>
      </c>
      <c r="BB118">
        <v>0</v>
      </c>
      <c r="BC118">
        <v>0</v>
      </c>
      <c r="BD118">
        <v>144.05000305175781</v>
      </c>
      <c r="BE118">
        <v>141.6300048828125</v>
      </c>
      <c r="BF118">
        <v>144.0899963378906</v>
      </c>
      <c r="BG118" s="13">
        <f t="shared" si="20"/>
        <v>-1.7086761883173374E-2</v>
      </c>
      <c r="BH118" s="13">
        <f t="shared" si="21"/>
        <v>1.7072604050245244E-2</v>
      </c>
      <c r="BI118" t="s">
        <v>287</v>
      </c>
      <c r="BJ118">
        <v>33</v>
      </c>
      <c r="BK118">
        <v>86</v>
      </c>
      <c r="BL118">
        <v>48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13</v>
      </c>
      <c r="BT118">
        <v>11</v>
      </c>
      <c r="BU118">
        <v>6</v>
      </c>
      <c r="BV118">
        <v>8</v>
      </c>
      <c r="BW118">
        <v>0</v>
      </c>
      <c r="BX118">
        <v>1</v>
      </c>
      <c r="BY118">
        <v>25</v>
      </c>
      <c r="BZ118">
        <v>0</v>
      </c>
      <c r="CA118">
        <v>0</v>
      </c>
      <c r="CB118">
        <v>146.07000732421881</v>
      </c>
      <c r="CC118">
        <v>145</v>
      </c>
      <c r="CD118">
        <v>146.80999755859381</v>
      </c>
      <c r="CE118" s="13">
        <f t="shared" si="22"/>
        <v>-7.3793608566814495E-3</v>
      </c>
      <c r="CF118" s="13">
        <f t="shared" si="23"/>
        <v>1.2328844007176043E-2</v>
      </c>
      <c r="CG118" t="s">
        <v>517</v>
      </c>
      <c r="CH118">
        <v>134</v>
      </c>
      <c r="CI118">
        <v>34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23</v>
      </c>
      <c r="CR118">
        <v>7</v>
      </c>
      <c r="CS118">
        <v>7</v>
      </c>
      <c r="CT118">
        <v>4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145.47999572753909</v>
      </c>
      <c r="DA118">
        <v>145.5899963378906</v>
      </c>
      <c r="DB118">
        <v>147.32000732421881</v>
      </c>
      <c r="DC118">
        <v>525</v>
      </c>
      <c r="DD118">
        <v>106</v>
      </c>
      <c r="DE118">
        <v>190</v>
      </c>
      <c r="DF118">
        <v>27</v>
      </c>
      <c r="DG118" t="s">
        <v>120</v>
      </c>
      <c r="DH118">
        <v>1.9</v>
      </c>
      <c r="DI118" s="13">
        <f t="shared" si="24"/>
        <v>7.5555060868470747E-4</v>
      </c>
      <c r="DJ118" s="13">
        <f t="shared" si="25"/>
        <v>1.1743218166700431E-2</v>
      </c>
      <c r="DK118" s="14">
        <f t="shared" si="26"/>
        <v>147.29969142777557</v>
      </c>
      <c r="DL118" s="15">
        <f t="shared" si="27"/>
        <v>1.2498768775385138E-2</v>
      </c>
    </row>
    <row r="119" spans="1:116" hidden="1" x14ac:dyDescent="0.25">
      <c r="A119">
        <v>110</v>
      </c>
      <c r="B119" t="s">
        <v>518</v>
      </c>
      <c r="C119">
        <v>9</v>
      </c>
      <c r="D119">
        <v>0</v>
      </c>
      <c r="E119">
        <v>6</v>
      </c>
      <c r="F119">
        <v>0</v>
      </c>
      <c r="G119" t="s">
        <v>115</v>
      </c>
      <c r="H119" t="s">
        <v>115</v>
      </c>
      <c r="I119">
        <v>6</v>
      </c>
      <c r="J119">
        <v>0</v>
      </c>
      <c r="K119" t="s">
        <v>115</v>
      </c>
      <c r="L119" t="s">
        <v>115</v>
      </c>
      <c r="M119" t="s">
        <v>513</v>
      </c>
      <c r="N119">
        <v>5</v>
      </c>
      <c r="O119">
        <v>99</v>
      </c>
      <c r="P119">
        <v>91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56.470001220703118</v>
      </c>
      <c r="AG119">
        <v>56.020000457763672</v>
      </c>
      <c r="AH119">
        <v>56.840000152587891</v>
      </c>
      <c r="AI119" s="13">
        <f t="shared" si="18"/>
        <v>-8.0328589657674421E-3</v>
      </c>
      <c r="AJ119" s="13">
        <f t="shared" si="19"/>
        <v>1.4426454831508062E-2</v>
      </c>
      <c r="AK119" t="s">
        <v>251</v>
      </c>
      <c r="AL119">
        <v>123</v>
      </c>
      <c r="AM119">
        <v>67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15</v>
      </c>
      <c r="AV119">
        <v>1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56.869998931884773</v>
      </c>
      <c r="BE119">
        <v>56.659999847412109</v>
      </c>
      <c r="BF119">
        <v>57.200000762939453</v>
      </c>
      <c r="BG119" s="13">
        <f t="shared" si="20"/>
        <v>-3.7063022421144343E-3</v>
      </c>
      <c r="BH119" s="13">
        <f t="shared" si="21"/>
        <v>9.4405753203629095E-3</v>
      </c>
      <c r="BI119" t="s">
        <v>519</v>
      </c>
      <c r="BJ119">
        <v>0</v>
      </c>
      <c r="BK119">
        <v>19</v>
      </c>
      <c r="BL119">
        <v>167</v>
      </c>
      <c r="BM119">
        <v>9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1</v>
      </c>
      <c r="BW119">
        <v>0</v>
      </c>
      <c r="BX119">
        <v>1</v>
      </c>
      <c r="BY119">
        <v>1</v>
      </c>
      <c r="BZ119">
        <v>0</v>
      </c>
      <c r="CA119">
        <v>0</v>
      </c>
      <c r="CB119">
        <v>57.680000305175781</v>
      </c>
      <c r="CC119">
        <v>56.810001373291023</v>
      </c>
      <c r="CD119">
        <v>57.770000457763672</v>
      </c>
      <c r="CE119" s="13">
        <f t="shared" si="22"/>
        <v>-1.5314186073823732E-2</v>
      </c>
      <c r="CF119" s="13">
        <f t="shared" si="23"/>
        <v>1.6617605623432841E-2</v>
      </c>
      <c r="CG119" t="s">
        <v>407</v>
      </c>
      <c r="CH119">
        <v>9</v>
      </c>
      <c r="CI119">
        <v>184</v>
      </c>
      <c r="CJ119">
        <v>1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57.709999084472663</v>
      </c>
      <c r="DA119">
        <v>57.880001068115227</v>
      </c>
      <c r="DB119">
        <v>57.880001068115227</v>
      </c>
      <c r="DC119">
        <v>774</v>
      </c>
      <c r="DD119">
        <v>18</v>
      </c>
      <c r="DE119">
        <v>385</v>
      </c>
      <c r="DF119">
        <v>17</v>
      </c>
      <c r="DG119" t="s">
        <v>131</v>
      </c>
      <c r="DH119">
        <v>3</v>
      </c>
      <c r="DI119" s="13">
        <f t="shared" si="24"/>
        <v>2.9371454821243148E-3</v>
      </c>
      <c r="DJ119" s="13">
        <f t="shared" si="25"/>
        <v>0</v>
      </c>
      <c r="DK119" s="14">
        <f t="shared" si="26"/>
        <v>57.880001068115227</v>
      </c>
      <c r="DL119" s="15">
        <f t="shared" si="27"/>
        <v>2.9371454821243148E-3</v>
      </c>
    </row>
    <row r="120" spans="1:116" hidden="1" x14ac:dyDescent="0.25">
      <c r="A120">
        <v>111</v>
      </c>
      <c r="B120" t="s">
        <v>520</v>
      </c>
      <c r="C120">
        <v>9</v>
      </c>
      <c r="D120">
        <v>0</v>
      </c>
      <c r="E120">
        <v>6</v>
      </c>
      <c r="F120">
        <v>0</v>
      </c>
      <c r="G120" t="s">
        <v>115</v>
      </c>
      <c r="H120" t="s">
        <v>115</v>
      </c>
      <c r="I120">
        <v>6</v>
      </c>
      <c r="J120">
        <v>0</v>
      </c>
      <c r="K120" t="s">
        <v>115</v>
      </c>
      <c r="L120" t="s">
        <v>115</v>
      </c>
      <c r="M120" t="s">
        <v>521</v>
      </c>
      <c r="N120">
        <v>6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5</v>
      </c>
      <c r="X120">
        <v>2</v>
      </c>
      <c r="Y120">
        <v>1</v>
      </c>
      <c r="Z120">
        <v>2</v>
      </c>
      <c r="AA120">
        <v>181</v>
      </c>
      <c r="AB120">
        <v>0</v>
      </c>
      <c r="AC120">
        <v>0</v>
      </c>
      <c r="AD120">
        <v>0</v>
      </c>
      <c r="AE120">
        <v>0</v>
      </c>
      <c r="AF120">
        <v>38.810001373291023</v>
      </c>
      <c r="AG120">
        <v>39.430000305175781</v>
      </c>
      <c r="AH120">
        <v>39.599998474121087</v>
      </c>
      <c r="AI120" s="13">
        <f t="shared" si="18"/>
        <v>1.572404075795486E-2</v>
      </c>
      <c r="AJ120" s="13">
        <f t="shared" si="19"/>
        <v>4.2928832195889832E-3</v>
      </c>
      <c r="AK120" t="s">
        <v>522</v>
      </c>
      <c r="AL120">
        <v>131</v>
      </c>
      <c r="AM120">
        <v>7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32</v>
      </c>
      <c r="AV120">
        <v>19</v>
      </c>
      <c r="AW120">
        <v>7</v>
      </c>
      <c r="AX120">
        <v>4</v>
      </c>
      <c r="AY120">
        <v>14</v>
      </c>
      <c r="AZ120">
        <v>0</v>
      </c>
      <c r="BA120">
        <v>0</v>
      </c>
      <c r="BB120">
        <v>0</v>
      </c>
      <c r="BC120">
        <v>0</v>
      </c>
      <c r="BD120">
        <v>39.459999084472663</v>
      </c>
      <c r="BE120">
        <v>39.150001525878913</v>
      </c>
      <c r="BF120">
        <v>39.5</v>
      </c>
      <c r="BG120" s="13">
        <f t="shared" si="20"/>
        <v>-7.9182004217506208E-3</v>
      </c>
      <c r="BH120" s="13">
        <f t="shared" si="21"/>
        <v>8.8607208638249446E-3</v>
      </c>
      <c r="BI120" t="s">
        <v>523</v>
      </c>
      <c r="BJ120">
        <v>42</v>
      </c>
      <c r="BK120">
        <v>34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17</v>
      </c>
      <c r="BT120">
        <v>14</v>
      </c>
      <c r="BU120">
        <v>9</v>
      </c>
      <c r="BV120">
        <v>14</v>
      </c>
      <c r="BW120">
        <v>73</v>
      </c>
      <c r="BX120">
        <v>0</v>
      </c>
      <c r="BY120">
        <v>0</v>
      </c>
      <c r="BZ120">
        <v>0</v>
      </c>
      <c r="CA120">
        <v>0</v>
      </c>
      <c r="CB120">
        <v>39.869998931884773</v>
      </c>
      <c r="CC120">
        <v>39.959999084472663</v>
      </c>
      <c r="CD120">
        <v>40.330001831054688</v>
      </c>
      <c r="CE120" s="13">
        <f t="shared" si="22"/>
        <v>2.252256122369678E-3</v>
      </c>
      <c r="CF120" s="13">
        <f t="shared" si="23"/>
        <v>9.1743796127754518E-3</v>
      </c>
      <c r="CG120" t="s">
        <v>392</v>
      </c>
      <c r="CH120">
        <v>26</v>
      </c>
      <c r="CI120">
        <v>87</v>
      </c>
      <c r="CJ120">
        <v>71</v>
      </c>
      <c r="CK120">
        <v>5</v>
      </c>
      <c r="CL120">
        <v>2</v>
      </c>
      <c r="CM120">
        <v>0</v>
      </c>
      <c r="CN120">
        <v>0</v>
      </c>
      <c r="CO120">
        <v>0</v>
      </c>
      <c r="CP120">
        <v>0</v>
      </c>
      <c r="CQ120">
        <v>1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40.139999389648438</v>
      </c>
      <c r="DA120">
        <v>40.159999847412109</v>
      </c>
      <c r="DB120">
        <v>40.360000610351563</v>
      </c>
      <c r="DC120">
        <v>409</v>
      </c>
      <c r="DD120">
        <v>127</v>
      </c>
      <c r="DE120">
        <v>144</v>
      </c>
      <c r="DF120">
        <v>72</v>
      </c>
      <c r="DG120" t="s">
        <v>120</v>
      </c>
      <c r="DH120">
        <v>2.9</v>
      </c>
      <c r="DI120" s="13">
        <f t="shared" si="24"/>
        <v>4.9801936851756601E-4</v>
      </c>
      <c r="DJ120" s="13">
        <f t="shared" si="25"/>
        <v>4.9554202159292071E-3</v>
      </c>
      <c r="DK120" s="14">
        <f t="shared" si="26"/>
        <v>40.359009522527693</v>
      </c>
      <c r="DL120" s="15">
        <f t="shared" si="27"/>
        <v>5.4534395844467731E-3</v>
      </c>
    </row>
    <row r="121" spans="1:116" hidden="1" x14ac:dyDescent="0.25">
      <c r="A121">
        <v>112</v>
      </c>
      <c r="B121" t="s">
        <v>524</v>
      </c>
      <c r="C121">
        <v>11</v>
      </c>
      <c r="D121">
        <v>0</v>
      </c>
      <c r="E121">
        <v>6</v>
      </c>
      <c r="F121">
        <v>0</v>
      </c>
      <c r="G121" t="s">
        <v>115</v>
      </c>
      <c r="H121" t="s">
        <v>115</v>
      </c>
      <c r="I121">
        <v>6</v>
      </c>
      <c r="J121">
        <v>0</v>
      </c>
      <c r="K121" t="s">
        <v>115</v>
      </c>
      <c r="L121" t="s">
        <v>115</v>
      </c>
      <c r="M121" t="s">
        <v>146</v>
      </c>
      <c r="N121">
        <v>61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49</v>
      </c>
      <c r="X121">
        <v>19</v>
      </c>
      <c r="Y121">
        <v>8</v>
      </c>
      <c r="Z121">
        <v>2</v>
      </c>
      <c r="AA121">
        <v>70</v>
      </c>
      <c r="AB121">
        <v>0</v>
      </c>
      <c r="AC121">
        <v>0</v>
      </c>
      <c r="AD121">
        <v>0</v>
      </c>
      <c r="AE121">
        <v>0</v>
      </c>
      <c r="AF121">
        <v>110.61000061035161</v>
      </c>
      <c r="AG121">
        <v>111.01999664306641</v>
      </c>
      <c r="AH121">
        <v>111.4899978637695</v>
      </c>
      <c r="AI121" s="13">
        <f t="shared" si="18"/>
        <v>3.6929926599885698E-3</v>
      </c>
      <c r="AJ121" s="13">
        <f t="shared" si="19"/>
        <v>4.2156357494722574E-3</v>
      </c>
      <c r="AK121" t="s">
        <v>118</v>
      </c>
      <c r="AL121">
        <v>74</v>
      </c>
      <c r="AM121">
        <v>48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19</v>
      </c>
      <c r="AV121">
        <v>11</v>
      </c>
      <c r="AW121">
        <v>20</v>
      </c>
      <c r="AX121">
        <v>14</v>
      </c>
      <c r="AY121">
        <v>17</v>
      </c>
      <c r="AZ121">
        <v>0</v>
      </c>
      <c r="BA121">
        <v>0</v>
      </c>
      <c r="BB121">
        <v>0</v>
      </c>
      <c r="BC121">
        <v>0</v>
      </c>
      <c r="BD121">
        <v>111.9199981689453</v>
      </c>
      <c r="BE121">
        <v>111.38999938964839</v>
      </c>
      <c r="BF121">
        <v>112.36000061035161</v>
      </c>
      <c r="BG121" s="13">
        <f t="shared" si="20"/>
        <v>-4.7580463434866438E-3</v>
      </c>
      <c r="BH121" s="13">
        <f t="shared" si="21"/>
        <v>8.632976285458005E-3</v>
      </c>
      <c r="BI121" t="s">
        <v>135</v>
      </c>
      <c r="BJ121">
        <v>25</v>
      </c>
      <c r="BK121">
        <v>49</v>
      </c>
      <c r="BL121">
        <v>110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8</v>
      </c>
      <c r="BT121">
        <v>1</v>
      </c>
      <c r="BU121">
        <v>3</v>
      </c>
      <c r="BV121">
        <v>2</v>
      </c>
      <c r="BW121">
        <v>0</v>
      </c>
      <c r="BX121">
        <v>1</v>
      </c>
      <c r="BY121">
        <v>6</v>
      </c>
      <c r="BZ121">
        <v>0</v>
      </c>
      <c r="CA121">
        <v>0</v>
      </c>
      <c r="CB121">
        <v>113.8300018310547</v>
      </c>
      <c r="CC121">
        <v>112.69000244140619</v>
      </c>
      <c r="CD121">
        <v>114.1699981689453</v>
      </c>
      <c r="CE121" s="13">
        <f t="shared" si="22"/>
        <v>-1.0116242478930282E-2</v>
      </c>
      <c r="CF121" s="13">
        <f t="shared" si="23"/>
        <v>1.2963087950207841E-2</v>
      </c>
      <c r="CG121" t="s">
        <v>525</v>
      </c>
      <c r="CH121">
        <v>90</v>
      </c>
      <c r="CI121">
        <v>33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39</v>
      </c>
      <c r="CR121">
        <v>6</v>
      </c>
      <c r="CS121">
        <v>8</v>
      </c>
      <c r="CT121">
        <v>6</v>
      </c>
      <c r="CU121">
        <v>15</v>
      </c>
      <c r="CV121">
        <v>0</v>
      </c>
      <c r="CW121">
        <v>0</v>
      </c>
      <c r="CX121">
        <v>0</v>
      </c>
      <c r="CY121">
        <v>0</v>
      </c>
      <c r="CZ121">
        <v>112.8300018310547</v>
      </c>
      <c r="DA121">
        <v>112.9899978637695</v>
      </c>
      <c r="DB121">
        <v>113.1600036621094</v>
      </c>
      <c r="DC121">
        <v>490</v>
      </c>
      <c r="DD121">
        <v>215</v>
      </c>
      <c r="DE121">
        <v>183</v>
      </c>
      <c r="DF121">
        <v>142</v>
      </c>
      <c r="DG121" t="s">
        <v>120</v>
      </c>
      <c r="DH121">
        <v>1.9</v>
      </c>
      <c r="DI121" s="13">
        <f t="shared" si="24"/>
        <v>1.4160194330449238E-3</v>
      </c>
      <c r="DJ121" s="13">
        <f t="shared" si="25"/>
        <v>1.5023488232426274E-3</v>
      </c>
      <c r="DK121" s="14">
        <f t="shared" si="26"/>
        <v>113.15974825409832</v>
      </c>
      <c r="DL121" s="15">
        <f t="shared" si="27"/>
        <v>2.9183682562875513E-3</v>
      </c>
    </row>
    <row r="122" spans="1:116" hidden="1" x14ac:dyDescent="0.25">
      <c r="A122">
        <v>113</v>
      </c>
      <c r="B122" t="s">
        <v>526</v>
      </c>
      <c r="C122">
        <v>9</v>
      </c>
      <c r="D122">
        <v>0</v>
      </c>
      <c r="E122">
        <v>6</v>
      </c>
      <c r="F122">
        <v>0</v>
      </c>
      <c r="G122" t="s">
        <v>115</v>
      </c>
      <c r="H122" t="s">
        <v>115</v>
      </c>
      <c r="I122">
        <v>6</v>
      </c>
      <c r="J122">
        <v>0</v>
      </c>
      <c r="K122" t="s">
        <v>115</v>
      </c>
      <c r="L122" t="s">
        <v>115</v>
      </c>
      <c r="M122" t="s">
        <v>527</v>
      </c>
      <c r="N122">
        <v>0</v>
      </c>
      <c r="O122">
        <v>0</v>
      </c>
      <c r="P122">
        <v>4</v>
      </c>
      <c r="Q122">
        <v>30</v>
      </c>
      <c r="R122">
        <v>160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45.110000610351563</v>
      </c>
      <c r="AG122">
        <v>43.520000457763672</v>
      </c>
      <c r="AH122">
        <v>45.729999542236328</v>
      </c>
      <c r="AI122" s="13">
        <f t="shared" si="18"/>
        <v>-3.6534929592452414E-2</v>
      </c>
      <c r="AJ122" s="13">
        <f t="shared" si="19"/>
        <v>4.8327118009950931E-2</v>
      </c>
      <c r="AK122" t="s">
        <v>528</v>
      </c>
      <c r="AL122">
        <v>0</v>
      </c>
      <c r="AM122">
        <v>1</v>
      </c>
      <c r="AN122">
        <v>0</v>
      </c>
      <c r="AO122">
        <v>2</v>
      </c>
      <c r="AP122">
        <v>187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49.75</v>
      </c>
      <c r="BE122">
        <v>46.209999084472663</v>
      </c>
      <c r="BF122">
        <v>49.75</v>
      </c>
      <c r="BG122" s="13">
        <f t="shared" si="20"/>
        <v>-7.6606816396082467E-2</v>
      </c>
      <c r="BH122" s="13">
        <f t="shared" si="21"/>
        <v>7.115579729703192E-2</v>
      </c>
      <c r="BI122" t="s">
        <v>529</v>
      </c>
      <c r="BJ122">
        <v>14</v>
      </c>
      <c r="BK122">
        <v>17</v>
      </c>
      <c r="BL122">
        <v>28</v>
      </c>
      <c r="BM122">
        <v>37</v>
      </c>
      <c r="BN122">
        <v>53</v>
      </c>
      <c r="BO122">
        <v>0</v>
      </c>
      <c r="BP122">
        <v>0</v>
      </c>
      <c r="BQ122">
        <v>0</v>
      </c>
      <c r="BR122">
        <v>0</v>
      </c>
      <c r="BS122">
        <v>4</v>
      </c>
      <c r="BT122">
        <v>3</v>
      </c>
      <c r="BU122">
        <v>4</v>
      </c>
      <c r="BV122">
        <v>1</v>
      </c>
      <c r="BW122">
        <v>25</v>
      </c>
      <c r="BX122">
        <v>1</v>
      </c>
      <c r="BY122">
        <v>33</v>
      </c>
      <c r="BZ122">
        <v>1</v>
      </c>
      <c r="CA122">
        <v>33</v>
      </c>
      <c r="CB122">
        <v>51.119998931884773</v>
      </c>
      <c r="CC122">
        <v>50.099998474121087</v>
      </c>
      <c r="CD122">
        <v>51.360000610351563</v>
      </c>
      <c r="CE122" s="13">
        <f t="shared" si="22"/>
        <v>-2.0359291194201656E-2</v>
      </c>
      <c r="CF122" s="13">
        <f t="shared" si="23"/>
        <v>2.4532751582104217E-2</v>
      </c>
      <c r="CG122" t="s">
        <v>530</v>
      </c>
      <c r="CH122">
        <v>40</v>
      </c>
      <c r="CI122">
        <v>41</v>
      </c>
      <c r="CJ122">
        <v>1</v>
      </c>
      <c r="CK122">
        <v>0</v>
      </c>
      <c r="CL122">
        <v>0</v>
      </c>
      <c r="CM122">
        <v>1</v>
      </c>
      <c r="CN122">
        <v>1</v>
      </c>
      <c r="CO122">
        <v>0</v>
      </c>
      <c r="CP122">
        <v>0</v>
      </c>
      <c r="CQ122">
        <v>16</v>
      </c>
      <c r="CR122">
        <v>10</v>
      </c>
      <c r="CS122">
        <v>7</v>
      </c>
      <c r="CT122">
        <v>10</v>
      </c>
      <c r="CU122">
        <v>48</v>
      </c>
      <c r="CV122">
        <v>1</v>
      </c>
      <c r="CW122">
        <v>0</v>
      </c>
      <c r="CX122">
        <v>0</v>
      </c>
      <c r="CY122">
        <v>0</v>
      </c>
      <c r="CZ122">
        <v>50.549999237060547</v>
      </c>
      <c r="DA122">
        <v>50.900001525878913</v>
      </c>
      <c r="DB122">
        <v>51.029998779296882</v>
      </c>
      <c r="DC122">
        <v>215</v>
      </c>
      <c r="DD122">
        <v>56</v>
      </c>
      <c r="DE122">
        <v>37</v>
      </c>
      <c r="DF122">
        <v>1</v>
      </c>
      <c r="DG122" t="s">
        <v>131</v>
      </c>
      <c r="DH122">
        <v>2</v>
      </c>
      <c r="DI122" s="13">
        <f t="shared" si="24"/>
        <v>6.8762726586641953E-3</v>
      </c>
      <c r="DJ122" s="13">
        <f t="shared" si="25"/>
        <v>2.5474673040891682E-3</v>
      </c>
      <c r="DK122" s="14">
        <f t="shared" si="26"/>
        <v>51.029667615544177</v>
      </c>
      <c r="DL122" s="15">
        <f t="shared" si="27"/>
        <v>9.4237399627533636E-3</v>
      </c>
    </row>
    <row r="123" spans="1:116" hidden="1" x14ac:dyDescent="0.25">
      <c r="A123">
        <v>114</v>
      </c>
      <c r="B123" t="s">
        <v>531</v>
      </c>
      <c r="C123">
        <v>9</v>
      </c>
      <c r="D123">
        <v>0</v>
      </c>
      <c r="E123">
        <v>6</v>
      </c>
      <c r="F123">
        <v>0</v>
      </c>
      <c r="G123" t="s">
        <v>115</v>
      </c>
      <c r="H123" t="s">
        <v>115</v>
      </c>
      <c r="I123">
        <v>6</v>
      </c>
      <c r="J123">
        <v>0</v>
      </c>
      <c r="K123" t="s">
        <v>115</v>
      </c>
      <c r="L123" t="s">
        <v>115</v>
      </c>
      <c r="M123" t="s">
        <v>532</v>
      </c>
      <c r="N123">
        <v>30</v>
      </c>
      <c r="O123">
        <v>43</v>
      </c>
      <c r="P123">
        <v>99</v>
      </c>
      <c r="Q123">
        <v>19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10</v>
      </c>
      <c r="X123">
        <v>3</v>
      </c>
      <c r="Y123">
        <v>1</v>
      </c>
      <c r="Z123">
        <v>0</v>
      </c>
      <c r="AA123">
        <v>1</v>
      </c>
      <c r="AB123">
        <v>1</v>
      </c>
      <c r="AC123">
        <v>5</v>
      </c>
      <c r="AD123">
        <v>0</v>
      </c>
      <c r="AE123">
        <v>0</v>
      </c>
      <c r="AF123">
        <v>184.41999816894531</v>
      </c>
      <c r="AG123">
        <v>183.3999938964844</v>
      </c>
      <c r="AH123">
        <v>186.63999938964841</v>
      </c>
      <c r="AI123" s="13">
        <f t="shared" si="18"/>
        <v>-5.5616374395117685E-3</v>
      </c>
      <c r="AJ123" s="13">
        <f t="shared" si="19"/>
        <v>1.7359652291896177E-2</v>
      </c>
      <c r="AK123" t="s">
        <v>533</v>
      </c>
      <c r="AL123">
        <v>38</v>
      </c>
      <c r="AM123">
        <v>20</v>
      </c>
      <c r="AN123">
        <v>19</v>
      </c>
      <c r="AO123">
        <v>10</v>
      </c>
      <c r="AP123">
        <v>0</v>
      </c>
      <c r="AQ123">
        <v>1</v>
      </c>
      <c r="AR123">
        <v>29</v>
      </c>
      <c r="AS123">
        <v>0</v>
      </c>
      <c r="AT123">
        <v>0</v>
      </c>
      <c r="AU123">
        <v>37</v>
      </c>
      <c r="AV123">
        <v>32</v>
      </c>
      <c r="AW123">
        <v>19</v>
      </c>
      <c r="AX123">
        <v>15</v>
      </c>
      <c r="AY123">
        <v>20</v>
      </c>
      <c r="AZ123">
        <v>1</v>
      </c>
      <c r="BA123">
        <v>1</v>
      </c>
      <c r="BB123">
        <v>0</v>
      </c>
      <c r="BC123">
        <v>0</v>
      </c>
      <c r="BD123">
        <v>186.38999938964841</v>
      </c>
      <c r="BE123">
        <v>186.77000427246091</v>
      </c>
      <c r="BF123">
        <v>190.2200012207031</v>
      </c>
      <c r="BG123" s="13">
        <f t="shared" si="20"/>
        <v>2.0346140928397816E-3</v>
      </c>
      <c r="BH123" s="13">
        <f t="shared" si="21"/>
        <v>1.8136877962897979E-2</v>
      </c>
      <c r="BI123" t="s">
        <v>173</v>
      </c>
      <c r="BJ123">
        <v>4</v>
      </c>
      <c r="BK123">
        <v>18</v>
      </c>
      <c r="BL123">
        <v>5</v>
      </c>
      <c r="BM123">
        <v>8</v>
      </c>
      <c r="BN123">
        <v>160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191.27000427246091</v>
      </c>
      <c r="CC123">
        <v>186.27000427246091</v>
      </c>
      <c r="CD123">
        <v>191.80000305175781</v>
      </c>
      <c r="CE123" s="13">
        <f t="shared" si="22"/>
        <v>-2.6842754524697421E-2</v>
      </c>
      <c r="CF123" s="13">
        <f t="shared" si="23"/>
        <v>2.8832109965110986E-2</v>
      </c>
      <c r="CG123" t="s">
        <v>534</v>
      </c>
      <c r="CH123">
        <v>10</v>
      </c>
      <c r="CI123">
        <v>14</v>
      </c>
      <c r="CJ123">
        <v>15</v>
      </c>
      <c r="CK123">
        <v>24</v>
      </c>
      <c r="CL123">
        <v>130</v>
      </c>
      <c r="CM123">
        <v>0</v>
      </c>
      <c r="CN123">
        <v>0</v>
      </c>
      <c r="CO123">
        <v>0</v>
      </c>
      <c r="CP123">
        <v>0</v>
      </c>
      <c r="CQ123">
        <v>1</v>
      </c>
      <c r="CR123">
        <v>0</v>
      </c>
      <c r="CS123">
        <v>0</v>
      </c>
      <c r="CT123">
        <v>3</v>
      </c>
      <c r="CU123">
        <v>1</v>
      </c>
      <c r="CV123">
        <v>1</v>
      </c>
      <c r="CW123">
        <v>4</v>
      </c>
      <c r="CX123">
        <v>1</v>
      </c>
      <c r="CY123">
        <v>4</v>
      </c>
      <c r="CZ123">
        <v>194.67999267578119</v>
      </c>
      <c r="DA123">
        <v>193.72999572753909</v>
      </c>
      <c r="DB123">
        <v>194.97999572753909</v>
      </c>
      <c r="DC123">
        <v>376</v>
      </c>
      <c r="DD123">
        <v>122</v>
      </c>
      <c r="DE123">
        <v>278</v>
      </c>
      <c r="DF123">
        <v>117</v>
      </c>
      <c r="DG123" t="s">
        <v>131</v>
      </c>
      <c r="DH123">
        <v>2.1</v>
      </c>
      <c r="DI123" s="13">
        <f t="shared" si="24"/>
        <v>-4.9037163536522765E-3</v>
      </c>
      <c r="DJ123" s="13">
        <f t="shared" si="25"/>
        <v>6.4109140803692011E-3</v>
      </c>
      <c r="DK123" s="14">
        <f t="shared" si="26"/>
        <v>194.97198208493865</v>
      </c>
      <c r="DL123" s="15">
        <f t="shared" si="27"/>
        <v>1.5071977267169245E-3</v>
      </c>
    </row>
    <row r="124" spans="1:116" hidden="1" x14ac:dyDescent="0.25">
      <c r="A124">
        <v>115</v>
      </c>
      <c r="B124" t="s">
        <v>535</v>
      </c>
      <c r="C124">
        <v>11</v>
      </c>
      <c r="D124">
        <v>0</v>
      </c>
      <c r="E124">
        <v>5</v>
      </c>
      <c r="F124">
        <v>1</v>
      </c>
      <c r="G124" t="s">
        <v>115</v>
      </c>
      <c r="H124" t="s">
        <v>115</v>
      </c>
      <c r="I124">
        <v>6</v>
      </c>
      <c r="J124">
        <v>0</v>
      </c>
      <c r="K124" t="s">
        <v>115</v>
      </c>
      <c r="L124" t="s">
        <v>115</v>
      </c>
      <c r="M124" t="s">
        <v>536</v>
      </c>
      <c r="N124">
        <v>94</v>
      </c>
      <c r="O124">
        <v>47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26</v>
      </c>
      <c r="X124">
        <v>20</v>
      </c>
      <c r="Y124">
        <v>15</v>
      </c>
      <c r="Z124">
        <v>5</v>
      </c>
      <c r="AA124">
        <v>7</v>
      </c>
      <c r="AB124">
        <v>0</v>
      </c>
      <c r="AC124">
        <v>0</v>
      </c>
      <c r="AD124">
        <v>0</v>
      </c>
      <c r="AE124">
        <v>0</v>
      </c>
      <c r="AF124">
        <v>70.639999389648438</v>
      </c>
      <c r="AG124">
        <v>71.199996948242188</v>
      </c>
      <c r="AH124">
        <v>71.75</v>
      </c>
      <c r="AI124" s="13">
        <f t="shared" si="18"/>
        <v>7.8651345870257572E-3</v>
      </c>
      <c r="AJ124" s="13">
        <f t="shared" si="19"/>
        <v>7.6655477596907495E-3</v>
      </c>
      <c r="AK124" t="s">
        <v>127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2</v>
      </c>
      <c r="AX124">
        <v>6</v>
      </c>
      <c r="AY124">
        <v>187</v>
      </c>
      <c r="AZ124">
        <v>0</v>
      </c>
      <c r="BA124">
        <v>0</v>
      </c>
      <c r="BB124">
        <v>0</v>
      </c>
      <c r="BC124">
        <v>0</v>
      </c>
      <c r="BD124">
        <v>70.900001525878906</v>
      </c>
      <c r="BE124">
        <v>71.430000305175781</v>
      </c>
      <c r="BF124">
        <v>71.430000305175781</v>
      </c>
      <c r="BG124" s="13">
        <f t="shared" si="20"/>
        <v>7.4198344817656414E-3</v>
      </c>
      <c r="BH124" s="13">
        <f t="shared" si="21"/>
        <v>0</v>
      </c>
      <c r="BI124" t="s">
        <v>537</v>
      </c>
      <c r="BJ124">
        <v>77</v>
      </c>
      <c r="BK124">
        <v>88</v>
      </c>
      <c r="BL124">
        <v>19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11</v>
      </c>
      <c r="BT124">
        <v>7</v>
      </c>
      <c r="BU124">
        <v>1</v>
      </c>
      <c r="BV124">
        <v>1</v>
      </c>
      <c r="BW124">
        <v>0</v>
      </c>
      <c r="BX124">
        <v>1</v>
      </c>
      <c r="BY124">
        <v>9</v>
      </c>
      <c r="BZ124">
        <v>0</v>
      </c>
      <c r="CA124">
        <v>0</v>
      </c>
      <c r="CB124">
        <v>71.94000244140625</v>
      </c>
      <c r="CC124">
        <v>71.55999755859375</v>
      </c>
      <c r="CD124">
        <v>72.470001220703125</v>
      </c>
      <c r="CE124" s="13">
        <f t="shared" si="22"/>
        <v>-5.3102975933077001E-3</v>
      </c>
      <c r="CF124" s="13">
        <f t="shared" si="23"/>
        <v>1.2556970426121694E-2</v>
      </c>
      <c r="CG124" t="s">
        <v>325</v>
      </c>
      <c r="CH124">
        <v>38</v>
      </c>
      <c r="CI124">
        <v>2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23</v>
      </c>
      <c r="CR124">
        <v>15</v>
      </c>
      <c r="CS124">
        <v>20</v>
      </c>
      <c r="CT124">
        <v>29</v>
      </c>
      <c r="CU124">
        <v>85</v>
      </c>
      <c r="CV124">
        <v>0</v>
      </c>
      <c r="CW124">
        <v>0</v>
      </c>
      <c r="CX124">
        <v>0</v>
      </c>
      <c r="CY124">
        <v>0</v>
      </c>
      <c r="CZ124">
        <v>71.199996948242188</v>
      </c>
      <c r="DA124">
        <v>71.150001525878906</v>
      </c>
      <c r="DB124">
        <v>71.989997863769531</v>
      </c>
      <c r="DC124">
        <v>365</v>
      </c>
      <c r="DD124">
        <v>181</v>
      </c>
      <c r="DE124">
        <v>141</v>
      </c>
      <c r="DF124">
        <v>74</v>
      </c>
      <c r="DG124" t="s">
        <v>120</v>
      </c>
      <c r="DH124">
        <v>2.4</v>
      </c>
      <c r="DI124" s="13">
        <f t="shared" si="24"/>
        <v>-7.0267633578469102E-4</v>
      </c>
      <c r="DJ124" s="13">
        <f t="shared" si="25"/>
        <v>1.1668236738667459E-2</v>
      </c>
      <c r="DK124" s="14">
        <f t="shared" si="26"/>
        <v>71.980196587639412</v>
      </c>
      <c r="DL124" s="15">
        <f t="shared" si="27"/>
        <v>1.0965560402882768E-2</v>
      </c>
    </row>
    <row r="125" spans="1:116" hidden="1" x14ac:dyDescent="0.25">
      <c r="A125">
        <v>116</v>
      </c>
      <c r="B125" t="s">
        <v>538</v>
      </c>
      <c r="C125">
        <v>9</v>
      </c>
      <c r="D125">
        <v>0</v>
      </c>
      <c r="E125">
        <v>6</v>
      </c>
      <c r="F125">
        <v>0</v>
      </c>
      <c r="G125" t="s">
        <v>115</v>
      </c>
      <c r="H125" t="s">
        <v>115</v>
      </c>
      <c r="I125">
        <v>6</v>
      </c>
      <c r="J125">
        <v>0</v>
      </c>
      <c r="K125" t="s">
        <v>115</v>
      </c>
      <c r="L125" t="s">
        <v>115</v>
      </c>
      <c r="M125" t="s">
        <v>407</v>
      </c>
      <c r="N125">
        <v>41</v>
      </c>
      <c r="O125">
        <v>48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9</v>
      </c>
      <c r="X125">
        <v>6</v>
      </c>
      <c r="Y125">
        <v>10</v>
      </c>
      <c r="Z125">
        <v>12</v>
      </c>
      <c r="AA125">
        <v>22</v>
      </c>
      <c r="AB125">
        <v>0</v>
      </c>
      <c r="AC125">
        <v>0</v>
      </c>
      <c r="AD125">
        <v>0</v>
      </c>
      <c r="AE125">
        <v>0</v>
      </c>
      <c r="AF125">
        <v>78.94000244140625</v>
      </c>
      <c r="AG125">
        <v>79.080001831054688</v>
      </c>
      <c r="AH125">
        <v>79.860000610351563</v>
      </c>
      <c r="AI125" s="13">
        <f t="shared" si="18"/>
        <v>1.7703513708501317E-3</v>
      </c>
      <c r="AJ125" s="13">
        <f t="shared" si="19"/>
        <v>9.7670770515342342E-3</v>
      </c>
      <c r="AK125" t="s">
        <v>539</v>
      </c>
      <c r="AL125">
        <v>18</v>
      </c>
      <c r="AM125">
        <v>43</v>
      </c>
      <c r="AN125">
        <v>8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4</v>
      </c>
      <c r="AV125">
        <v>0</v>
      </c>
      <c r="AW125">
        <v>1</v>
      </c>
      <c r="AX125">
        <v>2</v>
      </c>
      <c r="AY125">
        <v>3</v>
      </c>
      <c r="AZ125">
        <v>1</v>
      </c>
      <c r="BA125">
        <v>6</v>
      </c>
      <c r="BB125">
        <v>0</v>
      </c>
      <c r="BC125">
        <v>0</v>
      </c>
      <c r="BD125">
        <v>80.230003356933594</v>
      </c>
      <c r="BE125">
        <v>79.110000610351563</v>
      </c>
      <c r="BF125">
        <v>80.550003051757813</v>
      </c>
      <c r="BG125" s="13">
        <f t="shared" si="20"/>
        <v>-1.4157536821399974E-2</v>
      </c>
      <c r="BH125" s="13">
        <f t="shared" si="21"/>
        <v>1.787712460396762E-2</v>
      </c>
      <c r="BI125" t="s">
        <v>532</v>
      </c>
      <c r="BJ125">
        <v>38</v>
      </c>
      <c r="BK125">
        <v>47</v>
      </c>
      <c r="BL125">
        <v>1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2</v>
      </c>
      <c r="BT125">
        <v>0</v>
      </c>
      <c r="BU125">
        <v>2</v>
      </c>
      <c r="BV125">
        <v>1</v>
      </c>
      <c r="BW125">
        <v>5</v>
      </c>
      <c r="BX125">
        <v>1</v>
      </c>
      <c r="BY125">
        <v>0</v>
      </c>
      <c r="BZ125">
        <v>0</v>
      </c>
      <c r="CA125">
        <v>0</v>
      </c>
      <c r="CB125">
        <v>81.589996337890625</v>
      </c>
      <c r="CC125">
        <v>80.819999694824219</v>
      </c>
      <c r="CD125">
        <v>81.680000305175781</v>
      </c>
      <c r="CE125" s="13">
        <f t="shared" si="22"/>
        <v>-9.5273032167026983E-3</v>
      </c>
      <c r="CF125" s="13">
        <f t="shared" si="23"/>
        <v>1.0528900675053854E-2</v>
      </c>
      <c r="CG125" t="s">
        <v>540</v>
      </c>
      <c r="CH125">
        <v>11</v>
      </c>
      <c r="CI125">
        <v>64</v>
      </c>
      <c r="CJ125">
        <v>21</v>
      </c>
      <c r="CK125">
        <v>11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1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81.819999694824219</v>
      </c>
      <c r="DA125">
        <v>81.5</v>
      </c>
      <c r="DB125">
        <v>82</v>
      </c>
      <c r="DC125">
        <v>352</v>
      </c>
      <c r="DD125">
        <v>50</v>
      </c>
      <c r="DE125">
        <v>159</v>
      </c>
      <c r="DF125">
        <v>44</v>
      </c>
      <c r="DG125" t="s">
        <v>131</v>
      </c>
      <c r="DH125">
        <v>2.2000000000000002</v>
      </c>
      <c r="DI125" s="13">
        <f t="shared" si="24"/>
        <v>-3.9263766236099507E-3</v>
      </c>
      <c r="DJ125" s="13">
        <f t="shared" si="25"/>
        <v>6.0975609756097615E-3</v>
      </c>
      <c r="DK125" s="14">
        <f t="shared" si="26"/>
        <v>81.996951219512198</v>
      </c>
      <c r="DL125" s="15">
        <f t="shared" si="27"/>
        <v>2.1711843519998109E-3</v>
      </c>
    </row>
    <row r="126" spans="1:116" hidden="1" x14ac:dyDescent="0.25">
      <c r="A126">
        <v>117</v>
      </c>
      <c r="B126" t="s">
        <v>541</v>
      </c>
      <c r="C126">
        <v>10</v>
      </c>
      <c r="D126">
        <v>0</v>
      </c>
      <c r="E126">
        <v>6</v>
      </c>
      <c r="F126">
        <v>0</v>
      </c>
      <c r="G126" t="s">
        <v>115</v>
      </c>
      <c r="H126" t="s">
        <v>115</v>
      </c>
      <c r="I126">
        <v>6</v>
      </c>
      <c r="J126">
        <v>0</v>
      </c>
      <c r="K126" t="s">
        <v>115</v>
      </c>
      <c r="L126" t="s">
        <v>115</v>
      </c>
      <c r="M126" t="s">
        <v>357</v>
      </c>
      <c r="N126">
        <v>0</v>
      </c>
      <c r="O126">
        <v>10</v>
      </c>
      <c r="P126">
        <v>72</v>
      </c>
      <c r="Q126">
        <v>76</v>
      </c>
      <c r="R126">
        <v>37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29.60000038146973</v>
      </c>
      <c r="AG126">
        <v>29.180000305175781</v>
      </c>
      <c r="AH126">
        <v>29.860000610351559</v>
      </c>
      <c r="AI126" s="13">
        <f t="shared" si="18"/>
        <v>-1.4393422614853435E-2</v>
      </c>
      <c r="AJ126" s="13">
        <f t="shared" si="19"/>
        <v>2.277295014321068E-2</v>
      </c>
      <c r="AK126" t="s">
        <v>542</v>
      </c>
      <c r="AL126">
        <v>40</v>
      </c>
      <c r="AM126">
        <v>34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10</v>
      </c>
      <c r="AV126">
        <v>13</v>
      </c>
      <c r="AW126">
        <v>16</v>
      </c>
      <c r="AX126">
        <v>9</v>
      </c>
      <c r="AY126">
        <v>76</v>
      </c>
      <c r="AZ126">
        <v>1</v>
      </c>
      <c r="BA126">
        <v>0</v>
      </c>
      <c r="BB126">
        <v>0</v>
      </c>
      <c r="BC126">
        <v>0</v>
      </c>
      <c r="BD126">
        <v>30.159999847412109</v>
      </c>
      <c r="BE126">
        <v>29.809999465942379</v>
      </c>
      <c r="BF126">
        <v>30.170000076293949</v>
      </c>
      <c r="BG126" s="13">
        <f t="shared" si="20"/>
        <v>-1.1741039508222695E-2</v>
      </c>
      <c r="BH126" s="13">
        <f t="shared" si="21"/>
        <v>1.1932403362320154E-2</v>
      </c>
      <c r="BI126" t="s">
        <v>227</v>
      </c>
      <c r="BJ126">
        <v>85</v>
      </c>
      <c r="BK126">
        <v>57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17</v>
      </c>
      <c r="BT126">
        <v>9</v>
      </c>
      <c r="BU126">
        <v>5</v>
      </c>
      <c r="BV126">
        <v>3</v>
      </c>
      <c r="BW126">
        <v>26</v>
      </c>
      <c r="BX126">
        <v>0</v>
      </c>
      <c r="BY126">
        <v>0</v>
      </c>
      <c r="BZ126">
        <v>0</v>
      </c>
      <c r="CA126">
        <v>0</v>
      </c>
      <c r="CB126">
        <v>30.54000091552734</v>
      </c>
      <c r="CC126">
        <v>30.489999771118161</v>
      </c>
      <c r="CD126">
        <v>30.729999542236332</v>
      </c>
      <c r="CE126" s="13">
        <f t="shared" si="22"/>
        <v>-1.6399194747303003E-3</v>
      </c>
      <c r="CF126" s="13">
        <f t="shared" si="23"/>
        <v>7.8099503642461432E-3</v>
      </c>
      <c r="CG126" t="s">
        <v>243</v>
      </c>
      <c r="CH126">
        <v>25</v>
      </c>
      <c r="CI126">
        <v>9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19</v>
      </c>
      <c r="CR126">
        <v>34</v>
      </c>
      <c r="CS126">
        <v>37</v>
      </c>
      <c r="CT126">
        <v>35</v>
      </c>
      <c r="CU126">
        <v>45</v>
      </c>
      <c r="CV126">
        <v>0</v>
      </c>
      <c r="CW126">
        <v>0</v>
      </c>
      <c r="CX126">
        <v>0</v>
      </c>
      <c r="CY126">
        <v>0</v>
      </c>
      <c r="CZ126">
        <v>30.409999847412109</v>
      </c>
      <c r="DA126">
        <v>30.510000228881839</v>
      </c>
      <c r="DB126">
        <v>30.639999389648441</v>
      </c>
      <c r="DC126">
        <v>409</v>
      </c>
      <c r="DD126">
        <v>207</v>
      </c>
      <c r="DE126">
        <v>233</v>
      </c>
      <c r="DF126">
        <v>48</v>
      </c>
      <c r="DG126" t="s">
        <v>120</v>
      </c>
      <c r="DH126">
        <v>3.2</v>
      </c>
      <c r="DI126" s="13">
        <f t="shared" si="24"/>
        <v>3.2776263755994739E-3</v>
      </c>
      <c r="DJ126" s="13">
        <f t="shared" si="25"/>
        <v>4.2427925377348519E-3</v>
      </c>
      <c r="DK126" s="14">
        <f t="shared" si="26"/>
        <v>30.639447830179229</v>
      </c>
      <c r="DL126" s="15">
        <f t="shared" si="27"/>
        <v>7.5204189133343258E-3</v>
      </c>
    </row>
    <row r="127" spans="1:116" hidden="1" x14ac:dyDescent="0.25">
      <c r="A127">
        <v>118</v>
      </c>
      <c r="B127" t="s">
        <v>543</v>
      </c>
      <c r="C127">
        <v>9</v>
      </c>
      <c r="D127">
        <v>0</v>
      </c>
      <c r="E127">
        <v>6</v>
      </c>
      <c r="F127">
        <v>0</v>
      </c>
      <c r="G127" t="s">
        <v>115</v>
      </c>
      <c r="H127" t="s">
        <v>115</v>
      </c>
      <c r="I127">
        <v>6</v>
      </c>
      <c r="J127">
        <v>0</v>
      </c>
      <c r="K127" t="s">
        <v>115</v>
      </c>
      <c r="L127" t="s">
        <v>115</v>
      </c>
      <c r="M127" t="s">
        <v>544</v>
      </c>
      <c r="N127">
        <v>0</v>
      </c>
      <c r="O127">
        <v>2</v>
      </c>
      <c r="P127">
        <v>4</v>
      </c>
      <c r="Q127">
        <v>1</v>
      </c>
      <c r="R127">
        <v>176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v>1</v>
      </c>
      <c r="AD127">
        <v>1</v>
      </c>
      <c r="AE127">
        <v>1</v>
      </c>
      <c r="AF127">
        <v>158.80999755859381</v>
      </c>
      <c r="AG127">
        <v>153.5299987792969</v>
      </c>
      <c r="AH127">
        <v>163.41499328613281</v>
      </c>
      <c r="AI127" s="13">
        <f t="shared" si="18"/>
        <v>-3.4390665155198841E-2</v>
      </c>
      <c r="AJ127" s="13">
        <f t="shared" si="19"/>
        <v>6.0490131952137927E-2</v>
      </c>
      <c r="AK127" t="s">
        <v>127</v>
      </c>
      <c r="AL127">
        <v>2</v>
      </c>
      <c r="AM127">
        <v>2</v>
      </c>
      <c r="AN127">
        <v>2</v>
      </c>
      <c r="AO127">
        <v>0</v>
      </c>
      <c r="AP127">
        <v>0</v>
      </c>
      <c r="AQ127">
        <v>1</v>
      </c>
      <c r="AR127">
        <v>2</v>
      </c>
      <c r="AS127">
        <v>0</v>
      </c>
      <c r="AT127">
        <v>0</v>
      </c>
      <c r="AU127">
        <v>1</v>
      </c>
      <c r="AV127">
        <v>1</v>
      </c>
      <c r="AW127">
        <v>2</v>
      </c>
      <c r="AX127">
        <v>3</v>
      </c>
      <c r="AY127">
        <v>165</v>
      </c>
      <c r="AZ127">
        <v>0</v>
      </c>
      <c r="BA127">
        <v>0</v>
      </c>
      <c r="BB127">
        <v>0</v>
      </c>
      <c r="BC127">
        <v>0</v>
      </c>
      <c r="BD127">
        <v>159.38999938964841</v>
      </c>
      <c r="BE127">
        <v>161.08000183105469</v>
      </c>
      <c r="BF127">
        <v>162.75</v>
      </c>
      <c r="BG127" s="13">
        <f t="shared" si="20"/>
        <v>1.0491696189442568E-2</v>
      </c>
      <c r="BH127" s="13">
        <f t="shared" si="21"/>
        <v>1.0261125462029619E-2</v>
      </c>
      <c r="BI127" t="s">
        <v>545</v>
      </c>
      <c r="BJ127">
        <v>8</v>
      </c>
      <c r="BK127">
        <v>23</v>
      </c>
      <c r="BL127">
        <v>16</v>
      </c>
      <c r="BM127">
        <v>16</v>
      </c>
      <c r="BN127">
        <v>64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0</v>
      </c>
      <c r="BV127">
        <v>0</v>
      </c>
      <c r="BW127">
        <v>21</v>
      </c>
      <c r="BX127">
        <v>1</v>
      </c>
      <c r="BY127">
        <v>21</v>
      </c>
      <c r="BZ127">
        <v>1</v>
      </c>
      <c r="CA127">
        <v>21</v>
      </c>
      <c r="CB127">
        <v>165.3699951171875</v>
      </c>
      <c r="CC127">
        <v>161.78999328613281</v>
      </c>
      <c r="CD127">
        <v>166.75</v>
      </c>
      <c r="CE127" s="13">
        <f t="shared" si="22"/>
        <v>-2.212746139820454E-2</v>
      </c>
      <c r="CF127" s="13">
        <f t="shared" si="23"/>
        <v>2.9745167699353425E-2</v>
      </c>
      <c r="CG127" t="s">
        <v>143</v>
      </c>
      <c r="CH127">
        <v>43</v>
      </c>
      <c r="CI127">
        <v>44</v>
      </c>
      <c r="CJ127">
        <v>47</v>
      </c>
      <c r="CK127">
        <v>16</v>
      </c>
      <c r="CL127">
        <v>2</v>
      </c>
      <c r="CM127">
        <v>1</v>
      </c>
      <c r="CN127">
        <v>65</v>
      </c>
      <c r="CO127">
        <v>1</v>
      </c>
      <c r="CP127">
        <v>2</v>
      </c>
      <c r="CQ127">
        <v>9</v>
      </c>
      <c r="CR127">
        <v>1</v>
      </c>
      <c r="CS127">
        <v>1</v>
      </c>
      <c r="CT127">
        <v>3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165.50999450683591</v>
      </c>
      <c r="DA127">
        <v>165.50999450683591</v>
      </c>
      <c r="DB127">
        <v>165.50999450683591</v>
      </c>
      <c r="DC127">
        <v>226</v>
      </c>
      <c r="DD127">
        <v>23</v>
      </c>
      <c r="DE127">
        <v>13</v>
      </c>
      <c r="DF127">
        <v>8</v>
      </c>
      <c r="DG127" t="s">
        <v>131</v>
      </c>
      <c r="DH127">
        <v>1.9</v>
      </c>
      <c r="DI127" s="13">
        <f t="shared" si="24"/>
        <v>0</v>
      </c>
      <c r="DJ127" s="13">
        <f t="shared" si="25"/>
        <v>0</v>
      </c>
      <c r="DK127" s="14">
        <f t="shared" si="26"/>
        <v>165.50999450683591</v>
      </c>
      <c r="DL127" s="15">
        <f t="shared" si="27"/>
        <v>0</v>
      </c>
    </row>
    <row r="128" spans="1:116" hidden="1" x14ac:dyDescent="0.25">
      <c r="A128">
        <v>119</v>
      </c>
      <c r="B128" t="s">
        <v>546</v>
      </c>
      <c r="C128">
        <v>9</v>
      </c>
      <c r="D128">
        <v>2</v>
      </c>
      <c r="E128">
        <v>6</v>
      </c>
      <c r="F128">
        <v>0</v>
      </c>
      <c r="G128" t="s">
        <v>115</v>
      </c>
      <c r="H128" t="s">
        <v>115</v>
      </c>
      <c r="I128">
        <v>6</v>
      </c>
      <c r="J128">
        <v>0</v>
      </c>
      <c r="K128" t="s">
        <v>115</v>
      </c>
      <c r="L128" t="s">
        <v>115</v>
      </c>
      <c r="M128" t="s">
        <v>547</v>
      </c>
      <c r="N128">
        <v>14</v>
      </c>
      <c r="O128">
        <v>20</v>
      </c>
      <c r="P128">
        <v>6</v>
      </c>
      <c r="Q128">
        <v>8</v>
      </c>
      <c r="R128">
        <v>67</v>
      </c>
      <c r="S128">
        <v>1</v>
      </c>
      <c r="T128">
        <v>18</v>
      </c>
      <c r="U128">
        <v>1</v>
      </c>
      <c r="V128">
        <v>13</v>
      </c>
      <c r="W128">
        <v>6</v>
      </c>
      <c r="X128">
        <v>2</v>
      </c>
      <c r="Y128">
        <v>2</v>
      </c>
      <c r="Z128">
        <v>4</v>
      </c>
      <c r="AA128">
        <v>78</v>
      </c>
      <c r="AB128">
        <v>1</v>
      </c>
      <c r="AC128">
        <v>86</v>
      </c>
      <c r="AD128">
        <v>1</v>
      </c>
      <c r="AE128">
        <v>86</v>
      </c>
      <c r="AF128">
        <v>19.680000305175781</v>
      </c>
      <c r="AG128">
        <v>19.059999465942379</v>
      </c>
      <c r="AH128">
        <v>19.909999847412109</v>
      </c>
      <c r="AI128" s="13">
        <f t="shared" si="18"/>
        <v>-3.2528901186028802E-2</v>
      </c>
      <c r="AJ128" s="13">
        <f t="shared" si="19"/>
        <v>4.2692134002211612E-2</v>
      </c>
      <c r="AK128" t="s">
        <v>548</v>
      </c>
      <c r="AL128">
        <v>3</v>
      </c>
      <c r="AM128">
        <v>3</v>
      </c>
      <c r="AN128">
        <v>6</v>
      </c>
      <c r="AO128">
        <v>6</v>
      </c>
      <c r="AP128">
        <v>51</v>
      </c>
      <c r="AQ128">
        <v>3</v>
      </c>
      <c r="AR128">
        <v>63</v>
      </c>
      <c r="AS128">
        <v>1</v>
      </c>
      <c r="AT128">
        <v>51</v>
      </c>
      <c r="AU128">
        <v>2</v>
      </c>
      <c r="AV128">
        <v>0</v>
      </c>
      <c r="AW128">
        <v>2</v>
      </c>
      <c r="AX128">
        <v>3</v>
      </c>
      <c r="AY128">
        <v>132</v>
      </c>
      <c r="AZ128">
        <v>3</v>
      </c>
      <c r="BA128">
        <v>1</v>
      </c>
      <c r="BB128">
        <v>1</v>
      </c>
      <c r="BC128">
        <v>1</v>
      </c>
      <c r="BD128">
        <v>20.95999908447266</v>
      </c>
      <c r="BE128">
        <v>22.20999908447266</v>
      </c>
      <c r="BF128">
        <v>25.069999694824219</v>
      </c>
      <c r="BG128" s="13">
        <f t="shared" si="20"/>
        <v>5.6280956844968699E-2</v>
      </c>
      <c r="BH128" s="13">
        <f t="shared" si="21"/>
        <v>0.11408060012629417</v>
      </c>
      <c r="BI128" t="s">
        <v>549</v>
      </c>
      <c r="BJ128">
        <v>12</v>
      </c>
      <c r="BK128">
        <v>11</v>
      </c>
      <c r="BL128">
        <v>18</v>
      </c>
      <c r="BM128">
        <v>14</v>
      </c>
      <c r="BN128">
        <v>84</v>
      </c>
      <c r="BO128">
        <v>3</v>
      </c>
      <c r="BP128">
        <v>22</v>
      </c>
      <c r="BQ128">
        <v>1</v>
      </c>
      <c r="BR128">
        <v>1</v>
      </c>
      <c r="BS128">
        <v>5</v>
      </c>
      <c r="BT128">
        <v>1</v>
      </c>
      <c r="BU128">
        <v>2</v>
      </c>
      <c r="BV128">
        <v>3</v>
      </c>
      <c r="BW128">
        <v>58</v>
      </c>
      <c r="BX128">
        <v>3</v>
      </c>
      <c r="BY128">
        <v>64</v>
      </c>
      <c r="BZ128">
        <v>2</v>
      </c>
      <c r="CA128">
        <v>64</v>
      </c>
      <c r="CB128">
        <v>21.440000534057621</v>
      </c>
      <c r="CC128">
        <v>20.840000152587891</v>
      </c>
      <c r="CD128">
        <v>21.579999923706051</v>
      </c>
      <c r="CE128" s="13">
        <f t="shared" si="22"/>
        <v>-2.8790805042063328E-2</v>
      </c>
      <c r="CF128" s="13">
        <f t="shared" si="23"/>
        <v>3.4290999709655101E-2</v>
      </c>
      <c r="CG128" t="s">
        <v>183</v>
      </c>
      <c r="CH128">
        <v>0</v>
      </c>
      <c r="CI128">
        <v>0</v>
      </c>
      <c r="CJ128">
        <v>5</v>
      </c>
      <c r="CK128">
        <v>10</v>
      </c>
      <c r="CL128">
        <v>179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1</v>
      </c>
      <c r="CU128">
        <v>0</v>
      </c>
      <c r="CV128">
        <v>1</v>
      </c>
      <c r="CW128">
        <v>1</v>
      </c>
      <c r="CX128">
        <v>1</v>
      </c>
      <c r="CY128">
        <v>1</v>
      </c>
      <c r="CZ128">
        <v>21.719999313354489</v>
      </c>
      <c r="DA128">
        <v>22</v>
      </c>
      <c r="DB128">
        <v>23.579999923706051</v>
      </c>
      <c r="DC128">
        <v>136</v>
      </c>
      <c r="DD128">
        <v>33</v>
      </c>
      <c r="DE128">
        <v>66</v>
      </c>
      <c r="DF128">
        <v>21</v>
      </c>
      <c r="DG128" t="s">
        <v>131</v>
      </c>
      <c r="DH128">
        <v>2.9</v>
      </c>
      <c r="DI128" s="13">
        <f t="shared" si="24"/>
        <v>1.2727303938432355E-2</v>
      </c>
      <c r="DJ128" s="13">
        <f t="shared" si="25"/>
        <v>6.7005934216208596E-2</v>
      </c>
      <c r="DK128" s="14">
        <f t="shared" si="26"/>
        <v>23.474130552756588</v>
      </c>
      <c r="DL128" s="15">
        <f t="shared" si="27"/>
        <v>7.9733238154640951E-2</v>
      </c>
    </row>
    <row r="129" spans="1:116" hidden="1" x14ac:dyDescent="0.25">
      <c r="A129">
        <v>120</v>
      </c>
      <c r="B129" t="s">
        <v>550</v>
      </c>
      <c r="C129">
        <v>9</v>
      </c>
      <c r="D129">
        <v>1</v>
      </c>
      <c r="E129">
        <v>6</v>
      </c>
      <c r="F129">
        <v>0</v>
      </c>
      <c r="G129" t="s">
        <v>115</v>
      </c>
      <c r="H129" t="s">
        <v>115</v>
      </c>
      <c r="I129">
        <v>6</v>
      </c>
      <c r="J129">
        <v>0</v>
      </c>
      <c r="K129" t="s">
        <v>115</v>
      </c>
      <c r="L129" t="s">
        <v>115</v>
      </c>
      <c r="M129" t="s">
        <v>551</v>
      </c>
      <c r="N129">
        <v>6</v>
      </c>
      <c r="O129">
        <v>2</v>
      </c>
      <c r="P129">
        <v>2</v>
      </c>
      <c r="Q129">
        <v>0</v>
      </c>
      <c r="R129">
        <v>0</v>
      </c>
      <c r="S129">
        <v>1</v>
      </c>
      <c r="T129">
        <v>2</v>
      </c>
      <c r="U129">
        <v>0</v>
      </c>
      <c r="V129">
        <v>0</v>
      </c>
      <c r="W129">
        <v>3</v>
      </c>
      <c r="X129">
        <v>2</v>
      </c>
      <c r="Y129">
        <v>3</v>
      </c>
      <c r="Z129">
        <v>1</v>
      </c>
      <c r="AA129">
        <v>183</v>
      </c>
      <c r="AB129">
        <v>1</v>
      </c>
      <c r="AC129">
        <v>0</v>
      </c>
      <c r="AD129">
        <v>0</v>
      </c>
      <c r="AE129">
        <v>0</v>
      </c>
      <c r="AF129">
        <v>29.780000686645511</v>
      </c>
      <c r="AG129">
        <v>30.180000305175781</v>
      </c>
      <c r="AH129">
        <v>30.54000091552734</v>
      </c>
      <c r="AI129" s="13">
        <f t="shared" si="18"/>
        <v>1.325379769667101E-2</v>
      </c>
      <c r="AJ129" s="13">
        <f t="shared" si="19"/>
        <v>1.1787838885378821E-2</v>
      </c>
      <c r="AK129" t="s">
        <v>170</v>
      </c>
      <c r="AL129">
        <v>53</v>
      </c>
      <c r="AM129">
        <v>2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31</v>
      </c>
      <c r="AV129">
        <v>23</v>
      </c>
      <c r="AW129">
        <v>8</v>
      </c>
      <c r="AX129">
        <v>6</v>
      </c>
      <c r="AY129">
        <v>90</v>
      </c>
      <c r="AZ129">
        <v>0</v>
      </c>
      <c r="BA129">
        <v>0</v>
      </c>
      <c r="BB129">
        <v>0</v>
      </c>
      <c r="BC129">
        <v>0</v>
      </c>
      <c r="BD129">
        <v>29.95000076293945</v>
      </c>
      <c r="BE129">
        <v>30.04000091552734</v>
      </c>
      <c r="BF129">
        <v>30.20999908447266</v>
      </c>
      <c r="BG129" s="13">
        <f t="shared" si="20"/>
        <v>2.996010314412878E-3</v>
      </c>
      <c r="BH129" s="13">
        <f t="shared" si="21"/>
        <v>5.627215296166499E-3</v>
      </c>
      <c r="BI129" t="s">
        <v>523</v>
      </c>
      <c r="BJ129">
        <v>35</v>
      </c>
      <c r="BK129">
        <v>2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27</v>
      </c>
      <c r="BT129">
        <v>16</v>
      </c>
      <c r="BU129">
        <v>18</v>
      </c>
      <c r="BV129">
        <v>16</v>
      </c>
      <c r="BW129">
        <v>98</v>
      </c>
      <c r="BX129">
        <v>0</v>
      </c>
      <c r="BY129">
        <v>0</v>
      </c>
      <c r="BZ129">
        <v>0</v>
      </c>
      <c r="CA129">
        <v>0</v>
      </c>
      <c r="CB129">
        <v>30.260000228881839</v>
      </c>
      <c r="CC129">
        <v>30.139999389648441</v>
      </c>
      <c r="CD129">
        <v>30.309999465942379</v>
      </c>
      <c r="CE129" s="13">
        <f t="shared" si="22"/>
        <v>-3.9814479649462609E-3</v>
      </c>
      <c r="CF129" s="13">
        <f t="shared" si="23"/>
        <v>5.6087126126465048E-3</v>
      </c>
      <c r="CG129" t="s">
        <v>370</v>
      </c>
      <c r="CH129">
        <v>0</v>
      </c>
      <c r="CI129">
        <v>1</v>
      </c>
      <c r="CJ129">
        <v>1</v>
      </c>
      <c r="CK129">
        <v>0</v>
      </c>
      <c r="CL129">
        <v>193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30.760000228881839</v>
      </c>
      <c r="DA129">
        <v>30.909999847412109</v>
      </c>
      <c r="DB129">
        <v>31.20999908447266</v>
      </c>
      <c r="DC129">
        <v>104</v>
      </c>
      <c r="DD129">
        <v>154</v>
      </c>
      <c r="DE129">
        <v>65</v>
      </c>
      <c r="DF129">
        <v>77</v>
      </c>
      <c r="DG129" t="s">
        <v>120</v>
      </c>
      <c r="DH129">
        <v>2.9</v>
      </c>
      <c r="DI129" s="13">
        <f t="shared" si="24"/>
        <v>4.852786129755593E-3</v>
      </c>
      <c r="DJ129" s="13">
        <f t="shared" si="25"/>
        <v>9.6122795854166609E-3</v>
      </c>
      <c r="DK129" s="14">
        <f t="shared" si="26"/>
        <v>31.207115407930623</v>
      </c>
      <c r="DL129" s="15">
        <f t="shared" si="27"/>
        <v>1.4465065715172254E-2</v>
      </c>
    </row>
    <row r="130" spans="1:116" hidden="1" x14ac:dyDescent="0.25">
      <c r="A130">
        <v>121</v>
      </c>
      <c r="B130" t="s">
        <v>552</v>
      </c>
      <c r="C130">
        <v>9</v>
      </c>
      <c r="D130">
        <v>0</v>
      </c>
      <c r="E130">
        <v>6</v>
      </c>
      <c r="F130">
        <v>0</v>
      </c>
      <c r="G130" t="s">
        <v>115</v>
      </c>
      <c r="H130" t="s">
        <v>115</v>
      </c>
      <c r="I130">
        <v>6</v>
      </c>
      <c r="J130">
        <v>0</v>
      </c>
      <c r="K130" t="s">
        <v>115</v>
      </c>
      <c r="L130" t="s">
        <v>115</v>
      </c>
      <c r="M130" t="s">
        <v>461</v>
      </c>
      <c r="N130">
        <v>21</v>
      </c>
      <c r="O130">
        <v>89</v>
      </c>
      <c r="P130">
        <v>29</v>
      </c>
      <c r="Q130">
        <v>37</v>
      </c>
      <c r="R130">
        <v>7</v>
      </c>
      <c r="S130">
        <v>1</v>
      </c>
      <c r="T130">
        <v>9</v>
      </c>
      <c r="U130">
        <v>1</v>
      </c>
      <c r="V130">
        <v>2</v>
      </c>
      <c r="W130">
        <v>7</v>
      </c>
      <c r="X130">
        <v>2</v>
      </c>
      <c r="Y130">
        <v>1</v>
      </c>
      <c r="Z130">
        <v>6</v>
      </c>
      <c r="AA130">
        <v>2</v>
      </c>
      <c r="AB130">
        <v>1</v>
      </c>
      <c r="AC130">
        <v>11</v>
      </c>
      <c r="AD130">
        <v>1</v>
      </c>
      <c r="AE130">
        <v>0</v>
      </c>
      <c r="AF130">
        <v>327.45001220703119</v>
      </c>
      <c r="AG130">
        <v>323.04998779296881</v>
      </c>
      <c r="AH130">
        <v>329.8599853515625</v>
      </c>
      <c r="AI130" s="13">
        <f t="shared" si="18"/>
        <v>-1.3620258722567113E-2</v>
      </c>
      <c r="AJ130" s="13">
        <f t="shared" si="19"/>
        <v>2.0645115688511462E-2</v>
      </c>
      <c r="AK130" t="s">
        <v>340</v>
      </c>
      <c r="AL130">
        <v>12</v>
      </c>
      <c r="AM130">
        <v>11</v>
      </c>
      <c r="AN130">
        <v>6</v>
      </c>
      <c r="AO130">
        <v>2</v>
      </c>
      <c r="AP130">
        <v>0</v>
      </c>
      <c r="AQ130">
        <v>1</v>
      </c>
      <c r="AR130">
        <v>8</v>
      </c>
      <c r="AS130">
        <v>0</v>
      </c>
      <c r="AT130">
        <v>0</v>
      </c>
      <c r="AU130">
        <v>4</v>
      </c>
      <c r="AV130">
        <v>4</v>
      </c>
      <c r="AW130">
        <v>4</v>
      </c>
      <c r="AX130">
        <v>2</v>
      </c>
      <c r="AY130">
        <v>153</v>
      </c>
      <c r="AZ130">
        <v>1</v>
      </c>
      <c r="BA130">
        <v>5</v>
      </c>
      <c r="BB130">
        <v>0</v>
      </c>
      <c r="BC130">
        <v>0</v>
      </c>
      <c r="BD130">
        <v>323.79998779296881</v>
      </c>
      <c r="BE130">
        <v>330</v>
      </c>
      <c r="BF130">
        <v>335</v>
      </c>
      <c r="BG130" s="13">
        <f t="shared" si="20"/>
        <v>1.8787915778882391E-2</v>
      </c>
      <c r="BH130" s="13">
        <f t="shared" si="21"/>
        <v>1.4925373134328401E-2</v>
      </c>
      <c r="BI130" t="s">
        <v>123</v>
      </c>
      <c r="BJ130">
        <v>51</v>
      </c>
      <c r="BK130">
        <v>5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17</v>
      </c>
      <c r="BT130">
        <v>11</v>
      </c>
      <c r="BU130">
        <v>22</v>
      </c>
      <c r="BV130">
        <v>9</v>
      </c>
      <c r="BW130">
        <v>83</v>
      </c>
      <c r="BX130">
        <v>0</v>
      </c>
      <c r="BY130">
        <v>0</v>
      </c>
      <c r="BZ130">
        <v>0</v>
      </c>
      <c r="CA130">
        <v>0</v>
      </c>
      <c r="CB130">
        <v>325.04000854492188</v>
      </c>
      <c r="CC130">
        <v>327</v>
      </c>
      <c r="CD130">
        <v>329.25</v>
      </c>
      <c r="CE130" s="13">
        <f t="shared" si="22"/>
        <v>5.9938576607894145E-3</v>
      </c>
      <c r="CF130" s="13">
        <f t="shared" si="23"/>
        <v>6.8337129840546629E-3</v>
      </c>
      <c r="CG130" t="s">
        <v>297</v>
      </c>
      <c r="CH130">
        <v>0</v>
      </c>
      <c r="CI130">
        <v>0</v>
      </c>
      <c r="CJ130">
        <v>5</v>
      </c>
      <c r="CK130">
        <v>7</v>
      </c>
      <c r="CL130">
        <v>180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333.6400146484375</v>
      </c>
      <c r="DA130">
        <v>329.44000244140619</v>
      </c>
      <c r="DB130">
        <v>332.01998901367188</v>
      </c>
      <c r="DC130">
        <v>275</v>
      </c>
      <c r="DD130">
        <v>89</v>
      </c>
      <c r="DE130">
        <v>207</v>
      </c>
      <c r="DF130">
        <v>30</v>
      </c>
      <c r="DG130" t="s">
        <v>120</v>
      </c>
      <c r="DH130">
        <v>1.7</v>
      </c>
      <c r="DI130" s="13">
        <f t="shared" si="24"/>
        <v>-1.2748944195926315E-2</v>
      </c>
      <c r="DJ130" s="13">
        <f t="shared" si="25"/>
        <v>7.770576042514854E-3</v>
      </c>
      <c r="DK130" s="14">
        <f t="shared" si="26"/>
        <v>331.99994103182343</v>
      </c>
      <c r="DL130" s="15">
        <f t="shared" si="27"/>
        <v>-4.978368153411461E-3</v>
      </c>
    </row>
    <row r="131" spans="1:116" hidden="1" x14ac:dyDescent="0.25">
      <c r="A131">
        <v>122</v>
      </c>
      <c r="B131" t="s">
        <v>553</v>
      </c>
      <c r="C131">
        <v>9</v>
      </c>
      <c r="D131">
        <v>0</v>
      </c>
      <c r="E131">
        <v>6</v>
      </c>
      <c r="F131">
        <v>0</v>
      </c>
      <c r="G131" t="s">
        <v>115</v>
      </c>
      <c r="H131" t="s">
        <v>115</v>
      </c>
      <c r="I131">
        <v>6</v>
      </c>
      <c r="J131">
        <v>0</v>
      </c>
      <c r="K131" t="s">
        <v>115</v>
      </c>
      <c r="L131" t="s">
        <v>115</v>
      </c>
      <c r="M131" t="s">
        <v>554</v>
      </c>
      <c r="N131">
        <v>118</v>
      </c>
      <c r="O131">
        <v>5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59</v>
      </c>
      <c r="X131">
        <v>28</v>
      </c>
      <c r="Y131">
        <v>6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181.55999755859369</v>
      </c>
      <c r="AG131">
        <v>181.32000732421881</v>
      </c>
      <c r="AH131">
        <v>182.36000061035159</v>
      </c>
      <c r="AI131" s="13">
        <f t="shared" si="18"/>
        <v>-1.3235728252853907E-3</v>
      </c>
      <c r="AJ131" s="13">
        <f t="shared" si="19"/>
        <v>5.7029682093220346E-3</v>
      </c>
      <c r="AK131" t="s">
        <v>517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7</v>
      </c>
      <c r="AV131">
        <v>14</v>
      </c>
      <c r="AW131">
        <v>18</v>
      </c>
      <c r="AX131">
        <v>23</v>
      </c>
      <c r="AY131">
        <v>131</v>
      </c>
      <c r="AZ131">
        <v>0</v>
      </c>
      <c r="BA131">
        <v>0</v>
      </c>
      <c r="BB131">
        <v>0</v>
      </c>
      <c r="BC131">
        <v>0</v>
      </c>
      <c r="BD131">
        <v>180.83000183105469</v>
      </c>
      <c r="BE131">
        <v>181.6300048828125</v>
      </c>
      <c r="BF131">
        <v>181.72999572753901</v>
      </c>
      <c r="BG131" s="13">
        <f t="shared" si="20"/>
        <v>4.4045754019220729E-3</v>
      </c>
      <c r="BH131" s="13">
        <f t="shared" si="21"/>
        <v>5.5021651393427629E-4</v>
      </c>
      <c r="BI131" t="s">
        <v>298</v>
      </c>
      <c r="BJ131">
        <v>0</v>
      </c>
      <c r="BK131">
        <v>69</v>
      </c>
      <c r="BL131">
        <v>80</v>
      </c>
      <c r="BM131">
        <v>46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185.58999633789071</v>
      </c>
      <c r="CC131">
        <v>182.19999694824219</v>
      </c>
      <c r="CD131">
        <v>185.66000366210929</v>
      </c>
      <c r="CE131" s="13">
        <f t="shared" si="22"/>
        <v>-1.8605924513881877E-2</v>
      </c>
      <c r="CF131" s="13">
        <f t="shared" si="23"/>
        <v>1.86362525348438E-2</v>
      </c>
      <c r="CG131" t="s">
        <v>555</v>
      </c>
      <c r="CH131">
        <v>143</v>
      </c>
      <c r="CI131">
        <v>51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185.11000061035159</v>
      </c>
      <c r="DA131">
        <v>185.57000732421881</v>
      </c>
      <c r="DB131">
        <v>186</v>
      </c>
      <c r="DC131">
        <v>513</v>
      </c>
      <c r="DD131">
        <v>156</v>
      </c>
      <c r="DE131">
        <v>124</v>
      </c>
      <c r="DF131">
        <v>155</v>
      </c>
      <c r="DG131" t="s">
        <v>120</v>
      </c>
      <c r="DH131">
        <v>2.4</v>
      </c>
      <c r="DI131" s="13">
        <f t="shared" si="24"/>
        <v>2.4788850337410517E-3</v>
      </c>
      <c r="DJ131" s="13">
        <f t="shared" si="25"/>
        <v>2.3117885794687876E-3</v>
      </c>
      <c r="DK131" s="14">
        <f t="shared" si="26"/>
        <v>185.99900594784287</v>
      </c>
      <c r="DL131" s="15">
        <f t="shared" si="27"/>
        <v>4.7906736132098393E-3</v>
      </c>
    </row>
    <row r="132" spans="1:116" hidden="1" x14ac:dyDescent="0.25">
      <c r="A132">
        <v>123</v>
      </c>
      <c r="B132" t="s">
        <v>556</v>
      </c>
      <c r="C132">
        <v>10</v>
      </c>
      <c r="D132">
        <v>0</v>
      </c>
      <c r="E132">
        <v>6</v>
      </c>
      <c r="F132">
        <v>0</v>
      </c>
      <c r="G132" t="s">
        <v>115</v>
      </c>
      <c r="H132" t="s">
        <v>115</v>
      </c>
      <c r="I132">
        <v>6</v>
      </c>
      <c r="J132">
        <v>0</v>
      </c>
      <c r="K132" t="s">
        <v>115</v>
      </c>
      <c r="L132" t="s">
        <v>115</v>
      </c>
      <c r="M132" t="s">
        <v>557</v>
      </c>
      <c r="N132">
        <v>8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4</v>
      </c>
      <c r="X132">
        <v>2</v>
      </c>
      <c r="Y132">
        <v>5</v>
      </c>
      <c r="Z132">
        <v>3</v>
      </c>
      <c r="AA132">
        <v>181</v>
      </c>
      <c r="AB132">
        <v>0</v>
      </c>
      <c r="AC132">
        <v>0</v>
      </c>
      <c r="AD132">
        <v>0</v>
      </c>
      <c r="AE132">
        <v>0</v>
      </c>
      <c r="AF132">
        <v>13.13000011444092</v>
      </c>
      <c r="AG132">
        <v>13.38000011444092</v>
      </c>
      <c r="AH132">
        <v>13.430000305175779</v>
      </c>
      <c r="AI132" s="13">
        <f t="shared" si="18"/>
        <v>1.8684603726585758E-2</v>
      </c>
      <c r="AJ132" s="13">
        <f t="shared" si="19"/>
        <v>3.7230223081670122E-3</v>
      </c>
      <c r="AK132" t="s">
        <v>258</v>
      </c>
      <c r="AL132">
        <v>102</v>
      </c>
      <c r="AM132">
        <v>16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44</v>
      </c>
      <c r="AV132">
        <v>11</v>
      </c>
      <c r="AW132">
        <v>20</v>
      </c>
      <c r="AX132">
        <v>8</v>
      </c>
      <c r="AY132">
        <v>22</v>
      </c>
      <c r="AZ132">
        <v>0</v>
      </c>
      <c r="BA132">
        <v>0</v>
      </c>
      <c r="BB132">
        <v>0</v>
      </c>
      <c r="BC132">
        <v>0</v>
      </c>
      <c r="BD132">
        <v>13.27999973297119</v>
      </c>
      <c r="BE132">
        <v>13.22999954223633</v>
      </c>
      <c r="BF132">
        <v>13.35999965667725</v>
      </c>
      <c r="BG132" s="13">
        <f t="shared" si="20"/>
        <v>-3.7793040411857604E-3</v>
      </c>
      <c r="BH132" s="13">
        <f t="shared" si="21"/>
        <v>9.7305477381465222E-3</v>
      </c>
      <c r="BI132" t="s">
        <v>294</v>
      </c>
      <c r="BJ132">
        <v>45</v>
      </c>
      <c r="BK132">
        <v>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25</v>
      </c>
      <c r="BT132">
        <v>46</v>
      </c>
      <c r="BU132">
        <v>32</v>
      </c>
      <c r="BV132">
        <v>26</v>
      </c>
      <c r="BW132">
        <v>37</v>
      </c>
      <c r="BX132">
        <v>0</v>
      </c>
      <c r="BY132">
        <v>0</v>
      </c>
      <c r="BZ132">
        <v>0</v>
      </c>
      <c r="CA132">
        <v>0</v>
      </c>
      <c r="CB132">
        <v>13.460000038146971</v>
      </c>
      <c r="CC132">
        <v>13.47000026702881</v>
      </c>
      <c r="CD132">
        <v>13.569999694824221</v>
      </c>
      <c r="CE132" s="13">
        <f t="shared" si="22"/>
        <v>7.4240747465448287E-4</v>
      </c>
      <c r="CF132" s="13">
        <f t="shared" si="23"/>
        <v>7.3691547563963233E-3</v>
      </c>
      <c r="CG132" t="s">
        <v>158</v>
      </c>
      <c r="CH132">
        <v>65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23</v>
      </c>
      <c r="CR132">
        <v>56</v>
      </c>
      <c r="CS132">
        <v>34</v>
      </c>
      <c r="CT132">
        <v>15</v>
      </c>
      <c r="CU132">
        <v>15</v>
      </c>
      <c r="CV132">
        <v>0</v>
      </c>
      <c r="CW132">
        <v>0</v>
      </c>
      <c r="CX132">
        <v>0</v>
      </c>
      <c r="CY132">
        <v>0</v>
      </c>
      <c r="CZ132">
        <v>13.39999961853027</v>
      </c>
      <c r="DA132">
        <v>13.39999961853027</v>
      </c>
      <c r="DB132">
        <v>13.52999973297119</v>
      </c>
      <c r="DC132">
        <v>239</v>
      </c>
      <c r="DD132">
        <v>354</v>
      </c>
      <c r="DE132">
        <v>126</v>
      </c>
      <c r="DF132">
        <v>97</v>
      </c>
      <c r="DG132" t="s">
        <v>120</v>
      </c>
      <c r="DH132">
        <v>2.1</v>
      </c>
      <c r="DI132" s="13">
        <f t="shared" si="24"/>
        <v>0</v>
      </c>
      <c r="DJ132" s="13">
        <f t="shared" si="25"/>
        <v>9.6082865488994473E-3</v>
      </c>
      <c r="DK132" s="14">
        <f t="shared" si="26"/>
        <v>13.528750654620252</v>
      </c>
      <c r="DL132" s="15">
        <f t="shared" si="27"/>
        <v>9.6082865488994473E-3</v>
      </c>
    </row>
    <row r="133" spans="1:116" hidden="1" x14ac:dyDescent="0.25">
      <c r="A133">
        <v>124</v>
      </c>
      <c r="B133" t="s">
        <v>558</v>
      </c>
      <c r="C133">
        <v>9</v>
      </c>
      <c r="D133">
        <v>0</v>
      </c>
      <c r="E133">
        <v>6</v>
      </c>
      <c r="F133">
        <v>0</v>
      </c>
      <c r="G133" t="s">
        <v>115</v>
      </c>
      <c r="H133" t="s">
        <v>115</v>
      </c>
      <c r="I133">
        <v>6</v>
      </c>
      <c r="J133">
        <v>0</v>
      </c>
      <c r="K133" t="s">
        <v>115</v>
      </c>
      <c r="L133" t="s">
        <v>115</v>
      </c>
      <c r="M133" t="s">
        <v>232</v>
      </c>
      <c r="N133">
        <v>85</v>
      </c>
      <c r="O133">
        <v>66</v>
      </c>
      <c r="P133">
        <v>12</v>
      </c>
      <c r="Q133">
        <v>0</v>
      </c>
      <c r="R133">
        <v>0</v>
      </c>
      <c r="S133">
        <v>1</v>
      </c>
      <c r="T133">
        <v>12</v>
      </c>
      <c r="U133">
        <v>0</v>
      </c>
      <c r="V133">
        <v>0</v>
      </c>
      <c r="W133">
        <v>32</v>
      </c>
      <c r="X133">
        <v>4</v>
      </c>
      <c r="Y133">
        <v>9</v>
      </c>
      <c r="Z133">
        <v>4</v>
      </c>
      <c r="AA133">
        <v>4</v>
      </c>
      <c r="AB133">
        <v>1</v>
      </c>
      <c r="AC133">
        <v>14</v>
      </c>
      <c r="AD133">
        <v>0</v>
      </c>
      <c r="AE133">
        <v>0</v>
      </c>
      <c r="AF133">
        <v>61.319999694824219</v>
      </c>
      <c r="AG133">
        <v>61.520000457763672</v>
      </c>
      <c r="AH133">
        <v>62.240001678466797</v>
      </c>
      <c r="AI133" s="13">
        <f t="shared" si="18"/>
        <v>3.2509876698840756E-3</v>
      </c>
      <c r="AJ133" s="13">
        <f t="shared" si="19"/>
        <v>1.1568142694189931E-2</v>
      </c>
      <c r="AK133" t="s">
        <v>360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2</v>
      </c>
      <c r="AV133">
        <v>16</v>
      </c>
      <c r="AW133">
        <v>39</v>
      </c>
      <c r="AX133">
        <v>29</v>
      </c>
      <c r="AY133">
        <v>109</v>
      </c>
      <c r="AZ133">
        <v>0</v>
      </c>
      <c r="BA133">
        <v>0</v>
      </c>
      <c r="BB133">
        <v>0</v>
      </c>
      <c r="BC133">
        <v>0</v>
      </c>
      <c r="BD133">
        <v>60.919998168945313</v>
      </c>
      <c r="BE133">
        <v>61.209999084472663</v>
      </c>
      <c r="BF133">
        <v>61.479999542236328</v>
      </c>
      <c r="BG133" s="13">
        <f t="shared" si="20"/>
        <v>4.7378029711638847E-3</v>
      </c>
      <c r="BH133" s="13">
        <f t="shared" si="21"/>
        <v>4.3916795669163289E-3</v>
      </c>
      <c r="BI133" t="s">
        <v>304</v>
      </c>
      <c r="BJ133">
        <v>49</v>
      </c>
      <c r="BK133">
        <v>74</v>
      </c>
      <c r="BL133">
        <v>71</v>
      </c>
      <c r="BM133">
        <v>1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61.529998779296882</v>
      </c>
      <c r="CC133">
        <v>61.069999694824219</v>
      </c>
      <c r="CD133">
        <v>62.009998321533203</v>
      </c>
      <c r="CE133" s="13">
        <f t="shared" si="22"/>
        <v>-7.5323249839749362E-3</v>
      </c>
      <c r="CF133" s="13">
        <f t="shared" si="23"/>
        <v>1.5158823611555627E-2</v>
      </c>
      <c r="CG133" t="s">
        <v>559</v>
      </c>
      <c r="CH133">
        <v>34</v>
      </c>
      <c r="CI133">
        <v>129</v>
      </c>
      <c r="CJ133">
        <v>19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14</v>
      </c>
      <c r="CR133">
        <v>8</v>
      </c>
      <c r="CS133">
        <v>2</v>
      </c>
      <c r="CT133">
        <v>0</v>
      </c>
      <c r="CU133">
        <v>0</v>
      </c>
      <c r="CV133">
        <v>1</v>
      </c>
      <c r="CW133">
        <v>10</v>
      </c>
      <c r="CX133">
        <v>0</v>
      </c>
      <c r="CY133">
        <v>0</v>
      </c>
      <c r="CZ133">
        <v>61.740001678466797</v>
      </c>
      <c r="DA133">
        <v>61.860000610351563</v>
      </c>
      <c r="DB133">
        <v>62.099998474121087</v>
      </c>
      <c r="DC133">
        <v>541</v>
      </c>
      <c r="DD133">
        <v>160</v>
      </c>
      <c r="DE133">
        <v>164</v>
      </c>
      <c r="DF133">
        <v>135</v>
      </c>
      <c r="DG133" t="s">
        <v>120</v>
      </c>
      <c r="DH133">
        <v>2.9</v>
      </c>
      <c r="DI133" s="13">
        <f t="shared" si="24"/>
        <v>1.9398469237111859E-3</v>
      </c>
      <c r="DJ133" s="13">
        <f t="shared" si="25"/>
        <v>3.8646999946310157E-3</v>
      </c>
      <c r="DK133" s="14">
        <f t="shared" si="26"/>
        <v>62.099070954378263</v>
      </c>
      <c r="DL133" s="15">
        <f t="shared" si="27"/>
        <v>5.8045469183422016E-3</v>
      </c>
    </row>
    <row r="134" spans="1:116" hidden="1" x14ac:dyDescent="0.25">
      <c r="A134">
        <v>125</v>
      </c>
      <c r="B134" t="s">
        <v>560</v>
      </c>
      <c r="C134">
        <v>9</v>
      </c>
      <c r="D134">
        <v>1</v>
      </c>
      <c r="E134">
        <v>6</v>
      </c>
      <c r="F134">
        <v>0</v>
      </c>
      <c r="G134" t="s">
        <v>115</v>
      </c>
      <c r="H134" t="s">
        <v>115</v>
      </c>
      <c r="I134">
        <v>6</v>
      </c>
      <c r="J134">
        <v>0</v>
      </c>
      <c r="K134" t="s">
        <v>115</v>
      </c>
      <c r="L134" t="s">
        <v>115</v>
      </c>
      <c r="M134" t="s">
        <v>561</v>
      </c>
      <c r="N134">
        <v>28</v>
      </c>
      <c r="O134">
        <v>12</v>
      </c>
      <c r="P134">
        <v>5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21</v>
      </c>
      <c r="X134">
        <v>7</v>
      </c>
      <c r="Y134">
        <v>13</v>
      </c>
      <c r="Z134">
        <v>12</v>
      </c>
      <c r="AA134">
        <v>70</v>
      </c>
      <c r="AB134">
        <v>1</v>
      </c>
      <c r="AC134">
        <v>0</v>
      </c>
      <c r="AD134">
        <v>0</v>
      </c>
      <c r="AE134">
        <v>0</v>
      </c>
      <c r="AF134">
        <v>74.110000610351563</v>
      </c>
      <c r="AG134">
        <v>73.989997863769531</v>
      </c>
      <c r="AH134">
        <v>75</v>
      </c>
      <c r="AI134" s="13">
        <f t="shared" si="18"/>
        <v>-1.6218779571122166E-3</v>
      </c>
      <c r="AJ134" s="13">
        <f t="shared" si="19"/>
        <v>1.3466695149739638E-2</v>
      </c>
      <c r="AK134" t="s">
        <v>562</v>
      </c>
      <c r="AL134">
        <v>6</v>
      </c>
      <c r="AM134">
        <v>5</v>
      </c>
      <c r="AN134">
        <v>11</v>
      </c>
      <c r="AO134">
        <v>3</v>
      </c>
      <c r="AP134">
        <v>139</v>
      </c>
      <c r="AQ134">
        <v>0</v>
      </c>
      <c r="AR134">
        <v>0</v>
      </c>
      <c r="AS134">
        <v>0</v>
      </c>
      <c r="AT134">
        <v>0</v>
      </c>
      <c r="AU134">
        <v>3</v>
      </c>
      <c r="AV134">
        <v>0</v>
      </c>
      <c r="AW134">
        <v>0</v>
      </c>
      <c r="AX134">
        <v>1</v>
      </c>
      <c r="AY134">
        <v>2</v>
      </c>
      <c r="AZ134">
        <v>1</v>
      </c>
      <c r="BA134">
        <v>3</v>
      </c>
      <c r="BB134">
        <v>1</v>
      </c>
      <c r="BC134">
        <v>3</v>
      </c>
      <c r="BD134">
        <v>77.199996948242188</v>
      </c>
      <c r="BE134">
        <v>74.669998168945313</v>
      </c>
      <c r="BF134">
        <v>78.980003356933594</v>
      </c>
      <c r="BG134" s="13">
        <f t="shared" si="20"/>
        <v>-3.3882400446463068E-2</v>
      </c>
      <c r="BH134" s="13">
        <f t="shared" si="21"/>
        <v>5.457084077991381E-2</v>
      </c>
      <c r="BI134" t="s">
        <v>563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130</v>
      </c>
      <c r="BX134">
        <v>0</v>
      </c>
      <c r="BY134">
        <v>0</v>
      </c>
      <c r="BZ134">
        <v>0</v>
      </c>
      <c r="CA134">
        <v>0</v>
      </c>
      <c r="CB134">
        <v>76.480003356933594</v>
      </c>
      <c r="CC134">
        <v>78.449996948242188</v>
      </c>
      <c r="CD134">
        <v>78.449996948242188</v>
      </c>
      <c r="CE134" s="13">
        <f t="shared" si="22"/>
        <v>2.5111455295636409E-2</v>
      </c>
      <c r="CF134" s="13">
        <f t="shared" si="23"/>
        <v>0</v>
      </c>
      <c r="CG134" t="s">
        <v>228</v>
      </c>
      <c r="CH134">
        <v>0</v>
      </c>
      <c r="CI134">
        <v>2</v>
      </c>
      <c r="CJ134">
        <v>24</v>
      </c>
      <c r="CK134">
        <v>36</v>
      </c>
      <c r="CL134">
        <v>46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77.389999389648438</v>
      </c>
      <c r="DA134">
        <v>77.639999389648438</v>
      </c>
      <c r="DB134">
        <v>78.339996337890625</v>
      </c>
      <c r="DC134">
        <v>132</v>
      </c>
      <c r="DD134">
        <v>57</v>
      </c>
      <c r="DE134">
        <v>70</v>
      </c>
      <c r="DF134">
        <v>57</v>
      </c>
      <c r="DG134" t="s">
        <v>131</v>
      </c>
      <c r="DH134">
        <v>3</v>
      </c>
      <c r="DI134" s="13">
        <f t="shared" si="24"/>
        <v>3.2199897213462947E-3</v>
      </c>
      <c r="DJ134" s="13">
        <f t="shared" si="25"/>
        <v>8.9353712147625108E-3</v>
      </c>
      <c r="DK134" s="14">
        <f t="shared" si="26"/>
        <v>78.333741605308887</v>
      </c>
      <c r="DL134" s="15">
        <f t="shared" si="27"/>
        <v>1.2155360936108806E-2</v>
      </c>
    </row>
    <row r="135" spans="1:116" hidden="1" x14ac:dyDescent="0.25">
      <c r="A135">
        <v>126</v>
      </c>
      <c r="B135" t="s">
        <v>564</v>
      </c>
      <c r="C135">
        <v>10</v>
      </c>
      <c r="D135">
        <v>1</v>
      </c>
      <c r="E135">
        <v>6</v>
      </c>
      <c r="F135">
        <v>0</v>
      </c>
      <c r="G135" t="s">
        <v>115</v>
      </c>
      <c r="H135" t="s">
        <v>115</v>
      </c>
      <c r="I135">
        <v>6</v>
      </c>
      <c r="J135">
        <v>0</v>
      </c>
      <c r="K135" t="s">
        <v>115</v>
      </c>
      <c r="L135" t="s">
        <v>115</v>
      </c>
      <c r="M135" t="s">
        <v>565</v>
      </c>
      <c r="N135">
        <v>58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41</v>
      </c>
      <c r="X135">
        <v>20</v>
      </c>
      <c r="Y135">
        <v>16</v>
      </c>
      <c r="Z135">
        <v>10</v>
      </c>
      <c r="AA135">
        <v>63</v>
      </c>
      <c r="AB135">
        <v>0</v>
      </c>
      <c r="AC135">
        <v>0</v>
      </c>
      <c r="AD135">
        <v>0</v>
      </c>
      <c r="AE135">
        <v>0</v>
      </c>
      <c r="AF135">
        <v>115.5899963378906</v>
      </c>
      <c r="AG135">
        <v>116.5699996948242</v>
      </c>
      <c r="AH135">
        <v>117.15000152587891</v>
      </c>
      <c r="AI135" s="13">
        <f t="shared" si="18"/>
        <v>8.4069945912260691E-3</v>
      </c>
      <c r="AJ135" s="13">
        <f t="shared" si="19"/>
        <v>4.9509331924897371E-3</v>
      </c>
      <c r="AK135" t="s">
        <v>282</v>
      </c>
      <c r="AL135">
        <v>127</v>
      </c>
      <c r="AM135">
        <v>2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26</v>
      </c>
      <c r="AV135">
        <v>6</v>
      </c>
      <c r="AW135">
        <v>14</v>
      </c>
      <c r="AX135">
        <v>13</v>
      </c>
      <c r="AY135">
        <v>7</v>
      </c>
      <c r="AZ135">
        <v>0</v>
      </c>
      <c r="BA135">
        <v>0</v>
      </c>
      <c r="BB135">
        <v>0</v>
      </c>
      <c r="BC135">
        <v>0</v>
      </c>
      <c r="BD135">
        <v>116.620002746582</v>
      </c>
      <c r="BE135">
        <v>115.9700012207031</v>
      </c>
      <c r="BF135">
        <v>116.6699981689453</v>
      </c>
      <c r="BG135" s="13">
        <f t="shared" si="20"/>
        <v>-5.6049109169351574E-3</v>
      </c>
      <c r="BH135" s="13">
        <f t="shared" si="21"/>
        <v>5.9998025133124466E-3</v>
      </c>
      <c r="BI135" t="s">
        <v>181</v>
      </c>
      <c r="BJ135">
        <v>15</v>
      </c>
      <c r="BK135">
        <v>2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25</v>
      </c>
      <c r="BT135">
        <v>17</v>
      </c>
      <c r="BU135">
        <v>23</v>
      </c>
      <c r="BV135">
        <v>36</v>
      </c>
      <c r="BW135">
        <v>81</v>
      </c>
      <c r="BX135">
        <v>0</v>
      </c>
      <c r="BY135">
        <v>0</v>
      </c>
      <c r="BZ135">
        <v>0</v>
      </c>
      <c r="CA135">
        <v>0</v>
      </c>
      <c r="CB135">
        <v>117.23000335693359</v>
      </c>
      <c r="CC135">
        <v>117.5</v>
      </c>
      <c r="CD135">
        <v>118.2600021362305</v>
      </c>
      <c r="CE135" s="13">
        <f t="shared" si="22"/>
        <v>2.2978437707779076E-3</v>
      </c>
      <c r="CF135" s="13">
        <f t="shared" si="23"/>
        <v>6.4265357898015685E-3</v>
      </c>
      <c r="CG135" t="s">
        <v>264</v>
      </c>
      <c r="CH135">
        <v>87</v>
      </c>
      <c r="CI135">
        <v>41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29</v>
      </c>
      <c r="CR135">
        <v>12</v>
      </c>
      <c r="CS135">
        <v>24</v>
      </c>
      <c r="CT135">
        <v>9</v>
      </c>
      <c r="CU135">
        <v>2</v>
      </c>
      <c r="CV135">
        <v>0</v>
      </c>
      <c r="CW135">
        <v>0</v>
      </c>
      <c r="CX135">
        <v>0</v>
      </c>
      <c r="CY135">
        <v>0</v>
      </c>
      <c r="CZ135">
        <v>117.4700012207031</v>
      </c>
      <c r="DA135">
        <v>117.15000152587891</v>
      </c>
      <c r="DB135">
        <v>117.8199996948242</v>
      </c>
      <c r="DC135">
        <v>332</v>
      </c>
      <c r="DD135">
        <v>321</v>
      </c>
      <c r="DE135">
        <v>187</v>
      </c>
      <c r="DF135">
        <v>146</v>
      </c>
      <c r="DG135" t="s">
        <v>120</v>
      </c>
      <c r="DH135">
        <v>2.9</v>
      </c>
      <c r="DI135" s="13">
        <f t="shared" si="24"/>
        <v>-2.7315381191310717E-3</v>
      </c>
      <c r="DJ135" s="13">
        <f t="shared" si="25"/>
        <v>5.6866251118716793E-3</v>
      </c>
      <c r="DK135" s="14">
        <f t="shared" si="26"/>
        <v>117.81618966641177</v>
      </c>
      <c r="DL135" s="15">
        <f t="shared" si="27"/>
        <v>2.9550869927406076E-3</v>
      </c>
    </row>
    <row r="136" spans="1:116" hidden="1" x14ac:dyDescent="0.25">
      <c r="A136">
        <v>127</v>
      </c>
      <c r="B136" t="s">
        <v>566</v>
      </c>
      <c r="C136">
        <v>9</v>
      </c>
      <c r="D136">
        <v>0</v>
      </c>
      <c r="E136">
        <v>6</v>
      </c>
      <c r="F136">
        <v>0</v>
      </c>
      <c r="G136" t="s">
        <v>115</v>
      </c>
      <c r="H136" t="s">
        <v>115</v>
      </c>
      <c r="I136">
        <v>6</v>
      </c>
      <c r="J136">
        <v>0</v>
      </c>
      <c r="K136" t="s">
        <v>115</v>
      </c>
      <c r="L136" t="s">
        <v>115</v>
      </c>
      <c r="M136" t="s">
        <v>515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6</v>
      </c>
      <c r="Z136">
        <v>21</v>
      </c>
      <c r="AA136">
        <v>168</v>
      </c>
      <c r="AB136">
        <v>0</v>
      </c>
      <c r="AC136">
        <v>0</v>
      </c>
      <c r="AD136">
        <v>0</v>
      </c>
      <c r="AE136">
        <v>0</v>
      </c>
      <c r="AF136">
        <v>64.629997253417969</v>
      </c>
      <c r="AG136">
        <v>65.339996337890625</v>
      </c>
      <c r="AH136">
        <v>65.339996337890625</v>
      </c>
      <c r="AI136" s="13">
        <f t="shared" si="18"/>
        <v>1.0866224736240548E-2</v>
      </c>
      <c r="AJ136" s="13">
        <f t="shared" si="19"/>
        <v>0</v>
      </c>
      <c r="AK136" t="s">
        <v>567</v>
      </c>
      <c r="AL136">
        <v>15</v>
      </c>
      <c r="AM136">
        <v>24</v>
      </c>
      <c r="AN136">
        <v>116</v>
      </c>
      <c r="AO136">
        <v>28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3</v>
      </c>
      <c r="AV136">
        <v>3</v>
      </c>
      <c r="AW136">
        <v>4</v>
      </c>
      <c r="AX136">
        <v>8</v>
      </c>
      <c r="AY136">
        <v>0</v>
      </c>
      <c r="AZ136">
        <v>1</v>
      </c>
      <c r="BA136">
        <v>15</v>
      </c>
      <c r="BB136">
        <v>0</v>
      </c>
      <c r="BC136">
        <v>0</v>
      </c>
      <c r="BD136">
        <v>66.44000244140625</v>
      </c>
      <c r="BE136">
        <v>65.75</v>
      </c>
      <c r="BF136">
        <v>66.839996337890625</v>
      </c>
      <c r="BG136" s="13">
        <f t="shared" si="20"/>
        <v>-1.0494333709600845E-2</v>
      </c>
      <c r="BH136" s="13">
        <f t="shared" si="21"/>
        <v>1.6307546343666157E-2</v>
      </c>
      <c r="BI136" t="s">
        <v>185</v>
      </c>
      <c r="BJ136">
        <v>58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88</v>
      </c>
      <c r="BT136">
        <v>22</v>
      </c>
      <c r="BU136">
        <v>11</v>
      </c>
      <c r="BV136">
        <v>8</v>
      </c>
      <c r="BW136">
        <v>24</v>
      </c>
      <c r="BX136">
        <v>0</v>
      </c>
      <c r="BY136">
        <v>0</v>
      </c>
      <c r="BZ136">
        <v>0</v>
      </c>
      <c r="CA136">
        <v>0</v>
      </c>
      <c r="CB136">
        <v>66.339996337890625</v>
      </c>
      <c r="CC136">
        <v>66.199996948242188</v>
      </c>
      <c r="CD136">
        <v>66.519996643066406</v>
      </c>
      <c r="CE136" s="13">
        <f t="shared" si="22"/>
        <v>-2.1147945030555171E-3</v>
      </c>
      <c r="CF136" s="13">
        <f t="shared" si="23"/>
        <v>4.8105789382593134E-3</v>
      </c>
      <c r="CG136" t="s">
        <v>568</v>
      </c>
      <c r="CH136">
        <v>126</v>
      </c>
      <c r="CI136">
        <v>67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2</v>
      </c>
      <c r="CR136">
        <v>2</v>
      </c>
      <c r="CS136">
        <v>2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66.230003356933594</v>
      </c>
      <c r="DA136">
        <v>66.080001831054688</v>
      </c>
      <c r="DB136">
        <v>66.330001831054688</v>
      </c>
      <c r="DC136">
        <v>434</v>
      </c>
      <c r="DD136">
        <v>180</v>
      </c>
      <c r="DE136">
        <v>183</v>
      </c>
      <c r="DF136">
        <v>45</v>
      </c>
      <c r="DG136" t="s">
        <v>131</v>
      </c>
      <c r="DH136">
        <v>2.2999999999999998</v>
      </c>
      <c r="DI136" s="13">
        <f t="shared" si="24"/>
        <v>-2.2699988154117889E-3</v>
      </c>
      <c r="DJ136" s="13">
        <f t="shared" si="25"/>
        <v>3.7690335157348764E-3</v>
      </c>
      <c r="DK136" s="14">
        <f t="shared" si="26"/>
        <v>66.32905957267576</v>
      </c>
      <c r="DL136" s="15">
        <f t="shared" si="27"/>
        <v>1.4990347003230875E-3</v>
      </c>
    </row>
    <row r="137" spans="1:116" hidden="1" x14ac:dyDescent="0.25">
      <c r="A137">
        <v>128</v>
      </c>
      <c r="B137" t="s">
        <v>569</v>
      </c>
      <c r="C137">
        <v>9</v>
      </c>
      <c r="D137">
        <v>0</v>
      </c>
      <c r="E137">
        <v>6</v>
      </c>
      <c r="F137">
        <v>0</v>
      </c>
      <c r="G137" t="s">
        <v>115</v>
      </c>
      <c r="H137" t="s">
        <v>115</v>
      </c>
      <c r="I137">
        <v>6</v>
      </c>
      <c r="J137">
        <v>0</v>
      </c>
      <c r="K137" t="s">
        <v>115</v>
      </c>
      <c r="L137" t="s">
        <v>115</v>
      </c>
      <c r="M137" t="s">
        <v>570</v>
      </c>
      <c r="N137">
        <v>2</v>
      </c>
      <c r="O137">
        <v>3</v>
      </c>
      <c r="P137">
        <v>9</v>
      </c>
      <c r="Q137">
        <v>40</v>
      </c>
      <c r="R137">
        <v>141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77.620002746582031</v>
      </c>
      <c r="AG137">
        <v>76.769996643066406</v>
      </c>
      <c r="AH137">
        <v>79.230003356933594</v>
      </c>
      <c r="AI137" s="13">
        <f t="shared" si="18"/>
        <v>-1.1072113334427147E-2</v>
      </c>
      <c r="AJ137" s="13">
        <f t="shared" si="19"/>
        <v>3.1048928557844246E-2</v>
      </c>
      <c r="AK137" t="s">
        <v>571</v>
      </c>
      <c r="AL137">
        <v>1</v>
      </c>
      <c r="AM137">
        <v>17</v>
      </c>
      <c r="AN137">
        <v>105</v>
      </c>
      <c r="AO137">
        <v>58</v>
      </c>
      <c r="AP137">
        <v>14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</v>
      </c>
      <c r="AY137">
        <v>0</v>
      </c>
      <c r="AZ137">
        <v>1</v>
      </c>
      <c r="BA137">
        <v>1</v>
      </c>
      <c r="BB137">
        <v>1</v>
      </c>
      <c r="BC137">
        <v>1</v>
      </c>
      <c r="BD137">
        <v>80.209999084472656</v>
      </c>
      <c r="BE137">
        <v>78.819999694824219</v>
      </c>
      <c r="BF137">
        <v>80.580001831054688</v>
      </c>
      <c r="BG137" s="13">
        <f t="shared" si="20"/>
        <v>-1.7635110315024738E-2</v>
      </c>
      <c r="BH137" s="13">
        <f t="shared" si="21"/>
        <v>2.184167406598625E-2</v>
      </c>
      <c r="BI137" t="s">
        <v>289</v>
      </c>
      <c r="BJ137">
        <v>23</v>
      </c>
      <c r="BK137">
        <v>45</v>
      </c>
      <c r="BL137">
        <v>80</v>
      </c>
      <c r="BM137">
        <v>46</v>
      </c>
      <c r="BN137">
        <v>0</v>
      </c>
      <c r="BO137">
        <v>1</v>
      </c>
      <c r="BP137">
        <v>2</v>
      </c>
      <c r="BQ137">
        <v>0</v>
      </c>
      <c r="BR137">
        <v>0</v>
      </c>
      <c r="BS137">
        <v>3</v>
      </c>
      <c r="BT137">
        <v>2</v>
      </c>
      <c r="BU137">
        <v>2</v>
      </c>
      <c r="BV137">
        <v>1</v>
      </c>
      <c r="BW137">
        <v>0</v>
      </c>
      <c r="BX137">
        <v>2</v>
      </c>
      <c r="BY137">
        <v>5</v>
      </c>
      <c r="BZ137">
        <v>0</v>
      </c>
      <c r="CA137">
        <v>0</v>
      </c>
      <c r="CB137">
        <v>81.860000610351563</v>
      </c>
      <c r="CC137">
        <v>80.739997863769531</v>
      </c>
      <c r="CD137">
        <v>82.139999389648438</v>
      </c>
      <c r="CE137" s="13">
        <f t="shared" si="22"/>
        <v>-1.3871721280842575E-2</v>
      </c>
      <c r="CF137" s="13">
        <f t="shared" si="23"/>
        <v>1.7044089801336648E-2</v>
      </c>
      <c r="CG137" t="s">
        <v>287</v>
      </c>
      <c r="CH137">
        <v>6</v>
      </c>
      <c r="CI137">
        <v>20</v>
      </c>
      <c r="CJ137">
        <v>18</v>
      </c>
      <c r="CK137">
        <v>49</v>
      </c>
      <c r="CL137">
        <v>102</v>
      </c>
      <c r="CM137">
        <v>0</v>
      </c>
      <c r="CN137">
        <v>0</v>
      </c>
      <c r="CO137">
        <v>0</v>
      </c>
      <c r="CP137">
        <v>0</v>
      </c>
      <c r="CQ137">
        <v>1</v>
      </c>
      <c r="CR137">
        <v>1</v>
      </c>
      <c r="CS137">
        <v>0</v>
      </c>
      <c r="CT137">
        <v>0</v>
      </c>
      <c r="CU137">
        <v>0</v>
      </c>
      <c r="CV137">
        <v>1</v>
      </c>
      <c r="CW137">
        <v>1</v>
      </c>
      <c r="CX137">
        <v>1</v>
      </c>
      <c r="CY137">
        <v>1</v>
      </c>
      <c r="CZ137">
        <v>83.010002136230469</v>
      </c>
      <c r="DA137">
        <v>83.080001831054688</v>
      </c>
      <c r="DB137">
        <v>83.860000610351563</v>
      </c>
      <c r="DC137">
        <v>522</v>
      </c>
      <c r="DD137">
        <v>13</v>
      </c>
      <c r="DE137">
        <v>235</v>
      </c>
      <c r="DF137">
        <v>3</v>
      </c>
      <c r="DG137" t="s">
        <v>120</v>
      </c>
      <c r="DH137">
        <v>1.7</v>
      </c>
      <c r="DI137" s="13">
        <f t="shared" si="24"/>
        <v>8.4255769476948572E-4</v>
      </c>
      <c r="DJ137" s="13">
        <f t="shared" si="25"/>
        <v>9.3012016887654703E-3</v>
      </c>
      <c r="DK137" s="14">
        <f t="shared" si="26"/>
        <v>83.852745684388339</v>
      </c>
      <c r="DL137" s="15">
        <f t="shared" si="27"/>
        <v>1.0143759383534956E-2</v>
      </c>
    </row>
    <row r="138" spans="1:116" hidden="1" x14ac:dyDescent="0.25">
      <c r="A138">
        <v>129</v>
      </c>
      <c r="B138" t="s">
        <v>572</v>
      </c>
      <c r="C138">
        <v>9</v>
      </c>
      <c r="D138">
        <v>0</v>
      </c>
      <c r="E138">
        <v>6</v>
      </c>
      <c r="F138">
        <v>0</v>
      </c>
      <c r="G138" t="s">
        <v>115</v>
      </c>
      <c r="H138" t="s">
        <v>115</v>
      </c>
      <c r="I138">
        <v>6</v>
      </c>
      <c r="J138">
        <v>0</v>
      </c>
      <c r="K138" t="s">
        <v>115</v>
      </c>
      <c r="L138" t="s">
        <v>115</v>
      </c>
      <c r="M138" t="s">
        <v>568</v>
      </c>
      <c r="N138">
        <v>48</v>
      </c>
      <c r="O138">
        <v>46</v>
      </c>
      <c r="P138">
        <v>20</v>
      </c>
      <c r="Q138">
        <v>7</v>
      </c>
      <c r="R138">
        <v>0</v>
      </c>
      <c r="S138">
        <v>1</v>
      </c>
      <c r="T138">
        <v>16</v>
      </c>
      <c r="U138">
        <v>0</v>
      </c>
      <c r="V138">
        <v>0</v>
      </c>
      <c r="W138">
        <v>40</v>
      </c>
      <c r="X138">
        <v>14</v>
      </c>
      <c r="Y138">
        <v>15</v>
      </c>
      <c r="Z138">
        <v>8</v>
      </c>
      <c r="AA138">
        <v>23</v>
      </c>
      <c r="AB138">
        <v>1</v>
      </c>
      <c r="AC138">
        <v>60</v>
      </c>
      <c r="AD138">
        <v>0</v>
      </c>
      <c r="AE138">
        <v>0</v>
      </c>
      <c r="AF138">
        <v>17.569999694824219</v>
      </c>
      <c r="AG138">
        <v>17.569999694824219</v>
      </c>
      <c r="AH138">
        <v>17.889999389648441</v>
      </c>
      <c r="AI138" s="13">
        <f t="shared" ref="AI138:AI201" si="28">100%-(AF138/AG138)</f>
        <v>0</v>
      </c>
      <c r="AJ138" s="13">
        <f t="shared" ref="AJ138:AJ201" si="29">100%-(AG138/AH138)</f>
        <v>1.7887071310319969E-2</v>
      </c>
      <c r="AK138" t="s">
        <v>225</v>
      </c>
      <c r="AL138">
        <v>1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194</v>
      </c>
      <c r="AZ138">
        <v>0</v>
      </c>
      <c r="BA138">
        <v>0</v>
      </c>
      <c r="BB138">
        <v>0</v>
      </c>
      <c r="BC138">
        <v>0</v>
      </c>
      <c r="BD138">
        <v>17.360000610351559</v>
      </c>
      <c r="BE138">
        <v>17.590000152587891</v>
      </c>
      <c r="BF138">
        <v>17.690000534057621</v>
      </c>
      <c r="BG138" s="13">
        <f t="shared" ref="BG138:BG201" si="30">100%-(BD138/BE138)</f>
        <v>1.3075585005182244E-2</v>
      </c>
      <c r="BH138" s="13">
        <f t="shared" ref="BH138:BH201" si="31">100%-(BE138/BF138)</f>
        <v>5.6529326427777749E-3</v>
      </c>
      <c r="BI138" t="s">
        <v>154</v>
      </c>
      <c r="BJ138">
        <v>38</v>
      </c>
      <c r="BK138">
        <v>33</v>
      </c>
      <c r="BL138">
        <v>19</v>
      </c>
      <c r="BM138">
        <v>7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28</v>
      </c>
      <c r="BT138">
        <v>14</v>
      </c>
      <c r="BU138">
        <v>9</v>
      </c>
      <c r="BV138">
        <v>0</v>
      </c>
      <c r="BW138">
        <v>62</v>
      </c>
      <c r="BX138">
        <v>1</v>
      </c>
      <c r="BY138">
        <v>85</v>
      </c>
      <c r="BZ138">
        <v>0</v>
      </c>
      <c r="CA138">
        <v>0</v>
      </c>
      <c r="CB138">
        <v>17.690000534057621</v>
      </c>
      <c r="CC138">
        <v>17.590000152587891</v>
      </c>
      <c r="CD138">
        <v>17.909999847412109</v>
      </c>
      <c r="CE138" s="13">
        <f t="shared" ref="CE138:CE201" si="32">100%-(CB138/CC138)</f>
        <v>-5.6850699603330224E-3</v>
      </c>
      <c r="CF138" s="13">
        <f t="shared" ref="CF138:CF201" si="33">100%-(CC138/CD138)</f>
        <v>1.7867096457315546E-2</v>
      </c>
      <c r="CG138" t="s">
        <v>294</v>
      </c>
      <c r="CH138">
        <v>19</v>
      </c>
      <c r="CI138">
        <v>82</v>
      </c>
      <c r="CJ138">
        <v>43</v>
      </c>
      <c r="CK138">
        <v>1</v>
      </c>
      <c r="CL138">
        <v>0</v>
      </c>
      <c r="CM138">
        <v>1</v>
      </c>
      <c r="CN138">
        <v>24</v>
      </c>
      <c r="CO138">
        <v>0</v>
      </c>
      <c r="CP138">
        <v>0</v>
      </c>
      <c r="CQ138">
        <v>17</v>
      </c>
      <c r="CR138">
        <v>8</v>
      </c>
      <c r="CS138">
        <v>15</v>
      </c>
      <c r="CT138">
        <v>6</v>
      </c>
      <c r="CU138">
        <v>13</v>
      </c>
      <c r="CV138">
        <v>2</v>
      </c>
      <c r="CW138">
        <v>42</v>
      </c>
      <c r="CX138">
        <v>0</v>
      </c>
      <c r="CY138">
        <v>0</v>
      </c>
      <c r="CZ138">
        <v>17.930000305175781</v>
      </c>
      <c r="DA138">
        <v>17.979999542236332</v>
      </c>
      <c r="DB138">
        <v>18.219999313354489</v>
      </c>
      <c r="DC138">
        <v>365</v>
      </c>
      <c r="DD138">
        <v>175</v>
      </c>
      <c r="DE138">
        <v>123</v>
      </c>
      <c r="DF138">
        <v>78</v>
      </c>
      <c r="DG138" t="s">
        <v>131</v>
      </c>
      <c r="DH138">
        <v>1.9</v>
      </c>
      <c r="DI138" s="13">
        <f t="shared" ref="DI138:DI201" si="34">100%-(CZ138/DA138)</f>
        <v>2.7808252688270585E-3</v>
      </c>
      <c r="DJ138" s="13">
        <f t="shared" ref="DJ138:DJ201" si="35">100%-(DA138/DB138)</f>
        <v>1.3172326024307068E-2</v>
      </c>
      <c r="DK138" s="14">
        <f t="shared" ref="DK138:DK201" si="36">(DA138*DJ138)+DA138</f>
        <v>18.216837958123559</v>
      </c>
      <c r="DL138" s="15">
        <f t="shared" ref="DL138:DL201" si="37">DI138+DJ138</f>
        <v>1.5953151293134127E-2</v>
      </c>
    </row>
    <row r="139" spans="1:116" hidden="1" x14ac:dyDescent="0.25">
      <c r="A139">
        <v>130</v>
      </c>
      <c r="B139" t="s">
        <v>573</v>
      </c>
      <c r="C139">
        <v>9</v>
      </c>
      <c r="D139">
        <v>0</v>
      </c>
      <c r="E139">
        <v>6</v>
      </c>
      <c r="F139">
        <v>0</v>
      </c>
      <c r="G139" t="s">
        <v>115</v>
      </c>
      <c r="H139" t="s">
        <v>115</v>
      </c>
      <c r="I139">
        <v>6</v>
      </c>
      <c r="J139">
        <v>0</v>
      </c>
      <c r="K139" t="s">
        <v>115</v>
      </c>
      <c r="L139" t="s">
        <v>115</v>
      </c>
      <c r="M139" t="s">
        <v>187</v>
      </c>
      <c r="N139">
        <v>111</v>
      </c>
      <c r="O139">
        <v>45</v>
      </c>
      <c r="P139">
        <v>4</v>
      </c>
      <c r="Q139">
        <v>0</v>
      </c>
      <c r="R139">
        <v>0</v>
      </c>
      <c r="S139">
        <v>1</v>
      </c>
      <c r="T139">
        <v>4</v>
      </c>
      <c r="U139">
        <v>0</v>
      </c>
      <c r="V139">
        <v>0</v>
      </c>
      <c r="W139">
        <v>19</v>
      </c>
      <c r="X139">
        <v>6</v>
      </c>
      <c r="Y139">
        <v>4</v>
      </c>
      <c r="Z139">
        <v>9</v>
      </c>
      <c r="AA139">
        <v>6</v>
      </c>
      <c r="AB139">
        <v>0</v>
      </c>
      <c r="AC139">
        <v>0</v>
      </c>
      <c r="AD139">
        <v>0</v>
      </c>
      <c r="AE139">
        <v>0</v>
      </c>
      <c r="AF139">
        <v>71.620002746582031</v>
      </c>
      <c r="AG139">
        <v>72.040000915527344</v>
      </c>
      <c r="AH139">
        <v>72.879997253417969</v>
      </c>
      <c r="AI139" s="13">
        <f t="shared" si="28"/>
        <v>5.8300689007180218E-3</v>
      </c>
      <c r="AJ139" s="13">
        <f t="shared" si="29"/>
        <v>1.1525746014640958E-2</v>
      </c>
      <c r="AK139" t="s">
        <v>233</v>
      </c>
      <c r="AL139">
        <v>33</v>
      </c>
      <c r="AM139">
        <v>65</v>
      </c>
      <c r="AN139">
        <v>37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19</v>
      </c>
      <c r="AV139">
        <v>2</v>
      </c>
      <c r="AW139">
        <v>3</v>
      </c>
      <c r="AX139">
        <v>10</v>
      </c>
      <c r="AY139">
        <v>26</v>
      </c>
      <c r="AZ139">
        <v>1</v>
      </c>
      <c r="BA139">
        <v>41</v>
      </c>
      <c r="BB139">
        <v>0</v>
      </c>
      <c r="BC139">
        <v>0</v>
      </c>
      <c r="BD139">
        <v>72.900001525878906</v>
      </c>
      <c r="BE139">
        <v>72.010002136230469</v>
      </c>
      <c r="BF139">
        <v>72.959999084472656</v>
      </c>
      <c r="BG139" s="13">
        <f t="shared" si="30"/>
        <v>-1.2359385685959401E-2</v>
      </c>
      <c r="BH139" s="13">
        <f t="shared" si="31"/>
        <v>1.3020791668901799E-2</v>
      </c>
      <c r="BI139" t="s">
        <v>523</v>
      </c>
      <c r="BJ139">
        <v>139</v>
      </c>
      <c r="BK139">
        <v>26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11</v>
      </c>
      <c r="BT139">
        <v>1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73.660003662109375</v>
      </c>
      <c r="CC139">
        <v>73.319999694824219</v>
      </c>
      <c r="CD139">
        <v>73.839996337890625</v>
      </c>
      <c r="CE139" s="13">
        <f t="shared" si="32"/>
        <v>-4.6372608933489268E-3</v>
      </c>
      <c r="CF139" s="13">
        <f t="shared" si="33"/>
        <v>7.0422084081221969E-3</v>
      </c>
      <c r="CG139" t="s">
        <v>421</v>
      </c>
      <c r="CH139">
        <v>122</v>
      </c>
      <c r="CI139">
        <v>22</v>
      </c>
      <c r="CJ139">
        <v>2</v>
      </c>
      <c r="CK139">
        <v>0</v>
      </c>
      <c r="CL139">
        <v>0</v>
      </c>
      <c r="CM139">
        <v>1</v>
      </c>
      <c r="CN139">
        <v>2</v>
      </c>
      <c r="CO139">
        <v>0</v>
      </c>
      <c r="CP139">
        <v>0</v>
      </c>
      <c r="CQ139">
        <v>11</v>
      </c>
      <c r="CR139">
        <v>4</v>
      </c>
      <c r="CS139">
        <v>3</v>
      </c>
      <c r="CT139">
        <v>5</v>
      </c>
      <c r="CU139">
        <v>26</v>
      </c>
      <c r="CV139">
        <v>1</v>
      </c>
      <c r="CW139">
        <v>0</v>
      </c>
      <c r="CX139">
        <v>0</v>
      </c>
      <c r="CY139">
        <v>0</v>
      </c>
      <c r="CZ139">
        <v>73.290000915527344</v>
      </c>
      <c r="DA139">
        <v>73.150001525878906</v>
      </c>
      <c r="DB139">
        <v>73.540000915527344</v>
      </c>
      <c r="DC139">
        <v>606</v>
      </c>
      <c r="DD139">
        <v>107</v>
      </c>
      <c r="DE139">
        <v>295</v>
      </c>
      <c r="DF139">
        <v>72</v>
      </c>
      <c r="DG139" t="s">
        <v>120</v>
      </c>
      <c r="DH139">
        <v>2.5</v>
      </c>
      <c r="DI139" s="13">
        <f t="shared" si="34"/>
        <v>-1.9138672143281799E-3</v>
      </c>
      <c r="DJ139" s="13">
        <f t="shared" si="35"/>
        <v>5.3032279683599137E-3</v>
      </c>
      <c r="DK139" s="14">
        <f t="shared" si="36"/>
        <v>73.537932659856523</v>
      </c>
      <c r="DL139" s="15">
        <f t="shared" si="37"/>
        <v>3.3893607540317339E-3</v>
      </c>
    </row>
    <row r="140" spans="1:116" hidden="1" x14ac:dyDescent="0.25">
      <c r="A140">
        <v>131</v>
      </c>
      <c r="B140" t="s">
        <v>574</v>
      </c>
      <c r="C140">
        <v>9</v>
      </c>
      <c r="D140">
        <v>2</v>
      </c>
      <c r="E140">
        <v>6</v>
      </c>
      <c r="F140">
        <v>0</v>
      </c>
      <c r="G140" t="s">
        <v>115</v>
      </c>
      <c r="H140" t="s">
        <v>115</v>
      </c>
      <c r="I140">
        <v>6</v>
      </c>
      <c r="J140">
        <v>0</v>
      </c>
      <c r="K140" t="s">
        <v>115</v>
      </c>
      <c r="L140" t="s">
        <v>115</v>
      </c>
      <c r="M140" t="s">
        <v>575</v>
      </c>
      <c r="N140">
        <v>37</v>
      </c>
      <c r="O140">
        <v>30</v>
      </c>
      <c r="P140">
        <v>11</v>
      </c>
      <c r="Q140">
        <v>0</v>
      </c>
      <c r="R140">
        <v>0</v>
      </c>
      <c r="S140">
        <v>1</v>
      </c>
      <c r="T140">
        <v>11</v>
      </c>
      <c r="U140">
        <v>0</v>
      </c>
      <c r="V140">
        <v>0</v>
      </c>
      <c r="W140">
        <v>19</v>
      </c>
      <c r="X140">
        <v>23</v>
      </c>
      <c r="Y140">
        <v>16</v>
      </c>
      <c r="Z140">
        <v>16</v>
      </c>
      <c r="AA140">
        <v>12</v>
      </c>
      <c r="AB140">
        <v>1</v>
      </c>
      <c r="AC140">
        <v>4</v>
      </c>
      <c r="AD140">
        <v>0</v>
      </c>
      <c r="AE140">
        <v>0</v>
      </c>
      <c r="AF140">
        <v>107.09999847412109</v>
      </c>
      <c r="AG140">
        <v>108.59999847412109</v>
      </c>
      <c r="AH140">
        <v>109.9599990844727</v>
      </c>
      <c r="AI140" s="13">
        <f t="shared" si="28"/>
        <v>1.3812154890199602E-2</v>
      </c>
      <c r="AJ140" s="13">
        <f t="shared" si="29"/>
        <v>1.2368139520507193E-2</v>
      </c>
      <c r="AK140" t="s">
        <v>576</v>
      </c>
      <c r="AL140">
        <v>0</v>
      </c>
      <c r="AM140">
        <v>1</v>
      </c>
      <c r="AN140">
        <v>6</v>
      </c>
      <c r="AO140">
        <v>82</v>
      </c>
      <c r="AP140">
        <v>82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110.2799987792969</v>
      </c>
      <c r="BE140">
        <v>107.4100036621094</v>
      </c>
      <c r="BF140">
        <v>110.370002746582</v>
      </c>
      <c r="BG140" s="13">
        <f t="shared" si="30"/>
        <v>-2.6719998317995985E-2</v>
      </c>
      <c r="BH140" s="13">
        <f t="shared" si="31"/>
        <v>2.6818872980088448E-2</v>
      </c>
      <c r="BI140" t="s">
        <v>190</v>
      </c>
      <c r="BJ140">
        <v>71</v>
      </c>
      <c r="BK140">
        <v>12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23</v>
      </c>
      <c r="BT140">
        <v>13</v>
      </c>
      <c r="BU140">
        <v>6</v>
      </c>
      <c r="BV140">
        <v>5</v>
      </c>
      <c r="BW140">
        <v>12</v>
      </c>
      <c r="BX140">
        <v>0</v>
      </c>
      <c r="BY140">
        <v>0</v>
      </c>
      <c r="BZ140">
        <v>0</v>
      </c>
      <c r="CA140">
        <v>0</v>
      </c>
      <c r="CB140">
        <v>111.0899963378906</v>
      </c>
      <c r="CC140">
        <v>110.6800003051758</v>
      </c>
      <c r="CD140">
        <v>111.4499969482422</v>
      </c>
      <c r="CE140" s="13">
        <f t="shared" si="32"/>
        <v>-3.7043371122544855E-3</v>
      </c>
      <c r="CF140" s="13">
        <f t="shared" si="33"/>
        <v>6.9088978389474365E-3</v>
      </c>
      <c r="CG140" t="s">
        <v>381</v>
      </c>
      <c r="CH140">
        <v>76</v>
      </c>
      <c r="CI140">
        <v>57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1</v>
      </c>
      <c r="CR140">
        <v>1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111.4599990844727</v>
      </c>
      <c r="DA140">
        <v>111.120002746582</v>
      </c>
      <c r="DB140">
        <v>111.120002746582</v>
      </c>
      <c r="DC140">
        <v>383</v>
      </c>
      <c r="DD140">
        <v>123</v>
      </c>
      <c r="DE140">
        <v>167</v>
      </c>
      <c r="DF140">
        <v>74</v>
      </c>
      <c r="DG140" t="s">
        <v>131</v>
      </c>
      <c r="DH140">
        <v>1.4</v>
      </c>
      <c r="DI140" s="13">
        <f t="shared" si="34"/>
        <v>-3.0597221876071945E-3</v>
      </c>
      <c r="DJ140" s="13">
        <f t="shared" si="35"/>
        <v>0</v>
      </c>
      <c r="DK140" s="14">
        <f t="shared" si="36"/>
        <v>111.120002746582</v>
      </c>
      <c r="DL140" s="15">
        <f t="shared" si="37"/>
        <v>-3.0597221876071945E-3</v>
      </c>
    </row>
    <row r="141" spans="1:116" hidden="1" x14ac:dyDescent="0.25">
      <c r="A141">
        <v>132</v>
      </c>
      <c r="B141" t="s">
        <v>577</v>
      </c>
      <c r="C141">
        <v>9</v>
      </c>
      <c r="D141">
        <v>1</v>
      </c>
      <c r="E141">
        <v>5</v>
      </c>
      <c r="F141">
        <v>1</v>
      </c>
      <c r="G141" t="s">
        <v>115</v>
      </c>
      <c r="H141" t="s">
        <v>115</v>
      </c>
      <c r="I141">
        <v>6</v>
      </c>
      <c r="J141">
        <v>0</v>
      </c>
      <c r="K141" t="s">
        <v>115</v>
      </c>
      <c r="L141" t="s">
        <v>115</v>
      </c>
      <c r="M141" t="s">
        <v>547</v>
      </c>
      <c r="N141">
        <v>63</v>
      </c>
      <c r="O141">
        <v>33</v>
      </c>
      <c r="P141">
        <v>44</v>
      </c>
      <c r="Q141">
        <v>15</v>
      </c>
      <c r="R141">
        <v>10</v>
      </c>
      <c r="S141">
        <v>2</v>
      </c>
      <c r="T141">
        <v>29</v>
      </c>
      <c r="U141">
        <v>1</v>
      </c>
      <c r="V141">
        <v>9</v>
      </c>
      <c r="W141">
        <v>25</v>
      </c>
      <c r="X141">
        <v>4</v>
      </c>
      <c r="Y141">
        <v>1</v>
      </c>
      <c r="Z141">
        <v>6</v>
      </c>
      <c r="AA141">
        <v>13</v>
      </c>
      <c r="AB141">
        <v>2</v>
      </c>
      <c r="AC141">
        <v>24</v>
      </c>
      <c r="AD141">
        <v>1</v>
      </c>
      <c r="AE141">
        <v>0</v>
      </c>
      <c r="AF141">
        <v>40.25</v>
      </c>
      <c r="AG141">
        <v>40</v>
      </c>
      <c r="AH141">
        <v>41.139999389648438</v>
      </c>
      <c r="AI141" s="13">
        <f t="shared" si="28"/>
        <v>-6.2500000000000888E-3</v>
      </c>
      <c r="AJ141" s="13">
        <f t="shared" si="29"/>
        <v>2.7710243231925835E-2</v>
      </c>
      <c r="AK141" t="s">
        <v>578</v>
      </c>
      <c r="AL141">
        <v>2</v>
      </c>
      <c r="AM141">
        <v>0</v>
      </c>
      <c r="AN141">
        <v>1</v>
      </c>
      <c r="AO141">
        <v>0</v>
      </c>
      <c r="AP141">
        <v>0</v>
      </c>
      <c r="AQ141">
        <v>1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190</v>
      </c>
      <c r="AZ141">
        <v>0</v>
      </c>
      <c r="BA141">
        <v>0</v>
      </c>
      <c r="BB141">
        <v>0</v>
      </c>
      <c r="BC141">
        <v>0</v>
      </c>
      <c r="BD141">
        <v>39.959999084472663</v>
      </c>
      <c r="BE141">
        <v>40.659999847412109</v>
      </c>
      <c r="BF141">
        <v>41.150001525878913</v>
      </c>
      <c r="BG141" s="13">
        <f t="shared" si="30"/>
        <v>1.7215955867348587E-2</v>
      </c>
      <c r="BH141" s="13">
        <f t="shared" si="31"/>
        <v>1.1907695268459362E-2</v>
      </c>
      <c r="BI141" t="s">
        <v>220</v>
      </c>
      <c r="BJ141">
        <v>10</v>
      </c>
      <c r="BK141">
        <v>1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3</v>
      </c>
      <c r="BT141">
        <v>4</v>
      </c>
      <c r="BU141">
        <v>6</v>
      </c>
      <c r="BV141">
        <v>2</v>
      </c>
      <c r="BW141">
        <v>148</v>
      </c>
      <c r="BX141">
        <v>0</v>
      </c>
      <c r="BY141">
        <v>0</v>
      </c>
      <c r="BZ141">
        <v>0</v>
      </c>
      <c r="CA141">
        <v>0</v>
      </c>
      <c r="CB141">
        <v>40.310001373291023</v>
      </c>
      <c r="CC141">
        <v>40.639999389648438</v>
      </c>
      <c r="CD141">
        <v>41</v>
      </c>
      <c r="CE141" s="13">
        <f t="shared" si="32"/>
        <v>8.1200300520051227E-3</v>
      </c>
      <c r="CF141" s="13">
        <f t="shared" si="33"/>
        <v>8.7805026915015461E-3</v>
      </c>
      <c r="CG141" t="s">
        <v>425</v>
      </c>
      <c r="CH141">
        <v>8</v>
      </c>
      <c r="CI141">
        <v>11</v>
      </c>
      <c r="CJ141">
        <v>8</v>
      </c>
      <c r="CK141">
        <v>0</v>
      </c>
      <c r="CL141">
        <v>0</v>
      </c>
      <c r="CM141">
        <v>1</v>
      </c>
      <c r="CN141">
        <v>8</v>
      </c>
      <c r="CO141">
        <v>0</v>
      </c>
      <c r="CP141">
        <v>0</v>
      </c>
      <c r="CQ141">
        <v>2</v>
      </c>
      <c r="CR141">
        <v>4</v>
      </c>
      <c r="CS141">
        <v>4</v>
      </c>
      <c r="CT141">
        <v>14</v>
      </c>
      <c r="CU141">
        <v>108</v>
      </c>
      <c r="CV141">
        <v>0</v>
      </c>
      <c r="CW141">
        <v>0</v>
      </c>
      <c r="CX141">
        <v>0</v>
      </c>
      <c r="CY141">
        <v>0</v>
      </c>
      <c r="CZ141">
        <v>39.799999237060547</v>
      </c>
      <c r="DA141">
        <v>39.75</v>
      </c>
      <c r="DB141">
        <v>40.009998321533203</v>
      </c>
      <c r="DC141">
        <v>196</v>
      </c>
      <c r="DD141">
        <v>75</v>
      </c>
      <c r="DE141">
        <v>158</v>
      </c>
      <c r="DF141">
        <v>36</v>
      </c>
      <c r="DG141" t="s">
        <v>120</v>
      </c>
      <c r="DH141">
        <v>3</v>
      </c>
      <c r="DI141" s="13">
        <f t="shared" si="34"/>
        <v>-1.2578424417748479E-3</v>
      </c>
      <c r="DJ141" s="13">
        <f t="shared" si="35"/>
        <v>6.4983337275791309E-3</v>
      </c>
      <c r="DK141" s="14">
        <f t="shared" si="36"/>
        <v>40.008308765671273</v>
      </c>
      <c r="DL141" s="15">
        <f t="shared" si="37"/>
        <v>5.2404912858042829E-3</v>
      </c>
    </row>
    <row r="142" spans="1:116" hidden="1" x14ac:dyDescent="0.25">
      <c r="A142">
        <v>133</v>
      </c>
      <c r="B142" t="s">
        <v>579</v>
      </c>
      <c r="C142">
        <v>9</v>
      </c>
      <c r="D142">
        <v>0</v>
      </c>
      <c r="E142">
        <v>6</v>
      </c>
      <c r="F142">
        <v>0</v>
      </c>
      <c r="G142" t="s">
        <v>115</v>
      </c>
      <c r="H142" t="s">
        <v>115</v>
      </c>
      <c r="I142">
        <v>6</v>
      </c>
      <c r="J142">
        <v>0</v>
      </c>
      <c r="K142" t="s">
        <v>115</v>
      </c>
      <c r="L142" t="s">
        <v>115</v>
      </c>
      <c r="M142" t="s">
        <v>580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5</v>
      </c>
      <c r="X142">
        <v>22</v>
      </c>
      <c r="Y142">
        <v>31</v>
      </c>
      <c r="Z142">
        <v>23</v>
      </c>
      <c r="AA142">
        <v>33</v>
      </c>
      <c r="AB142">
        <v>0</v>
      </c>
      <c r="AC142">
        <v>0</v>
      </c>
      <c r="AD142">
        <v>0</v>
      </c>
      <c r="AE142">
        <v>0</v>
      </c>
      <c r="AF142">
        <v>129.46000671386719</v>
      </c>
      <c r="AG142">
        <v>130.99000549316409</v>
      </c>
      <c r="AH142">
        <v>131.55000305175781</v>
      </c>
      <c r="AI142" s="13">
        <f t="shared" si="28"/>
        <v>1.1680271128599595E-2</v>
      </c>
      <c r="AJ142" s="13">
        <f t="shared" si="29"/>
        <v>4.2569178685111231E-3</v>
      </c>
      <c r="AK142" t="s">
        <v>190</v>
      </c>
      <c r="AL142">
        <v>25</v>
      </c>
      <c r="AM142">
        <v>87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13</v>
      </c>
      <c r="AV142">
        <v>5</v>
      </c>
      <c r="AW142">
        <v>1</v>
      </c>
      <c r="AX142">
        <v>2</v>
      </c>
      <c r="AY142">
        <v>1</v>
      </c>
      <c r="AZ142">
        <v>1</v>
      </c>
      <c r="BA142">
        <v>9</v>
      </c>
      <c r="BB142">
        <v>0</v>
      </c>
      <c r="BC142">
        <v>0</v>
      </c>
      <c r="BD142">
        <v>130.4100036621094</v>
      </c>
      <c r="BE142">
        <v>128.88999938964841</v>
      </c>
      <c r="BF142">
        <v>130.50999450683591</v>
      </c>
      <c r="BG142" s="13">
        <f t="shared" si="30"/>
        <v>-1.1793034988431206E-2</v>
      </c>
      <c r="BH142" s="13">
        <f t="shared" si="31"/>
        <v>1.2412805036955632E-2</v>
      </c>
      <c r="BI142" t="s">
        <v>282</v>
      </c>
      <c r="BJ142">
        <v>89</v>
      </c>
      <c r="BK142">
        <v>6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27</v>
      </c>
      <c r="BT142">
        <v>15</v>
      </c>
      <c r="BU142">
        <v>8</v>
      </c>
      <c r="BV142">
        <v>3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131.57000732421881</v>
      </c>
      <c r="CC142">
        <v>131.08000183105469</v>
      </c>
      <c r="CD142">
        <v>131.91999816894531</v>
      </c>
      <c r="CE142" s="13">
        <f t="shared" si="32"/>
        <v>-3.7382170149469207E-3</v>
      </c>
      <c r="CF142" s="13">
        <f t="shared" si="33"/>
        <v>6.3674677800925616E-3</v>
      </c>
      <c r="CG142" t="s">
        <v>186</v>
      </c>
      <c r="CH142">
        <v>65</v>
      </c>
      <c r="CI142">
        <v>42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16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133.16999816894531</v>
      </c>
      <c r="DA142">
        <v>133.3699951171875</v>
      </c>
      <c r="DB142">
        <v>134.3999938964844</v>
      </c>
      <c r="DC142">
        <v>317</v>
      </c>
      <c r="DD142">
        <v>171</v>
      </c>
      <c r="DE142">
        <v>115</v>
      </c>
      <c r="DF142">
        <v>102</v>
      </c>
      <c r="DG142" t="s">
        <v>120</v>
      </c>
      <c r="DH142">
        <v>2.5</v>
      </c>
      <c r="DI142" s="13">
        <f t="shared" si="34"/>
        <v>1.4995647864158856E-3</v>
      </c>
      <c r="DJ142" s="13">
        <f t="shared" si="35"/>
        <v>7.6636817416093628E-3</v>
      </c>
      <c r="DK142" s="14">
        <f t="shared" si="36"/>
        <v>134.39210031364561</v>
      </c>
      <c r="DL142" s="15">
        <f t="shared" si="37"/>
        <v>9.1632465280252484E-3</v>
      </c>
    </row>
    <row r="143" spans="1:116" hidden="1" x14ac:dyDescent="0.25">
      <c r="A143">
        <v>134</v>
      </c>
      <c r="B143" t="s">
        <v>581</v>
      </c>
      <c r="C143">
        <v>9</v>
      </c>
      <c r="D143">
        <v>0</v>
      </c>
      <c r="E143">
        <v>6</v>
      </c>
      <c r="F143">
        <v>0</v>
      </c>
      <c r="G143" t="s">
        <v>115</v>
      </c>
      <c r="H143" t="s">
        <v>115</v>
      </c>
      <c r="I143">
        <v>6</v>
      </c>
      <c r="J143">
        <v>0</v>
      </c>
      <c r="K143" t="s">
        <v>115</v>
      </c>
      <c r="L143" t="s">
        <v>115</v>
      </c>
      <c r="M143" t="s">
        <v>582</v>
      </c>
      <c r="N143">
        <v>12</v>
      </c>
      <c r="O143">
        <v>5</v>
      </c>
      <c r="P143">
        <v>1</v>
      </c>
      <c r="Q143">
        <v>0</v>
      </c>
      <c r="R143">
        <v>0</v>
      </c>
      <c r="S143">
        <v>1</v>
      </c>
      <c r="T143">
        <v>1</v>
      </c>
      <c r="U143">
        <v>0</v>
      </c>
      <c r="V143">
        <v>0</v>
      </c>
      <c r="W143">
        <v>8</v>
      </c>
      <c r="X143">
        <v>20</v>
      </c>
      <c r="Y143">
        <v>17</v>
      </c>
      <c r="Z143">
        <v>12</v>
      </c>
      <c r="AA143">
        <v>133</v>
      </c>
      <c r="AB143">
        <v>1</v>
      </c>
      <c r="AC143">
        <v>0</v>
      </c>
      <c r="AD143">
        <v>0</v>
      </c>
      <c r="AE143">
        <v>0</v>
      </c>
      <c r="AF143">
        <v>40.099998474121087</v>
      </c>
      <c r="AG143">
        <v>40.389999389648438</v>
      </c>
      <c r="AH143">
        <v>40.799999237060547</v>
      </c>
      <c r="AI143" s="13">
        <f t="shared" si="28"/>
        <v>7.1800178239586065E-3</v>
      </c>
      <c r="AJ143" s="13">
        <f t="shared" si="29"/>
        <v>1.0049016055855398E-2</v>
      </c>
      <c r="AK143" t="s">
        <v>583</v>
      </c>
      <c r="AL143">
        <v>3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16</v>
      </c>
      <c r="AX143">
        <v>8</v>
      </c>
      <c r="AY143">
        <v>171</v>
      </c>
      <c r="AZ143">
        <v>0</v>
      </c>
      <c r="BA143">
        <v>0</v>
      </c>
      <c r="BB143">
        <v>0</v>
      </c>
      <c r="BC143">
        <v>0</v>
      </c>
      <c r="BD143">
        <v>39.959999084472663</v>
      </c>
      <c r="BE143">
        <v>40.209999084472663</v>
      </c>
      <c r="BF143">
        <v>40.380001068115227</v>
      </c>
      <c r="BG143" s="13">
        <f t="shared" si="30"/>
        <v>6.2173590075146334E-3</v>
      </c>
      <c r="BH143" s="13">
        <f t="shared" si="31"/>
        <v>4.2100539659668534E-3</v>
      </c>
      <c r="BI143" t="s">
        <v>503</v>
      </c>
      <c r="BJ143">
        <v>15</v>
      </c>
      <c r="BK143">
        <v>38</v>
      </c>
      <c r="BL143">
        <v>78</v>
      </c>
      <c r="BM143">
        <v>57</v>
      </c>
      <c r="BN143">
        <v>0</v>
      </c>
      <c r="BO143">
        <v>2</v>
      </c>
      <c r="BP143">
        <v>10</v>
      </c>
      <c r="BQ143">
        <v>0</v>
      </c>
      <c r="BR143">
        <v>0</v>
      </c>
      <c r="BS143">
        <v>8</v>
      </c>
      <c r="BT143">
        <v>1</v>
      </c>
      <c r="BU143">
        <v>3</v>
      </c>
      <c r="BV143">
        <v>3</v>
      </c>
      <c r="BW143">
        <v>1</v>
      </c>
      <c r="BX143">
        <v>2</v>
      </c>
      <c r="BY143">
        <v>8</v>
      </c>
      <c r="BZ143">
        <v>0</v>
      </c>
      <c r="CA143">
        <v>0</v>
      </c>
      <c r="CB143">
        <v>40.75</v>
      </c>
      <c r="CC143">
        <v>40.139999389648438</v>
      </c>
      <c r="CD143">
        <v>40.880001068115227</v>
      </c>
      <c r="CE143" s="13">
        <f t="shared" si="32"/>
        <v>-1.5196826597582591E-2</v>
      </c>
      <c r="CF143" s="13">
        <f t="shared" si="33"/>
        <v>1.8101801837866471E-2</v>
      </c>
      <c r="CG143" t="s">
        <v>584</v>
      </c>
      <c r="CH143">
        <v>1</v>
      </c>
      <c r="CI143">
        <v>2</v>
      </c>
      <c r="CJ143">
        <v>29</v>
      </c>
      <c r="CK143">
        <v>87</v>
      </c>
      <c r="CL143">
        <v>76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1</v>
      </c>
      <c r="CU143">
        <v>0</v>
      </c>
      <c r="CV143">
        <v>1</v>
      </c>
      <c r="CW143">
        <v>1</v>
      </c>
      <c r="CX143">
        <v>1</v>
      </c>
      <c r="CY143">
        <v>1</v>
      </c>
      <c r="CZ143">
        <v>40.950000762939453</v>
      </c>
      <c r="DA143">
        <v>40.619998931884773</v>
      </c>
      <c r="DB143">
        <v>41.040000915527337</v>
      </c>
      <c r="DC143">
        <v>328</v>
      </c>
      <c r="DD143">
        <v>97</v>
      </c>
      <c r="DE143">
        <v>21</v>
      </c>
      <c r="DF143">
        <v>81</v>
      </c>
      <c r="DG143" t="s">
        <v>120</v>
      </c>
      <c r="DH143">
        <v>2.2999999999999998</v>
      </c>
      <c r="DI143" s="13">
        <f t="shared" si="34"/>
        <v>-8.1241221007428699E-3</v>
      </c>
      <c r="DJ143" s="13">
        <f t="shared" si="35"/>
        <v>1.023396623472439E-2</v>
      </c>
      <c r="DK143" s="14">
        <f t="shared" si="36"/>
        <v>41.03570262940822</v>
      </c>
      <c r="DL143" s="15">
        <f t="shared" si="37"/>
        <v>2.1098441339815199E-3</v>
      </c>
    </row>
    <row r="144" spans="1:116" hidden="1" x14ac:dyDescent="0.25">
      <c r="A144">
        <v>135</v>
      </c>
      <c r="B144" t="s">
        <v>585</v>
      </c>
      <c r="C144">
        <v>9</v>
      </c>
      <c r="D144">
        <v>0</v>
      </c>
      <c r="E144">
        <v>6</v>
      </c>
      <c r="F144">
        <v>0</v>
      </c>
      <c r="G144" t="s">
        <v>115</v>
      </c>
      <c r="H144" t="s">
        <v>115</v>
      </c>
      <c r="I144">
        <v>6</v>
      </c>
      <c r="J144">
        <v>0</v>
      </c>
      <c r="K144" t="s">
        <v>115</v>
      </c>
      <c r="L144" t="s">
        <v>115</v>
      </c>
      <c r="M144" t="s">
        <v>438</v>
      </c>
      <c r="N144">
        <v>85</v>
      </c>
      <c r="O144">
        <v>59</v>
      </c>
      <c r="P144">
        <v>5</v>
      </c>
      <c r="Q144">
        <v>0</v>
      </c>
      <c r="R144">
        <v>0</v>
      </c>
      <c r="S144">
        <v>1</v>
      </c>
      <c r="T144">
        <v>5</v>
      </c>
      <c r="U144">
        <v>0</v>
      </c>
      <c r="V144">
        <v>0</v>
      </c>
      <c r="W144">
        <v>21</v>
      </c>
      <c r="X144">
        <v>8</v>
      </c>
      <c r="Y144">
        <v>8</v>
      </c>
      <c r="Z144">
        <v>12</v>
      </c>
      <c r="AA144">
        <v>17</v>
      </c>
      <c r="AB144">
        <v>1</v>
      </c>
      <c r="AC144">
        <v>44</v>
      </c>
      <c r="AD144">
        <v>0</v>
      </c>
      <c r="AE144">
        <v>0</v>
      </c>
      <c r="AF144">
        <v>31.739999771118161</v>
      </c>
      <c r="AG144">
        <v>31.879999160766602</v>
      </c>
      <c r="AH144">
        <v>32.229999542236328</v>
      </c>
      <c r="AI144" s="13">
        <f t="shared" si="28"/>
        <v>4.3914489753416053E-3</v>
      </c>
      <c r="AJ144" s="13">
        <f t="shared" si="29"/>
        <v>1.0859459709611885E-2</v>
      </c>
      <c r="AK144" t="s">
        <v>586</v>
      </c>
      <c r="AL144">
        <v>53</v>
      </c>
      <c r="AM144">
        <v>8</v>
      </c>
      <c r="AN144">
        <v>4</v>
      </c>
      <c r="AO144">
        <v>3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31</v>
      </c>
      <c r="AV144">
        <v>15</v>
      </c>
      <c r="AW144">
        <v>15</v>
      </c>
      <c r="AX144">
        <v>23</v>
      </c>
      <c r="AY144">
        <v>59</v>
      </c>
      <c r="AZ144">
        <v>1</v>
      </c>
      <c r="BA144">
        <v>112</v>
      </c>
      <c r="BB144">
        <v>1</v>
      </c>
      <c r="BC144">
        <v>0</v>
      </c>
      <c r="BD144">
        <v>32.709999084472663</v>
      </c>
      <c r="BE144">
        <v>32.040000915527337</v>
      </c>
      <c r="BF144">
        <v>32.779998779296882</v>
      </c>
      <c r="BG144" s="13">
        <f t="shared" si="30"/>
        <v>-2.0911303052448815E-2</v>
      </c>
      <c r="BH144" s="13">
        <f t="shared" si="31"/>
        <v>2.2574676367496105E-2</v>
      </c>
      <c r="BI144" t="s">
        <v>587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1</v>
      </c>
      <c r="BU144">
        <v>3</v>
      </c>
      <c r="BV144">
        <v>2</v>
      </c>
      <c r="BW144">
        <v>189</v>
      </c>
      <c r="BX144">
        <v>0</v>
      </c>
      <c r="BY144">
        <v>0</v>
      </c>
      <c r="BZ144">
        <v>0</v>
      </c>
      <c r="CA144">
        <v>0</v>
      </c>
      <c r="CB144">
        <v>32.279998779296882</v>
      </c>
      <c r="CC144">
        <v>32.740001678466797</v>
      </c>
      <c r="CD144">
        <v>32.75</v>
      </c>
      <c r="CE144" s="13">
        <f t="shared" si="32"/>
        <v>1.4050179462038903E-2</v>
      </c>
      <c r="CF144" s="13">
        <f t="shared" si="33"/>
        <v>3.0529226055586722E-4</v>
      </c>
      <c r="CG144" t="s">
        <v>561</v>
      </c>
      <c r="CH144">
        <v>49</v>
      </c>
      <c r="CI144">
        <v>135</v>
      </c>
      <c r="CJ144">
        <v>11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3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32.569999694824219</v>
      </c>
      <c r="DA144">
        <v>32.650001525878913</v>
      </c>
      <c r="DB144">
        <v>32.819999694824219</v>
      </c>
      <c r="DC144">
        <v>413</v>
      </c>
      <c r="DD144">
        <v>142</v>
      </c>
      <c r="DE144">
        <v>217</v>
      </c>
      <c r="DF144">
        <v>133</v>
      </c>
      <c r="DG144" t="s">
        <v>120</v>
      </c>
      <c r="DH144">
        <v>2.2999999999999998</v>
      </c>
      <c r="DI144" s="13">
        <f t="shared" si="34"/>
        <v>2.4502856758301661E-3</v>
      </c>
      <c r="DJ144" s="13">
        <f t="shared" si="35"/>
        <v>5.1797126912257463E-3</v>
      </c>
      <c r="DK144" s="14">
        <f t="shared" si="36"/>
        <v>32.81911915315105</v>
      </c>
      <c r="DL144" s="15">
        <f t="shared" si="37"/>
        <v>7.6299983670559124E-3</v>
      </c>
    </row>
    <row r="145" spans="1:116" hidden="1" x14ac:dyDescent="0.25">
      <c r="A145">
        <v>136</v>
      </c>
      <c r="B145" t="s">
        <v>588</v>
      </c>
      <c r="C145">
        <v>10</v>
      </c>
      <c r="D145">
        <v>0</v>
      </c>
      <c r="E145">
        <v>6</v>
      </c>
      <c r="F145">
        <v>0</v>
      </c>
      <c r="G145" t="s">
        <v>115</v>
      </c>
      <c r="H145" t="s">
        <v>115</v>
      </c>
      <c r="I145">
        <v>6</v>
      </c>
      <c r="J145">
        <v>0</v>
      </c>
      <c r="K145" t="s">
        <v>115</v>
      </c>
      <c r="L145" t="s">
        <v>115</v>
      </c>
      <c r="M145" t="s">
        <v>240</v>
      </c>
      <c r="N145">
        <v>38</v>
      </c>
      <c r="O145">
        <v>35</v>
      </c>
      <c r="P145">
        <v>52</v>
      </c>
      <c r="Q145">
        <v>19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14</v>
      </c>
      <c r="X145">
        <v>5</v>
      </c>
      <c r="Y145">
        <v>8</v>
      </c>
      <c r="Z145">
        <v>5</v>
      </c>
      <c r="AA145">
        <v>18</v>
      </c>
      <c r="AB145">
        <v>1</v>
      </c>
      <c r="AC145">
        <v>36</v>
      </c>
      <c r="AD145">
        <v>0</v>
      </c>
      <c r="AE145">
        <v>0</v>
      </c>
      <c r="AF145">
        <v>69.239997863769531</v>
      </c>
      <c r="AG145">
        <v>68.669998168945313</v>
      </c>
      <c r="AH145">
        <v>69.80999755859375</v>
      </c>
      <c r="AI145" s="13">
        <f t="shared" si="28"/>
        <v>-8.3005637108344299E-3</v>
      </c>
      <c r="AJ145" s="13">
        <f t="shared" si="29"/>
        <v>1.6330030504464688E-2</v>
      </c>
      <c r="AK145" t="s">
        <v>279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6</v>
      </c>
      <c r="AV145">
        <v>9</v>
      </c>
      <c r="AW145">
        <v>4</v>
      </c>
      <c r="AX145">
        <v>3</v>
      </c>
      <c r="AY145">
        <v>173</v>
      </c>
      <c r="AZ145">
        <v>0</v>
      </c>
      <c r="BA145">
        <v>0</v>
      </c>
      <c r="BB145">
        <v>0</v>
      </c>
      <c r="BC145">
        <v>0</v>
      </c>
      <c r="BD145">
        <v>68.669998168945313</v>
      </c>
      <c r="BE145">
        <v>69.129997253417969</v>
      </c>
      <c r="BF145">
        <v>69.400001525878906</v>
      </c>
      <c r="BG145" s="13">
        <f t="shared" si="30"/>
        <v>6.6541169210000417E-3</v>
      </c>
      <c r="BH145" s="13">
        <f t="shared" si="31"/>
        <v>3.8905513908419342E-3</v>
      </c>
      <c r="BI145" t="s">
        <v>589</v>
      </c>
      <c r="BJ145">
        <v>12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25</v>
      </c>
      <c r="BT145">
        <v>21</v>
      </c>
      <c r="BU145">
        <v>33</v>
      </c>
      <c r="BV145">
        <v>34</v>
      </c>
      <c r="BW145">
        <v>67</v>
      </c>
      <c r="BX145">
        <v>0</v>
      </c>
      <c r="BY145">
        <v>0</v>
      </c>
      <c r="BZ145">
        <v>0</v>
      </c>
      <c r="CA145">
        <v>0</v>
      </c>
      <c r="CB145">
        <v>68.980003356933594</v>
      </c>
      <c r="CC145">
        <v>69.430000305175781</v>
      </c>
      <c r="CD145">
        <v>69.599998474121094</v>
      </c>
      <c r="CE145" s="13">
        <f t="shared" si="32"/>
        <v>6.4813041374658376E-3</v>
      </c>
      <c r="CF145" s="13">
        <f t="shared" si="33"/>
        <v>2.4425024809234808E-3</v>
      </c>
      <c r="CG145" t="s">
        <v>374</v>
      </c>
      <c r="CH145">
        <v>12</v>
      </c>
      <c r="CI145">
        <v>79</v>
      </c>
      <c r="CJ145">
        <v>60</v>
      </c>
      <c r="CK145">
        <v>30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1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69</v>
      </c>
      <c r="DA145">
        <v>69.160003662109375</v>
      </c>
      <c r="DB145">
        <v>69.160003662109375</v>
      </c>
      <c r="DC145">
        <v>338</v>
      </c>
      <c r="DD145">
        <v>168</v>
      </c>
      <c r="DE145">
        <v>145</v>
      </c>
      <c r="DF145">
        <v>54</v>
      </c>
      <c r="DG145" t="s">
        <v>131</v>
      </c>
      <c r="DH145">
        <v>2.5</v>
      </c>
      <c r="DI145" s="13">
        <f t="shared" si="34"/>
        <v>2.3135288264456433E-3</v>
      </c>
      <c r="DJ145" s="13">
        <f t="shared" si="35"/>
        <v>0</v>
      </c>
      <c r="DK145" s="14">
        <f t="shared" si="36"/>
        <v>69.160003662109375</v>
      </c>
      <c r="DL145" s="15">
        <f t="shared" si="37"/>
        <v>2.3135288264456433E-3</v>
      </c>
    </row>
    <row r="146" spans="1:116" hidden="1" x14ac:dyDescent="0.25">
      <c r="A146">
        <v>137</v>
      </c>
      <c r="B146" t="s">
        <v>590</v>
      </c>
      <c r="C146">
        <v>10</v>
      </c>
      <c r="D146">
        <v>0</v>
      </c>
      <c r="E146">
        <v>6</v>
      </c>
      <c r="F146">
        <v>0</v>
      </c>
      <c r="G146" t="s">
        <v>115</v>
      </c>
      <c r="H146" t="s">
        <v>115</v>
      </c>
      <c r="I146">
        <v>6</v>
      </c>
      <c r="J146">
        <v>0</v>
      </c>
      <c r="K146" t="s">
        <v>115</v>
      </c>
      <c r="L146" t="s">
        <v>115</v>
      </c>
      <c r="M146" t="s">
        <v>473</v>
      </c>
      <c r="N146">
        <v>22</v>
      </c>
      <c r="O146">
        <v>28</v>
      </c>
      <c r="P146">
        <v>27</v>
      </c>
      <c r="Q146">
        <v>40</v>
      </c>
      <c r="R146">
        <v>20</v>
      </c>
      <c r="S146">
        <v>1</v>
      </c>
      <c r="T146">
        <v>4</v>
      </c>
      <c r="U146">
        <v>0</v>
      </c>
      <c r="V146">
        <v>0</v>
      </c>
      <c r="W146">
        <v>5</v>
      </c>
      <c r="X146">
        <v>1</v>
      </c>
      <c r="Y146">
        <v>2</v>
      </c>
      <c r="Z146">
        <v>0</v>
      </c>
      <c r="AA146">
        <v>0</v>
      </c>
      <c r="AB146">
        <v>1</v>
      </c>
      <c r="AC146">
        <v>3</v>
      </c>
      <c r="AD146">
        <v>1</v>
      </c>
      <c r="AE146">
        <v>3</v>
      </c>
      <c r="AF146">
        <v>41.150001525878913</v>
      </c>
      <c r="AG146">
        <v>40.669998168945313</v>
      </c>
      <c r="AH146">
        <v>41.630001068115227</v>
      </c>
      <c r="AI146" s="13">
        <f t="shared" si="28"/>
        <v>-1.1802394358112478E-2</v>
      </c>
      <c r="AJ146" s="13">
        <f t="shared" si="29"/>
        <v>2.3060362107585664E-2</v>
      </c>
      <c r="AK146" t="s">
        <v>370</v>
      </c>
      <c r="AL146">
        <v>30</v>
      </c>
      <c r="AM146">
        <v>46</v>
      </c>
      <c r="AN146">
        <v>57</v>
      </c>
      <c r="AO146">
        <v>7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5</v>
      </c>
      <c r="AV146">
        <v>1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0</v>
      </c>
      <c r="BC146">
        <v>0</v>
      </c>
      <c r="BD146">
        <v>41.830001831054688</v>
      </c>
      <c r="BE146">
        <v>41.229999542236328</v>
      </c>
      <c r="BF146">
        <v>41.919998168945313</v>
      </c>
      <c r="BG146" s="13">
        <f t="shared" si="30"/>
        <v>-1.4552565983021903E-2</v>
      </c>
      <c r="BH146" s="13">
        <f t="shared" si="31"/>
        <v>1.6459891623281209E-2</v>
      </c>
      <c r="BI146" t="s">
        <v>215</v>
      </c>
      <c r="BJ146">
        <v>77</v>
      </c>
      <c r="BK146">
        <v>3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42</v>
      </c>
      <c r="BT146">
        <v>14</v>
      </c>
      <c r="BU146">
        <v>17</v>
      </c>
      <c r="BV146">
        <v>15</v>
      </c>
      <c r="BW146">
        <v>3</v>
      </c>
      <c r="BX146">
        <v>0</v>
      </c>
      <c r="BY146">
        <v>0</v>
      </c>
      <c r="BZ146">
        <v>0</v>
      </c>
      <c r="CA146">
        <v>0</v>
      </c>
      <c r="CB146">
        <v>42.279998779296882</v>
      </c>
      <c r="CC146">
        <v>42.150001525878913</v>
      </c>
      <c r="CD146">
        <v>42.409999847412109</v>
      </c>
      <c r="CE146" s="13">
        <f t="shared" si="32"/>
        <v>-3.0841577393099229E-3</v>
      </c>
      <c r="CF146" s="13">
        <f t="shared" si="33"/>
        <v>6.1305900134084323E-3</v>
      </c>
      <c r="CG146" t="s">
        <v>134</v>
      </c>
      <c r="CH146">
        <v>1</v>
      </c>
      <c r="CI146">
        <v>10</v>
      </c>
      <c r="CJ146">
        <v>56</v>
      </c>
      <c r="CK146">
        <v>102</v>
      </c>
      <c r="CL146">
        <v>10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42.990001678466797</v>
      </c>
      <c r="DA146">
        <v>42.75</v>
      </c>
      <c r="DB146">
        <v>42.930000305175781</v>
      </c>
      <c r="DC146">
        <v>506</v>
      </c>
      <c r="DD146">
        <v>102</v>
      </c>
      <c r="DE146">
        <v>257</v>
      </c>
      <c r="DF146">
        <v>14</v>
      </c>
      <c r="DG146" t="s">
        <v>131</v>
      </c>
      <c r="DH146">
        <v>1.5</v>
      </c>
      <c r="DI146" s="13">
        <f t="shared" si="34"/>
        <v>-5.6140743501005286E-3</v>
      </c>
      <c r="DJ146" s="13">
        <f t="shared" si="35"/>
        <v>4.1928791962780876E-3</v>
      </c>
      <c r="DK146" s="14">
        <f t="shared" si="36"/>
        <v>42.929245585640885</v>
      </c>
      <c r="DL146" s="15">
        <f t="shared" si="37"/>
        <v>-1.421195153822441E-3</v>
      </c>
    </row>
    <row r="147" spans="1:116" hidden="1" x14ac:dyDescent="0.25">
      <c r="A147">
        <v>138</v>
      </c>
      <c r="B147" t="s">
        <v>591</v>
      </c>
      <c r="C147">
        <v>9</v>
      </c>
      <c r="D147">
        <v>0</v>
      </c>
      <c r="E147">
        <v>6</v>
      </c>
      <c r="F147">
        <v>0</v>
      </c>
      <c r="G147" t="s">
        <v>115</v>
      </c>
      <c r="H147" t="s">
        <v>115</v>
      </c>
      <c r="I147">
        <v>6</v>
      </c>
      <c r="J147">
        <v>0</v>
      </c>
      <c r="K147" t="s">
        <v>115</v>
      </c>
      <c r="L147" t="s">
        <v>115</v>
      </c>
      <c r="M147" t="s">
        <v>592</v>
      </c>
      <c r="N147">
        <v>89</v>
      </c>
      <c r="O147">
        <v>62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26</v>
      </c>
      <c r="X147">
        <v>25</v>
      </c>
      <c r="Y147">
        <v>6</v>
      </c>
      <c r="Z147">
        <v>5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158.1600036621094</v>
      </c>
      <c r="AG147">
        <v>158.38999938964841</v>
      </c>
      <c r="AH147">
        <v>159.69999694824219</v>
      </c>
      <c r="AI147" s="13">
        <f t="shared" si="28"/>
        <v>1.4520849070350783E-3</v>
      </c>
      <c r="AJ147" s="13">
        <f t="shared" si="29"/>
        <v>8.2028652700496529E-3</v>
      </c>
      <c r="AK147" t="s">
        <v>123</v>
      </c>
      <c r="AL147">
        <v>48</v>
      </c>
      <c r="AM147">
        <v>98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10</v>
      </c>
      <c r="AV147">
        <v>1</v>
      </c>
      <c r="AW147">
        <v>4</v>
      </c>
      <c r="AX147">
        <v>7</v>
      </c>
      <c r="AY147">
        <v>36</v>
      </c>
      <c r="AZ147">
        <v>0</v>
      </c>
      <c r="BA147">
        <v>0</v>
      </c>
      <c r="BB147">
        <v>0</v>
      </c>
      <c r="BC147">
        <v>0</v>
      </c>
      <c r="BD147">
        <v>158.75999450683591</v>
      </c>
      <c r="BE147">
        <v>158.19000244140619</v>
      </c>
      <c r="BF147">
        <v>159.52000427246091</v>
      </c>
      <c r="BG147" s="13">
        <f t="shared" si="30"/>
        <v>-3.6032116861546282E-3</v>
      </c>
      <c r="BH147" s="13">
        <f t="shared" si="31"/>
        <v>8.3375237928345891E-3</v>
      </c>
      <c r="BI147" t="s">
        <v>127</v>
      </c>
      <c r="BJ147">
        <v>100</v>
      </c>
      <c r="BK147">
        <v>46</v>
      </c>
      <c r="BL147">
        <v>12</v>
      </c>
      <c r="BM147">
        <v>0</v>
      </c>
      <c r="BN147">
        <v>0</v>
      </c>
      <c r="BO147">
        <v>1</v>
      </c>
      <c r="BP147">
        <v>12</v>
      </c>
      <c r="BQ147">
        <v>0</v>
      </c>
      <c r="BR147">
        <v>0</v>
      </c>
      <c r="BS147">
        <v>46</v>
      </c>
      <c r="BT147">
        <v>7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159.3500061035156</v>
      </c>
      <c r="CC147">
        <v>158.9700012207031</v>
      </c>
      <c r="CD147">
        <v>161.3399963378906</v>
      </c>
      <c r="CE147" s="13">
        <f t="shared" si="32"/>
        <v>-2.3904188204977306E-3</v>
      </c>
      <c r="CF147" s="13">
        <f t="shared" si="33"/>
        <v>1.4689445710808546E-2</v>
      </c>
      <c r="CG147" t="s">
        <v>220</v>
      </c>
      <c r="CH147">
        <v>47</v>
      </c>
      <c r="CI147">
        <v>125</v>
      </c>
      <c r="CJ147">
        <v>22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2</v>
      </c>
      <c r="CR147">
        <v>1</v>
      </c>
      <c r="CS147">
        <v>0</v>
      </c>
      <c r="CT147">
        <v>0</v>
      </c>
      <c r="CU147">
        <v>0</v>
      </c>
      <c r="CV147">
        <v>1</v>
      </c>
      <c r="CW147">
        <v>1</v>
      </c>
      <c r="CX147">
        <v>0</v>
      </c>
      <c r="CY147">
        <v>0</v>
      </c>
      <c r="CZ147">
        <v>160.75999450683591</v>
      </c>
      <c r="DA147">
        <v>161</v>
      </c>
      <c r="DB147">
        <v>161.36000061035159</v>
      </c>
      <c r="DC147">
        <v>649</v>
      </c>
      <c r="DD147">
        <v>140</v>
      </c>
      <c r="DE147">
        <v>297</v>
      </c>
      <c r="DF147">
        <v>84</v>
      </c>
      <c r="DG147" t="s">
        <v>120</v>
      </c>
      <c r="DH147">
        <v>2.5</v>
      </c>
      <c r="DI147" s="13">
        <f t="shared" si="34"/>
        <v>1.4907173488453163E-3</v>
      </c>
      <c r="DJ147" s="13">
        <f t="shared" si="35"/>
        <v>2.2310399664716707E-3</v>
      </c>
      <c r="DK147" s="14">
        <f t="shared" si="36"/>
        <v>161.35919743460195</v>
      </c>
      <c r="DL147" s="15">
        <f t="shared" si="37"/>
        <v>3.7217573153169869E-3</v>
      </c>
    </row>
    <row r="148" spans="1:116" hidden="1" x14ac:dyDescent="0.25">
      <c r="A148">
        <v>139</v>
      </c>
      <c r="B148" t="s">
        <v>593</v>
      </c>
      <c r="C148">
        <v>9</v>
      </c>
      <c r="D148">
        <v>1</v>
      </c>
      <c r="E148">
        <v>5</v>
      </c>
      <c r="F148">
        <v>1</v>
      </c>
      <c r="G148" t="s">
        <v>115</v>
      </c>
      <c r="H148" t="s">
        <v>115</v>
      </c>
      <c r="I148">
        <v>5</v>
      </c>
      <c r="J148">
        <v>1</v>
      </c>
      <c r="K148" t="s">
        <v>115</v>
      </c>
      <c r="L148" t="s">
        <v>115</v>
      </c>
      <c r="M148" t="s">
        <v>594</v>
      </c>
      <c r="N148">
        <v>6</v>
      </c>
      <c r="O148">
        <v>5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14</v>
      </c>
      <c r="X148">
        <v>5</v>
      </c>
      <c r="Y148">
        <v>13</v>
      </c>
      <c r="Z148">
        <v>13</v>
      </c>
      <c r="AA148">
        <v>145</v>
      </c>
      <c r="AB148">
        <v>0</v>
      </c>
      <c r="AC148">
        <v>0</v>
      </c>
      <c r="AD148">
        <v>0</v>
      </c>
      <c r="AE148">
        <v>0</v>
      </c>
      <c r="AF148">
        <v>70.760002136230469</v>
      </c>
      <c r="AG148">
        <v>71.80999755859375</v>
      </c>
      <c r="AH148">
        <v>72.330001831054688</v>
      </c>
      <c r="AI148" s="13">
        <f t="shared" si="28"/>
        <v>1.4621855703400244E-2</v>
      </c>
      <c r="AJ148" s="13">
        <f t="shared" si="29"/>
        <v>7.1893302819975302E-3</v>
      </c>
      <c r="AK148" t="s">
        <v>595</v>
      </c>
      <c r="AL148">
        <v>6</v>
      </c>
      <c r="AM148">
        <v>39</v>
      </c>
      <c r="AN148">
        <v>22</v>
      </c>
      <c r="AO148">
        <v>24</v>
      </c>
      <c r="AP148">
        <v>103</v>
      </c>
      <c r="AQ148">
        <v>0</v>
      </c>
      <c r="AR148">
        <v>0</v>
      </c>
      <c r="AS148">
        <v>0</v>
      </c>
      <c r="AT148">
        <v>0</v>
      </c>
      <c r="AU148">
        <v>4</v>
      </c>
      <c r="AV148">
        <v>0</v>
      </c>
      <c r="AW148">
        <v>1</v>
      </c>
      <c r="AX148">
        <v>0</v>
      </c>
      <c r="AY148">
        <v>1</v>
      </c>
      <c r="AZ148">
        <v>1</v>
      </c>
      <c r="BA148">
        <v>2</v>
      </c>
      <c r="BB148">
        <v>1</v>
      </c>
      <c r="BC148">
        <v>2</v>
      </c>
      <c r="BD148">
        <v>74.480003356933594</v>
      </c>
      <c r="BE148">
        <v>71.739997863769531</v>
      </c>
      <c r="BF148">
        <v>74.550003051757813</v>
      </c>
      <c r="BG148" s="13">
        <f t="shared" si="30"/>
        <v>-3.8193554150464104E-2</v>
      </c>
      <c r="BH148" s="13">
        <f t="shared" si="31"/>
        <v>3.7692891656052385E-2</v>
      </c>
      <c r="BI148" t="s">
        <v>596</v>
      </c>
      <c r="BJ148">
        <v>1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195</v>
      </c>
      <c r="BX148">
        <v>0</v>
      </c>
      <c r="BY148">
        <v>0</v>
      </c>
      <c r="BZ148">
        <v>0</v>
      </c>
      <c r="CA148">
        <v>0</v>
      </c>
      <c r="CB148">
        <v>70.760002136230469</v>
      </c>
      <c r="CC148">
        <v>73.720001220703125</v>
      </c>
      <c r="CD148">
        <v>73.760002136230469</v>
      </c>
      <c r="CE148" s="13">
        <f t="shared" si="32"/>
        <v>4.0151913123427696E-2</v>
      </c>
      <c r="CF148" s="13">
        <f t="shared" si="33"/>
        <v>5.4231174578145414E-4</v>
      </c>
      <c r="CG148" t="s">
        <v>498</v>
      </c>
      <c r="CH148">
        <v>40</v>
      </c>
      <c r="CI148">
        <v>44</v>
      </c>
      <c r="CJ148">
        <v>31</v>
      </c>
      <c r="CK148">
        <v>17</v>
      </c>
      <c r="CL148">
        <v>63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71.480003356933594</v>
      </c>
      <c r="DA148">
        <v>71.319999694824219</v>
      </c>
      <c r="DB148">
        <v>73.150001525878906</v>
      </c>
      <c r="DC148">
        <v>235</v>
      </c>
      <c r="DD148">
        <v>50</v>
      </c>
      <c r="DE148">
        <v>102</v>
      </c>
      <c r="DF148">
        <v>50</v>
      </c>
      <c r="DG148" t="s">
        <v>120</v>
      </c>
      <c r="DH148">
        <v>2.1</v>
      </c>
      <c r="DI148" s="13">
        <f t="shared" si="34"/>
        <v>-2.2434613403536918E-3</v>
      </c>
      <c r="DJ148" s="13">
        <f t="shared" si="35"/>
        <v>2.5017112684642573E-2</v>
      </c>
      <c r="DK148" s="14">
        <f t="shared" si="36"/>
        <v>73.104220163858315</v>
      </c>
      <c r="DL148" s="15">
        <f t="shared" si="37"/>
        <v>2.2773651344288881E-2</v>
      </c>
    </row>
    <row r="149" spans="1:116" hidden="1" x14ac:dyDescent="0.25">
      <c r="A149">
        <v>140</v>
      </c>
      <c r="B149" t="s">
        <v>597</v>
      </c>
      <c r="C149">
        <v>9</v>
      </c>
      <c r="D149">
        <v>0</v>
      </c>
      <c r="E149">
        <v>6</v>
      </c>
      <c r="F149">
        <v>0</v>
      </c>
      <c r="G149" t="s">
        <v>115</v>
      </c>
      <c r="H149" t="s">
        <v>115</v>
      </c>
      <c r="I149">
        <v>6</v>
      </c>
      <c r="J149">
        <v>0</v>
      </c>
      <c r="K149" t="s">
        <v>115</v>
      </c>
      <c r="L149" t="s">
        <v>115</v>
      </c>
      <c r="M149" t="s">
        <v>563</v>
      </c>
      <c r="N149">
        <v>26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38</v>
      </c>
      <c r="X149">
        <v>34</v>
      </c>
      <c r="Y149">
        <v>36</v>
      </c>
      <c r="Z149">
        <v>16</v>
      </c>
      <c r="AA149">
        <v>67</v>
      </c>
      <c r="AB149">
        <v>0</v>
      </c>
      <c r="AC149">
        <v>0</v>
      </c>
      <c r="AD149">
        <v>0</v>
      </c>
      <c r="AE149">
        <v>0</v>
      </c>
      <c r="AF149">
        <v>120.9199981689453</v>
      </c>
      <c r="AG149">
        <v>122.30999755859381</v>
      </c>
      <c r="AH149">
        <v>122.8199996948242</v>
      </c>
      <c r="AI149" s="13">
        <f t="shared" si="28"/>
        <v>1.1364560685095393E-2</v>
      </c>
      <c r="AJ149" s="13">
        <f t="shared" si="29"/>
        <v>4.152435576433966E-3</v>
      </c>
      <c r="AK149" t="s">
        <v>598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1</v>
      </c>
      <c r="AV149">
        <v>3</v>
      </c>
      <c r="AW149">
        <v>16</v>
      </c>
      <c r="AX149">
        <v>27</v>
      </c>
      <c r="AY149">
        <v>148</v>
      </c>
      <c r="AZ149">
        <v>0</v>
      </c>
      <c r="BA149">
        <v>0</v>
      </c>
      <c r="BB149">
        <v>0</v>
      </c>
      <c r="BC149">
        <v>0</v>
      </c>
      <c r="BD149">
        <v>121.65000152587891</v>
      </c>
      <c r="BE149">
        <v>121.90000152587891</v>
      </c>
      <c r="BF149">
        <v>122.09999847412109</v>
      </c>
      <c r="BG149" s="13">
        <f t="shared" si="30"/>
        <v>2.0508613361003292E-3</v>
      </c>
      <c r="BH149" s="13">
        <f t="shared" si="31"/>
        <v>1.6379766645499005E-3</v>
      </c>
      <c r="BI149" t="s">
        <v>599</v>
      </c>
      <c r="BJ149">
        <v>0</v>
      </c>
      <c r="BK149">
        <v>1</v>
      </c>
      <c r="BL149">
        <v>35</v>
      </c>
      <c r="BM149">
        <v>119</v>
      </c>
      <c r="BN149">
        <v>40</v>
      </c>
      <c r="BO149">
        <v>0</v>
      </c>
      <c r="BP149">
        <v>0</v>
      </c>
      <c r="BQ149">
        <v>0</v>
      </c>
      <c r="BR149">
        <v>0</v>
      </c>
      <c r="BS149">
        <v>1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125.40000152587891</v>
      </c>
      <c r="CC149">
        <v>123.120002746582</v>
      </c>
      <c r="CD149">
        <v>126.09999847412109</v>
      </c>
      <c r="CE149" s="13">
        <f t="shared" si="32"/>
        <v>-1.8518508190662031E-2</v>
      </c>
      <c r="CF149" s="13">
        <f t="shared" si="33"/>
        <v>2.3632004469458123E-2</v>
      </c>
      <c r="CG149" t="s">
        <v>304</v>
      </c>
      <c r="CH149">
        <v>1</v>
      </c>
      <c r="CI149">
        <v>39</v>
      </c>
      <c r="CJ149">
        <v>142</v>
      </c>
      <c r="CK149">
        <v>13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1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126.6600036621094</v>
      </c>
      <c r="DA149">
        <v>126.9700012207031</v>
      </c>
      <c r="DB149">
        <v>127.3199996948242</v>
      </c>
      <c r="DC149">
        <v>377</v>
      </c>
      <c r="DD149">
        <v>173</v>
      </c>
      <c r="DE149">
        <v>27</v>
      </c>
      <c r="DF149">
        <v>171</v>
      </c>
      <c r="DG149" t="s">
        <v>120</v>
      </c>
      <c r="DH149">
        <v>2.2999999999999998</v>
      </c>
      <c r="DI149" s="13">
        <f t="shared" si="34"/>
        <v>2.44150236759344E-3</v>
      </c>
      <c r="DJ149" s="13">
        <f t="shared" si="35"/>
        <v>2.7489669726674659E-3</v>
      </c>
      <c r="DK149" s="14">
        <f t="shared" si="36"/>
        <v>127.31903756057835</v>
      </c>
      <c r="DL149" s="15">
        <f t="shared" si="37"/>
        <v>5.1904693402609059E-3</v>
      </c>
    </row>
    <row r="150" spans="1:116" hidden="1" x14ac:dyDescent="0.25">
      <c r="A150">
        <v>141</v>
      </c>
      <c r="B150" t="s">
        <v>600</v>
      </c>
      <c r="C150">
        <v>9</v>
      </c>
      <c r="D150">
        <v>0</v>
      </c>
      <c r="E150">
        <v>6</v>
      </c>
      <c r="F150">
        <v>0</v>
      </c>
      <c r="G150" t="s">
        <v>115</v>
      </c>
      <c r="H150" t="s">
        <v>115</v>
      </c>
      <c r="I150">
        <v>6</v>
      </c>
      <c r="J150">
        <v>0</v>
      </c>
      <c r="K150" t="s">
        <v>115</v>
      </c>
      <c r="L150" t="s">
        <v>115</v>
      </c>
      <c r="M150" t="s">
        <v>601</v>
      </c>
      <c r="N150">
        <v>10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18</v>
      </c>
      <c r="X150">
        <v>30</v>
      </c>
      <c r="Y150">
        <v>67</v>
      </c>
      <c r="Z150">
        <v>47</v>
      </c>
      <c r="AA150">
        <v>30</v>
      </c>
      <c r="AB150">
        <v>0</v>
      </c>
      <c r="AC150">
        <v>0</v>
      </c>
      <c r="AD150">
        <v>0</v>
      </c>
      <c r="AE150">
        <v>0</v>
      </c>
      <c r="AF150">
        <v>217.07000732421881</v>
      </c>
      <c r="AG150">
        <v>218.19000244140619</v>
      </c>
      <c r="AH150">
        <v>219.16999816894531</v>
      </c>
      <c r="AI150" s="13">
        <f t="shared" si="28"/>
        <v>5.1331184043968969E-3</v>
      </c>
      <c r="AJ150" s="13">
        <f t="shared" si="29"/>
        <v>4.4713954269585132E-3</v>
      </c>
      <c r="AK150" t="s">
        <v>319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0</v>
      </c>
      <c r="AX150">
        <v>18</v>
      </c>
      <c r="AY150">
        <v>176</v>
      </c>
      <c r="AZ150">
        <v>0</v>
      </c>
      <c r="BA150">
        <v>0</v>
      </c>
      <c r="BB150">
        <v>0</v>
      </c>
      <c r="BC150">
        <v>0</v>
      </c>
      <c r="BD150">
        <v>216.80000305175781</v>
      </c>
      <c r="BE150">
        <v>217.96000671386719</v>
      </c>
      <c r="BF150">
        <v>217.9700012207031</v>
      </c>
      <c r="BG150" s="13">
        <f t="shared" si="30"/>
        <v>5.3220940832150454E-3</v>
      </c>
      <c r="BH150" s="13">
        <f t="shared" si="31"/>
        <v>4.5852671376467313E-5</v>
      </c>
      <c r="BI150" t="s">
        <v>258</v>
      </c>
      <c r="BJ150">
        <v>181</v>
      </c>
      <c r="BK150">
        <v>14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8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219.27000427246091</v>
      </c>
      <c r="CC150">
        <v>218.71000671386719</v>
      </c>
      <c r="CD150">
        <v>220.11000061035159</v>
      </c>
      <c r="CE150" s="13">
        <f t="shared" si="32"/>
        <v>-2.5604569585440107E-3</v>
      </c>
      <c r="CF150" s="13">
        <f t="shared" si="33"/>
        <v>6.3604283885434487E-3</v>
      </c>
      <c r="CG150" t="s">
        <v>448</v>
      </c>
      <c r="CH150">
        <v>71</v>
      </c>
      <c r="CI150">
        <v>8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99</v>
      </c>
      <c r="CR150">
        <v>14</v>
      </c>
      <c r="CS150">
        <v>27</v>
      </c>
      <c r="CT150">
        <v>1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219.19000244140619</v>
      </c>
      <c r="DA150">
        <v>218.2200012207031</v>
      </c>
      <c r="DB150">
        <v>219.8800048828125</v>
      </c>
      <c r="DC150">
        <v>285</v>
      </c>
      <c r="DD150">
        <v>330</v>
      </c>
      <c r="DE150">
        <v>11</v>
      </c>
      <c r="DF150">
        <v>181</v>
      </c>
      <c r="DG150" t="s">
        <v>120</v>
      </c>
      <c r="DH150">
        <v>2.1</v>
      </c>
      <c r="DI150" s="13">
        <f t="shared" si="34"/>
        <v>-4.4450610176747229E-3</v>
      </c>
      <c r="DJ150" s="13">
        <f t="shared" si="35"/>
        <v>7.5495889814725103E-3</v>
      </c>
      <c r="DK150" s="14">
        <f t="shared" si="36"/>
        <v>219.86747253745582</v>
      </c>
      <c r="DL150" s="15">
        <f t="shared" si="37"/>
        <v>3.1045279637977874E-3</v>
      </c>
    </row>
    <row r="151" spans="1:116" hidden="1" x14ac:dyDescent="0.25">
      <c r="A151">
        <v>142</v>
      </c>
      <c r="B151" t="s">
        <v>602</v>
      </c>
      <c r="C151">
        <v>9</v>
      </c>
      <c r="D151">
        <v>0</v>
      </c>
      <c r="E151">
        <v>6</v>
      </c>
      <c r="F151">
        <v>0</v>
      </c>
      <c r="G151" t="s">
        <v>115</v>
      </c>
      <c r="H151" t="s">
        <v>115</v>
      </c>
      <c r="I151">
        <v>6</v>
      </c>
      <c r="J151">
        <v>0</v>
      </c>
      <c r="K151" t="s">
        <v>115</v>
      </c>
      <c r="L151" t="s">
        <v>115</v>
      </c>
      <c r="M151" t="s">
        <v>345</v>
      </c>
      <c r="N151">
        <v>60</v>
      </c>
      <c r="O151">
        <v>55</v>
      </c>
      <c r="P151">
        <v>10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23</v>
      </c>
      <c r="X151">
        <v>4</v>
      </c>
      <c r="Y151">
        <v>4</v>
      </c>
      <c r="Z151">
        <v>1</v>
      </c>
      <c r="AA151">
        <v>13</v>
      </c>
      <c r="AB151">
        <v>1</v>
      </c>
      <c r="AC151">
        <v>22</v>
      </c>
      <c r="AD151">
        <v>0</v>
      </c>
      <c r="AE151">
        <v>0</v>
      </c>
      <c r="AF151">
        <v>95.129997253417955</v>
      </c>
      <c r="AG151">
        <v>95.110000610351563</v>
      </c>
      <c r="AH151">
        <v>96.370002746582045</v>
      </c>
      <c r="AI151" s="13">
        <f t="shared" si="28"/>
        <v>-2.1024753378262595E-4</v>
      </c>
      <c r="AJ151" s="13">
        <f t="shared" si="29"/>
        <v>1.3074630074918936E-2</v>
      </c>
      <c r="AK151" t="s">
        <v>603</v>
      </c>
      <c r="AL151">
        <v>35</v>
      </c>
      <c r="AM151">
        <v>52</v>
      </c>
      <c r="AN151">
        <v>19</v>
      </c>
      <c r="AO151">
        <v>22</v>
      </c>
      <c r="AP151">
        <v>31</v>
      </c>
      <c r="AQ151">
        <v>0</v>
      </c>
      <c r="AR151">
        <v>0</v>
      </c>
      <c r="AS151">
        <v>0</v>
      </c>
      <c r="AT151">
        <v>0</v>
      </c>
      <c r="AU151">
        <v>3</v>
      </c>
      <c r="AV151">
        <v>0</v>
      </c>
      <c r="AW151">
        <v>0</v>
      </c>
      <c r="AX151">
        <v>0</v>
      </c>
      <c r="AY151">
        <v>2</v>
      </c>
      <c r="AZ151">
        <v>1</v>
      </c>
      <c r="BA151">
        <v>2</v>
      </c>
      <c r="BB151">
        <v>1</v>
      </c>
      <c r="BC151">
        <v>2</v>
      </c>
      <c r="BD151">
        <v>97.330001831054673</v>
      </c>
      <c r="BE151">
        <v>95.980003356933594</v>
      </c>
      <c r="BF151">
        <v>99.330001831054673</v>
      </c>
      <c r="BG151" s="13">
        <f t="shared" si="30"/>
        <v>-1.4065413908151969E-2</v>
      </c>
      <c r="BH151" s="13">
        <f t="shared" si="31"/>
        <v>3.3725947975103421E-2</v>
      </c>
      <c r="BI151" t="s">
        <v>282</v>
      </c>
      <c r="BJ151">
        <v>14</v>
      </c>
      <c r="BK151">
        <v>4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9</v>
      </c>
      <c r="BT151">
        <v>12</v>
      </c>
      <c r="BU151">
        <v>11</v>
      </c>
      <c r="BV151">
        <v>7</v>
      </c>
      <c r="BW151">
        <v>91</v>
      </c>
      <c r="BX151">
        <v>0</v>
      </c>
      <c r="BY151">
        <v>0</v>
      </c>
      <c r="BZ151">
        <v>0</v>
      </c>
      <c r="CA151">
        <v>0</v>
      </c>
      <c r="CB151">
        <v>98.199996948242202</v>
      </c>
      <c r="CC151">
        <v>97.680000305175781</v>
      </c>
      <c r="CD151">
        <v>98.339996337890625</v>
      </c>
      <c r="CE151" s="13">
        <f t="shared" si="32"/>
        <v>-5.3234709402316671E-3</v>
      </c>
      <c r="CF151" s="13">
        <f t="shared" si="33"/>
        <v>6.7113693033619137E-3</v>
      </c>
      <c r="CG151" t="s">
        <v>215</v>
      </c>
      <c r="CH151">
        <v>10</v>
      </c>
      <c r="CI151">
        <v>25</v>
      </c>
      <c r="CJ151">
        <v>55</v>
      </c>
      <c r="CK151">
        <v>37</v>
      </c>
      <c r="CL151">
        <v>20</v>
      </c>
      <c r="CM151">
        <v>0</v>
      </c>
      <c r="CN151">
        <v>0</v>
      </c>
      <c r="CO151">
        <v>0</v>
      </c>
      <c r="CP151">
        <v>0</v>
      </c>
      <c r="CQ151">
        <v>1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99.260002136230483</v>
      </c>
      <c r="DA151">
        <v>100.129997253418</v>
      </c>
      <c r="DB151">
        <v>100.9499969482422</v>
      </c>
      <c r="DC151">
        <v>398</v>
      </c>
      <c r="DD151">
        <v>75</v>
      </c>
      <c r="DE151">
        <v>253</v>
      </c>
      <c r="DF151">
        <v>35</v>
      </c>
      <c r="DG151" t="s">
        <v>120</v>
      </c>
      <c r="DH151">
        <v>1.7</v>
      </c>
      <c r="DI151" s="13">
        <f t="shared" si="34"/>
        <v>8.6886561575114651E-3</v>
      </c>
      <c r="DJ151" s="13">
        <f t="shared" si="35"/>
        <v>8.122830308203266E-3</v>
      </c>
      <c r="DK151" s="14">
        <f t="shared" si="36"/>
        <v>100.94333622986836</v>
      </c>
      <c r="DL151" s="15">
        <f t="shared" si="37"/>
        <v>1.6811486465714731E-2</v>
      </c>
    </row>
    <row r="152" spans="1:116" hidden="1" x14ac:dyDescent="0.25">
      <c r="A152">
        <v>143</v>
      </c>
      <c r="B152" t="s">
        <v>604</v>
      </c>
      <c r="C152">
        <v>9</v>
      </c>
      <c r="D152">
        <v>0</v>
      </c>
      <c r="E152">
        <v>6</v>
      </c>
      <c r="F152">
        <v>0</v>
      </c>
      <c r="G152" t="s">
        <v>115</v>
      </c>
      <c r="H152" t="s">
        <v>115</v>
      </c>
      <c r="I152">
        <v>6</v>
      </c>
      <c r="J152">
        <v>0</v>
      </c>
      <c r="K152" t="s">
        <v>115</v>
      </c>
      <c r="L152" t="s">
        <v>115</v>
      </c>
      <c r="M152" t="s">
        <v>598</v>
      </c>
      <c r="N152">
        <v>9</v>
      </c>
      <c r="O152">
        <v>89</v>
      </c>
      <c r="P152">
        <v>76</v>
      </c>
      <c r="Q152">
        <v>21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31.75</v>
      </c>
      <c r="AG152">
        <v>31.60000038146973</v>
      </c>
      <c r="AH152">
        <v>32.119998931884773</v>
      </c>
      <c r="AI152" s="13">
        <f t="shared" si="28"/>
        <v>-4.7468233139082994E-3</v>
      </c>
      <c r="AJ152" s="13">
        <f t="shared" si="29"/>
        <v>1.6189245569957156E-2</v>
      </c>
      <c r="AK152" t="s">
        <v>469</v>
      </c>
      <c r="AL152">
        <v>2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11</v>
      </c>
      <c r="AV152">
        <v>14</v>
      </c>
      <c r="AW152">
        <v>5</v>
      </c>
      <c r="AX152">
        <v>11</v>
      </c>
      <c r="AY152">
        <v>154</v>
      </c>
      <c r="AZ152">
        <v>0</v>
      </c>
      <c r="BA152">
        <v>0</v>
      </c>
      <c r="BB152">
        <v>0</v>
      </c>
      <c r="BC152">
        <v>0</v>
      </c>
      <c r="BD152">
        <v>32.049999237060547</v>
      </c>
      <c r="BE152">
        <v>32.080001831054688</v>
      </c>
      <c r="BF152">
        <v>32.139999389648438</v>
      </c>
      <c r="BG152" s="13">
        <f t="shared" si="30"/>
        <v>9.3524290154800571E-4</v>
      </c>
      <c r="BH152" s="13">
        <f t="shared" si="31"/>
        <v>1.8667566811800818E-3</v>
      </c>
      <c r="BI152" t="s">
        <v>346</v>
      </c>
      <c r="BJ152">
        <v>85</v>
      </c>
      <c r="BK152">
        <v>67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12</v>
      </c>
      <c r="BT152">
        <v>10</v>
      </c>
      <c r="BU152">
        <v>4</v>
      </c>
      <c r="BV152">
        <v>2</v>
      </c>
      <c r="BW152">
        <v>22</v>
      </c>
      <c r="BX152">
        <v>0</v>
      </c>
      <c r="BY152">
        <v>0</v>
      </c>
      <c r="BZ152">
        <v>0</v>
      </c>
      <c r="CA152">
        <v>0</v>
      </c>
      <c r="CB152">
        <v>32.459999084472663</v>
      </c>
      <c r="CC152">
        <v>32.319999694824219</v>
      </c>
      <c r="CD152">
        <v>32.619998931884773</v>
      </c>
      <c r="CE152" s="13">
        <f t="shared" si="32"/>
        <v>-4.3316643245780995E-3</v>
      </c>
      <c r="CF152" s="13">
        <f t="shared" si="33"/>
        <v>9.1967886843588031E-3</v>
      </c>
      <c r="CG152" t="s">
        <v>605</v>
      </c>
      <c r="CH152">
        <v>70</v>
      </c>
      <c r="CI152">
        <v>11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49</v>
      </c>
      <c r="CR152">
        <v>35</v>
      </c>
      <c r="CS152">
        <v>21</v>
      </c>
      <c r="CT152">
        <v>15</v>
      </c>
      <c r="CU152">
        <v>14</v>
      </c>
      <c r="CV152">
        <v>0</v>
      </c>
      <c r="CW152">
        <v>0</v>
      </c>
      <c r="CX152">
        <v>0</v>
      </c>
      <c r="CY152">
        <v>0</v>
      </c>
      <c r="CZ152">
        <v>32.290000915527337</v>
      </c>
      <c r="DA152">
        <v>32.200000762939453</v>
      </c>
      <c r="DB152">
        <v>32.669998168945313</v>
      </c>
      <c r="DC152">
        <v>430</v>
      </c>
      <c r="DD152">
        <v>189</v>
      </c>
      <c r="DE152">
        <v>197</v>
      </c>
      <c r="DF152">
        <v>41</v>
      </c>
      <c r="DG152" t="s">
        <v>120</v>
      </c>
      <c r="DH152">
        <v>2.6</v>
      </c>
      <c r="DI152" s="13">
        <f t="shared" si="34"/>
        <v>-2.7950357284298732E-3</v>
      </c>
      <c r="DJ152" s="13">
        <f t="shared" si="35"/>
        <v>1.4386208519981403E-2</v>
      </c>
      <c r="DK152" s="14">
        <f t="shared" si="36"/>
        <v>32.663236688258664</v>
      </c>
      <c r="DL152" s="15">
        <f t="shared" si="37"/>
        <v>1.1591172791551529E-2</v>
      </c>
    </row>
    <row r="153" spans="1:116" hidden="1" x14ac:dyDescent="0.25">
      <c r="A153">
        <v>144</v>
      </c>
      <c r="B153" t="s">
        <v>606</v>
      </c>
      <c r="C153">
        <v>9</v>
      </c>
      <c r="D153">
        <v>0</v>
      </c>
      <c r="E153">
        <v>6</v>
      </c>
      <c r="F153">
        <v>0</v>
      </c>
      <c r="G153" t="s">
        <v>115</v>
      </c>
      <c r="H153" t="s">
        <v>115</v>
      </c>
      <c r="I153">
        <v>6</v>
      </c>
      <c r="J153">
        <v>0</v>
      </c>
      <c r="K153" t="s">
        <v>115</v>
      </c>
      <c r="L153" t="s">
        <v>115</v>
      </c>
      <c r="M153" t="s">
        <v>146</v>
      </c>
      <c r="N153">
        <v>9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16</v>
      </c>
      <c r="X153">
        <v>11</v>
      </c>
      <c r="Y153">
        <v>15</v>
      </c>
      <c r="Z153">
        <v>7</v>
      </c>
      <c r="AA153">
        <v>115</v>
      </c>
      <c r="AB153">
        <v>0</v>
      </c>
      <c r="AC153">
        <v>0</v>
      </c>
      <c r="AD153">
        <v>0</v>
      </c>
      <c r="AE153">
        <v>0</v>
      </c>
      <c r="AF153">
        <v>186.88999938964841</v>
      </c>
      <c r="AG153">
        <v>188.8500061035156</v>
      </c>
      <c r="AH153">
        <v>189.42999267578119</v>
      </c>
      <c r="AI153" s="13">
        <f t="shared" si="28"/>
        <v>1.0378642576229669E-2</v>
      </c>
      <c r="AJ153" s="13">
        <f t="shared" si="29"/>
        <v>3.0617462634772163E-3</v>
      </c>
      <c r="AK153" t="s">
        <v>607</v>
      </c>
      <c r="AL153">
        <v>34</v>
      </c>
      <c r="AM153">
        <v>12</v>
      </c>
      <c r="AN153">
        <v>62</v>
      </c>
      <c r="AO153">
        <v>34</v>
      </c>
      <c r="AP153">
        <v>2</v>
      </c>
      <c r="AQ153">
        <v>0</v>
      </c>
      <c r="AR153">
        <v>0</v>
      </c>
      <c r="AS153">
        <v>0</v>
      </c>
      <c r="AT153">
        <v>0</v>
      </c>
      <c r="AU153">
        <v>23</v>
      </c>
      <c r="AV153">
        <v>6</v>
      </c>
      <c r="AW153">
        <v>2</v>
      </c>
      <c r="AX153">
        <v>1</v>
      </c>
      <c r="AY153">
        <v>1</v>
      </c>
      <c r="AZ153">
        <v>1</v>
      </c>
      <c r="BA153">
        <v>10</v>
      </c>
      <c r="BB153">
        <v>1</v>
      </c>
      <c r="BC153">
        <v>0</v>
      </c>
      <c r="BD153">
        <v>190.38999938964841</v>
      </c>
      <c r="BE153">
        <v>187.0299987792969</v>
      </c>
      <c r="BF153">
        <v>190.80000305175781</v>
      </c>
      <c r="BG153" s="13">
        <f t="shared" si="30"/>
        <v>-1.7965035728393808E-2</v>
      </c>
      <c r="BH153" s="13">
        <f t="shared" si="31"/>
        <v>1.9758931929567236E-2</v>
      </c>
      <c r="BI153" t="s">
        <v>533</v>
      </c>
      <c r="BJ153">
        <v>58</v>
      </c>
      <c r="BK153">
        <v>32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34</v>
      </c>
      <c r="BT153">
        <v>7</v>
      </c>
      <c r="BU153">
        <v>4</v>
      </c>
      <c r="BV153">
        <v>1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192.41999816894531</v>
      </c>
      <c r="CC153">
        <v>192.21000671386719</v>
      </c>
      <c r="CD153">
        <v>193.8500061035156</v>
      </c>
      <c r="CE153" s="13">
        <f t="shared" si="32"/>
        <v>-1.0925105236103683E-3</v>
      </c>
      <c r="CF153" s="13">
        <f t="shared" si="33"/>
        <v>8.4601461852554793E-3</v>
      </c>
      <c r="CG153" t="s">
        <v>230</v>
      </c>
      <c r="CH153">
        <v>59</v>
      </c>
      <c r="CI153">
        <v>64</v>
      </c>
      <c r="CJ153">
        <v>31</v>
      </c>
      <c r="CK153">
        <v>5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7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192.67999267578119</v>
      </c>
      <c r="DA153">
        <v>192.1000061035156</v>
      </c>
      <c r="DB153">
        <v>192.4100036621094</v>
      </c>
      <c r="DC153">
        <v>400</v>
      </c>
      <c r="DD153">
        <v>134</v>
      </c>
      <c r="DE153">
        <v>151</v>
      </c>
      <c r="DF153">
        <v>81</v>
      </c>
      <c r="DG153" t="s">
        <v>120</v>
      </c>
      <c r="DH153">
        <v>2.4</v>
      </c>
      <c r="DI153" s="13">
        <f t="shared" si="34"/>
        <v>-3.0191908060277495E-3</v>
      </c>
      <c r="DJ153" s="13">
        <f t="shared" si="35"/>
        <v>1.6111301527658162E-3</v>
      </c>
      <c r="DK153" s="14">
        <f t="shared" si="36"/>
        <v>192.40950421569548</v>
      </c>
      <c r="DL153" s="15">
        <f t="shared" si="37"/>
        <v>-1.4080606532619333E-3</v>
      </c>
    </row>
    <row r="154" spans="1:116" hidden="1" x14ac:dyDescent="0.25">
      <c r="A154">
        <v>145</v>
      </c>
      <c r="B154" t="s">
        <v>608</v>
      </c>
      <c r="C154">
        <v>10</v>
      </c>
      <c r="D154">
        <v>1</v>
      </c>
      <c r="E154">
        <v>6</v>
      </c>
      <c r="F154">
        <v>0</v>
      </c>
      <c r="G154" t="s">
        <v>115</v>
      </c>
      <c r="H154" t="s">
        <v>115</v>
      </c>
      <c r="I154">
        <v>6</v>
      </c>
      <c r="J154">
        <v>0</v>
      </c>
      <c r="K154" t="s">
        <v>115</v>
      </c>
      <c r="L154" t="s">
        <v>115</v>
      </c>
      <c r="M154" t="s">
        <v>192</v>
      </c>
      <c r="N154">
        <v>12</v>
      </c>
      <c r="O154">
        <v>2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8</v>
      </c>
      <c r="X154">
        <v>8</v>
      </c>
      <c r="Y154">
        <v>5</v>
      </c>
      <c r="Z154">
        <v>7</v>
      </c>
      <c r="AA154">
        <v>142</v>
      </c>
      <c r="AB154">
        <v>0</v>
      </c>
      <c r="AC154">
        <v>0</v>
      </c>
      <c r="AD154">
        <v>0</v>
      </c>
      <c r="AE154">
        <v>0</v>
      </c>
      <c r="AF154">
        <v>82.699996948242188</v>
      </c>
      <c r="AG154">
        <v>83.599998474121094</v>
      </c>
      <c r="AH154">
        <v>84.180000305175781</v>
      </c>
      <c r="AI154" s="13">
        <f t="shared" si="28"/>
        <v>1.0765568687869154E-2</v>
      </c>
      <c r="AJ154" s="13">
        <f t="shared" si="29"/>
        <v>6.8900193508198981E-3</v>
      </c>
      <c r="AK154" t="s">
        <v>276</v>
      </c>
      <c r="AL154">
        <v>112</v>
      </c>
      <c r="AM154">
        <v>52</v>
      </c>
      <c r="AN154">
        <v>4</v>
      </c>
      <c r="AO154">
        <v>0</v>
      </c>
      <c r="AP154">
        <v>0</v>
      </c>
      <c r="AQ154">
        <v>1</v>
      </c>
      <c r="AR154">
        <v>4</v>
      </c>
      <c r="AS154">
        <v>0</v>
      </c>
      <c r="AT154">
        <v>0</v>
      </c>
      <c r="AU154">
        <v>11</v>
      </c>
      <c r="AV154">
        <v>7</v>
      </c>
      <c r="AW154">
        <v>4</v>
      </c>
      <c r="AX154">
        <v>3</v>
      </c>
      <c r="AY154">
        <v>4</v>
      </c>
      <c r="AZ154">
        <v>1</v>
      </c>
      <c r="BA154">
        <v>0</v>
      </c>
      <c r="BB154">
        <v>0</v>
      </c>
      <c r="BC154">
        <v>0</v>
      </c>
      <c r="BD154">
        <v>83.629997253417969</v>
      </c>
      <c r="BE154">
        <v>83.25</v>
      </c>
      <c r="BF154">
        <v>84.110000610351563</v>
      </c>
      <c r="BG154" s="13">
        <f t="shared" si="30"/>
        <v>-4.5645315725881819E-3</v>
      </c>
      <c r="BH154" s="13">
        <f t="shared" si="31"/>
        <v>1.0224712924870927E-2</v>
      </c>
      <c r="BI154" t="s">
        <v>609</v>
      </c>
      <c r="BJ154">
        <v>65</v>
      </c>
      <c r="BK154">
        <v>62</v>
      </c>
      <c r="BL154">
        <v>27</v>
      </c>
      <c r="BM154">
        <v>0</v>
      </c>
      <c r="BN154">
        <v>0</v>
      </c>
      <c r="BO154">
        <v>1</v>
      </c>
      <c r="BP154">
        <v>2</v>
      </c>
      <c r="BQ154">
        <v>0</v>
      </c>
      <c r="BR154">
        <v>0</v>
      </c>
      <c r="BS154">
        <v>29</v>
      </c>
      <c r="BT154">
        <v>4</v>
      </c>
      <c r="BU154">
        <v>1</v>
      </c>
      <c r="BV154">
        <v>1</v>
      </c>
      <c r="BW154">
        <v>0</v>
      </c>
      <c r="BX154">
        <v>1</v>
      </c>
      <c r="BY154">
        <v>6</v>
      </c>
      <c r="BZ154">
        <v>0</v>
      </c>
      <c r="CA154">
        <v>0</v>
      </c>
      <c r="CB154">
        <v>85.69000244140625</v>
      </c>
      <c r="CC154">
        <v>85.080001831054688</v>
      </c>
      <c r="CD154">
        <v>86.339996337890625</v>
      </c>
      <c r="CE154" s="13">
        <f t="shared" si="32"/>
        <v>-7.1697296335613281E-3</v>
      </c>
      <c r="CF154" s="13">
        <f t="shared" si="33"/>
        <v>1.4593404682401889E-2</v>
      </c>
      <c r="CG154" t="s">
        <v>610</v>
      </c>
      <c r="CH154">
        <v>27</v>
      </c>
      <c r="CI154">
        <v>44</v>
      </c>
      <c r="CJ154">
        <v>65</v>
      </c>
      <c r="CK154">
        <v>51</v>
      </c>
      <c r="CL154">
        <v>0</v>
      </c>
      <c r="CM154">
        <v>1</v>
      </c>
      <c r="CN154">
        <v>116</v>
      </c>
      <c r="CO154">
        <v>0</v>
      </c>
      <c r="CP154">
        <v>0</v>
      </c>
      <c r="CQ154">
        <v>1</v>
      </c>
      <c r="CR154">
        <v>1</v>
      </c>
      <c r="CS154">
        <v>3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86.120002746582031</v>
      </c>
      <c r="DA154">
        <v>86.519996643066406</v>
      </c>
      <c r="DB154">
        <v>86.970001220703125</v>
      </c>
      <c r="DC154">
        <v>523</v>
      </c>
      <c r="DD154">
        <v>93</v>
      </c>
      <c r="DE154">
        <v>182</v>
      </c>
      <c r="DF154">
        <v>53</v>
      </c>
      <c r="DG154" t="s">
        <v>120</v>
      </c>
      <c r="DH154">
        <v>3.1</v>
      </c>
      <c r="DI154" s="13">
        <f t="shared" si="34"/>
        <v>4.6231381415157147E-3</v>
      </c>
      <c r="DJ154" s="13">
        <f t="shared" si="35"/>
        <v>5.1742505613486811E-3</v>
      </c>
      <c r="DK154" s="14">
        <f t="shared" si="36"/>
        <v>86.967672784264678</v>
      </c>
      <c r="DL154" s="15">
        <f t="shared" si="37"/>
        <v>9.7973887028643958E-3</v>
      </c>
    </row>
    <row r="155" spans="1:116" hidden="1" x14ac:dyDescent="0.25">
      <c r="A155">
        <v>146</v>
      </c>
      <c r="B155" t="s">
        <v>611</v>
      </c>
      <c r="C155">
        <v>10</v>
      </c>
      <c r="D155">
        <v>0</v>
      </c>
      <c r="E155">
        <v>5</v>
      </c>
      <c r="F155">
        <v>1</v>
      </c>
      <c r="G155" t="s">
        <v>115</v>
      </c>
      <c r="H155" t="s">
        <v>115</v>
      </c>
      <c r="I155">
        <v>5</v>
      </c>
      <c r="J155">
        <v>1</v>
      </c>
      <c r="K155" t="s">
        <v>115</v>
      </c>
      <c r="L155" t="s">
        <v>115</v>
      </c>
      <c r="M155" t="s">
        <v>536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1</v>
      </c>
      <c r="Y155">
        <v>1</v>
      </c>
      <c r="Z155">
        <v>1</v>
      </c>
      <c r="AA155">
        <v>191</v>
      </c>
      <c r="AB155">
        <v>0</v>
      </c>
      <c r="AC155">
        <v>0</v>
      </c>
      <c r="AD155">
        <v>0</v>
      </c>
      <c r="AE155">
        <v>0</v>
      </c>
      <c r="AF155">
        <v>133.25999450683591</v>
      </c>
      <c r="AG155">
        <v>134.53999328613281</v>
      </c>
      <c r="AH155">
        <v>134.71000671386719</v>
      </c>
      <c r="AI155" s="13">
        <f t="shared" si="28"/>
        <v>9.5138906137349766E-3</v>
      </c>
      <c r="AJ155" s="13">
        <f t="shared" si="29"/>
        <v>1.2620697740405307E-3</v>
      </c>
      <c r="AK155" t="s">
        <v>257</v>
      </c>
      <c r="AL155">
        <v>3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0</v>
      </c>
      <c r="AW155">
        <v>3</v>
      </c>
      <c r="AX155">
        <v>7</v>
      </c>
      <c r="AY155">
        <v>184</v>
      </c>
      <c r="AZ155">
        <v>0</v>
      </c>
      <c r="BA155">
        <v>0</v>
      </c>
      <c r="BB155">
        <v>0</v>
      </c>
      <c r="BC155">
        <v>0</v>
      </c>
      <c r="BD155">
        <v>133.22999572753909</v>
      </c>
      <c r="BE155">
        <v>133.75999450683591</v>
      </c>
      <c r="BF155">
        <v>133.92999267578119</v>
      </c>
      <c r="BG155" s="13">
        <f t="shared" si="30"/>
        <v>3.9623116108137291E-3</v>
      </c>
      <c r="BH155" s="13">
        <f t="shared" si="31"/>
        <v>1.2693061916072557E-3</v>
      </c>
      <c r="BI155" t="s">
        <v>612</v>
      </c>
      <c r="BJ155">
        <v>18</v>
      </c>
      <c r="BK155">
        <v>27</v>
      </c>
      <c r="BL155">
        <v>20</v>
      </c>
      <c r="BM155">
        <v>88</v>
      </c>
      <c r="BN155">
        <v>39</v>
      </c>
      <c r="BO155">
        <v>0</v>
      </c>
      <c r="BP155">
        <v>0</v>
      </c>
      <c r="BQ155">
        <v>0</v>
      </c>
      <c r="BR155">
        <v>0</v>
      </c>
      <c r="BS155">
        <v>8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135.92999267578119</v>
      </c>
      <c r="CC155">
        <v>133.63999938964841</v>
      </c>
      <c r="CD155">
        <v>136.69000244140619</v>
      </c>
      <c r="CE155" s="13">
        <f t="shared" si="32"/>
        <v>-1.7135537987065907E-2</v>
      </c>
      <c r="CF155" s="13">
        <f t="shared" si="33"/>
        <v>2.2313285516731174E-2</v>
      </c>
      <c r="CG155" t="s">
        <v>464</v>
      </c>
      <c r="CH155">
        <v>1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2</v>
      </c>
      <c r="CT155">
        <v>2</v>
      </c>
      <c r="CU155">
        <v>191</v>
      </c>
      <c r="CV155">
        <v>0</v>
      </c>
      <c r="CW155">
        <v>0</v>
      </c>
      <c r="CX155">
        <v>0</v>
      </c>
      <c r="CY155">
        <v>0</v>
      </c>
      <c r="CZ155">
        <v>134.2200012207031</v>
      </c>
      <c r="DA155">
        <v>133.8399963378906</v>
      </c>
      <c r="DB155">
        <v>134.94000244140619</v>
      </c>
      <c r="DC155">
        <v>158</v>
      </c>
      <c r="DD155">
        <v>27</v>
      </c>
      <c r="DE155">
        <v>4</v>
      </c>
      <c r="DF155">
        <v>15</v>
      </c>
      <c r="DG155" t="s">
        <v>120</v>
      </c>
      <c r="DH155">
        <v>2.6</v>
      </c>
      <c r="DI155" s="13">
        <f t="shared" si="34"/>
        <v>-2.8392475583542964E-3</v>
      </c>
      <c r="DJ155" s="13">
        <f t="shared" si="35"/>
        <v>8.1518162413939388E-3</v>
      </c>
      <c r="DK155" s="14">
        <f t="shared" si="36"/>
        <v>134.93103539378592</v>
      </c>
      <c r="DL155" s="15">
        <f t="shared" si="37"/>
        <v>5.3125686830396424E-3</v>
      </c>
    </row>
    <row r="156" spans="1:116" hidden="1" x14ac:dyDescent="0.25">
      <c r="A156">
        <v>147</v>
      </c>
      <c r="B156" t="s">
        <v>613</v>
      </c>
      <c r="C156">
        <v>9</v>
      </c>
      <c r="D156">
        <v>0</v>
      </c>
      <c r="E156">
        <v>6</v>
      </c>
      <c r="F156">
        <v>0</v>
      </c>
      <c r="G156" t="s">
        <v>115</v>
      </c>
      <c r="H156" t="s">
        <v>115</v>
      </c>
      <c r="I156">
        <v>6</v>
      </c>
      <c r="J156">
        <v>0</v>
      </c>
      <c r="K156" t="s">
        <v>115</v>
      </c>
      <c r="L156" t="s">
        <v>115</v>
      </c>
      <c r="M156" t="s">
        <v>614</v>
      </c>
      <c r="N156">
        <v>39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34</v>
      </c>
      <c r="X156">
        <v>27</v>
      </c>
      <c r="Y156">
        <v>12</v>
      </c>
      <c r="Z156">
        <v>18</v>
      </c>
      <c r="AA156">
        <v>75</v>
      </c>
      <c r="AB156">
        <v>0</v>
      </c>
      <c r="AC156">
        <v>0</v>
      </c>
      <c r="AD156">
        <v>0</v>
      </c>
      <c r="AE156">
        <v>0</v>
      </c>
      <c r="AF156">
        <v>209.32000732421881</v>
      </c>
      <c r="AG156">
        <v>211.05999755859369</v>
      </c>
      <c r="AH156">
        <v>212.3500061035156</v>
      </c>
      <c r="AI156" s="13">
        <f t="shared" si="28"/>
        <v>8.2440550293848558E-3</v>
      </c>
      <c r="AJ156" s="13">
        <f t="shared" si="29"/>
        <v>6.074916448521539E-3</v>
      </c>
      <c r="AK156" t="s">
        <v>287</v>
      </c>
      <c r="AL156">
        <v>27</v>
      </c>
      <c r="AM156">
        <v>43</v>
      </c>
      <c r="AN156">
        <v>80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9</v>
      </c>
      <c r="AV156">
        <v>1</v>
      </c>
      <c r="AW156">
        <v>2</v>
      </c>
      <c r="AX156">
        <v>1</v>
      </c>
      <c r="AY156">
        <v>24</v>
      </c>
      <c r="AZ156">
        <v>1</v>
      </c>
      <c r="BA156">
        <v>28</v>
      </c>
      <c r="BB156">
        <v>0</v>
      </c>
      <c r="BC156">
        <v>0</v>
      </c>
      <c r="BD156">
        <v>212.25</v>
      </c>
      <c r="BE156">
        <v>209.58000183105469</v>
      </c>
      <c r="BF156">
        <v>212.42999267578119</v>
      </c>
      <c r="BG156" s="13">
        <f t="shared" si="30"/>
        <v>-1.2739756396689117E-2</v>
      </c>
      <c r="BH156" s="13">
        <f t="shared" si="31"/>
        <v>1.3416141519508873E-2</v>
      </c>
      <c r="BI156" t="s">
        <v>258</v>
      </c>
      <c r="BJ156">
        <v>43</v>
      </c>
      <c r="BK156">
        <v>109</v>
      </c>
      <c r="BL156">
        <v>2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1</v>
      </c>
      <c r="BU156">
        <v>0</v>
      </c>
      <c r="BV156">
        <v>0</v>
      </c>
      <c r="BW156">
        <v>0</v>
      </c>
      <c r="BX156">
        <v>1</v>
      </c>
      <c r="BY156">
        <v>1</v>
      </c>
      <c r="BZ156">
        <v>0</v>
      </c>
      <c r="CA156">
        <v>0</v>
      </c>
      <c r="CB156">
        <v>214.66000366210929</v>
      </c>
      <c r="CC156">
        <v>213</v>
      </c>
      <c r="CD156">
        <v>215.22999572753901</v>
      </c>
      <c r="CE156" s="13">
        <f t="shared" si="32"/>
        <v>-7.7934444230483013E-3</v>
      </c>
      <c r="CF156" s="13">
        <f t="shared" si="33"/>
        <v>1.0360989507995799E-2</v>
      </c>
      <c r="CG156" t="s">
        <v>124</v>
      </c>
      <c r="CH156">
        <v>74</v>
      </c>
      <c r="CI156">
        <v>81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6</v>
      </c>
      <c r="CR156">
        <v>3</v>
      </c>
      <c r="CS156">
        <v>2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215.00999450683599</v>
      </c>
      <c r="DA156">
        <v>214.47999572753909</v>
      </c>
      <c r="DB156">
        <v>216.02000427246091</v>
      </c>
      <c r="DC156">
        <v>499</v>
      </c>
      <c r="DD156">
        <v>116</v>
      </c>
      <c r="DE156">
        <v>190</v>
      </c>
      <c r="DF156">
        <v>104</v>
      </c>
      <c r="DG156" t="s">
        <v>120</v>
      </c>
      <c r="DH156">
        <v>2.2000000000000002</v>
      </c>
      <c r="DI156" s="13">
        <f t="shared" si="34"/>
        <v>-2.4710872335627077E-3</v>
      </c>
      <c r="DJ156" s="13">
        <f t="shared" si="35"/>
        <v>7.1290089550198887E-3</v>
      </c>
      <c r="DK156" s="14">
        <f t="shared" si="36"/>
        <v>216.00902553775333</v>
      </c>
      <c r="DL156" s="15">
        <f t="shared" si="37"/>
        <v>4.6579217214571811E-3</v>
      </c>
    </row>
    <row r="157" spans="1:116" hidden="1" x14ac:dyDescent="0.25">
      <c r="A157">
        <v>148</v>
      </c>
      <c r="B157" t="s">
        <v>615</v>
      </c>
      <c r="C157">
        <v>9</v>
      </c>
      <c r="D157">
        <v>0</v>
      </c>
      <c r="E157">
        <v>6</v>
      </c>
      <c r="F157">
        <v>0</v>
      </c>
      <c r="G157" t="s">
        <v>115</v>
      </c>
      <c r="H157" t="s">
        <v>115</v>
      </c>
      <c r="I157">
        <v>6</v>
      </c>
      <c r="J157">
        <v>0</v>
      </c>
      <c r="K157" t="s">
        <v>115</v>
      </c>
      <c r="L157" t="s">
        <v>115</v>
      </c>
      <c r="M157" t="s">
        <v>342</v>
      </c>
      <c r="N157">
        <v>113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54</v>
      </c>
      <c r="X157">
        <v>19</v>
      </c>
      <c r="Y157">
        <v>17</v>
      </c>
      <c r="Z157">
        <v>6</v>
      </c>
      <c r="AA157">
        <v>7</v>
      </c>
      <c r="AB157">
        <v>0</v>
      </c>
      <c r="AC157">
        <v>0</v>
      </c>
      <c r="AD157">
        <v>0</v>
      </c>
      <c r="AE157">
        <v>0</v>
      </c>
      <c r="AF157">
        <v>96.779998779296875</v>
      </c>
      <c r="AG157">
        <v>97.190002441406236</v>
      </c>
      <c r="AH157">
        <v>97.599998474121094</v>
      </c>
      <c r="AI157" s="13">
        <f t="shared" si="28"/>
        <v>4.2185785760890937E-3</v>
      </c>
      <c r="AJ157" s="13">
        <f t="shared" si="29"/>
        <v>4.2007790893927588E-3</v>
      </c>
      <c r="AK157" t="s">
        <v>616</v>
      </c>
      <c r="AL157">
        <v>0</v>
      </c>
      <c r="AM157">
        <v>5</v>
      </c>
      <c r="AN157">
        <v>12</v>
      </c>
      <c r="AO157">
        <v>25</v>
      </c>
      <c r="AP157">
        <v>153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99.5</v>
      </c>
      <c r="BE157">
        <v>97.199996948242202</v>
      </c>
      <c r="BF157">
        <v>99.739997863769517</v>
      </c>
      <c r="BG157" s="13">
        <f t="shared" si="30"/>
        <v>-2.366258357994111E-2</v>
      </c>
      <c r="BH157" s="13">
        <f t="shared" si="31"/>
        <v>2.5466221876168427E-2</v>
      </c>
      <c r="BI157" t="s">
        <v>465</v>
      </c>
      <c r="BJ157">
        <v>33</v>
      </c>
      <c r="BK157">
        <v>21</v>
      </c>
      <c r="BL157">
        <v>114</v>
      </c>
      <c r="BM157">
        <v>8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14</v>
      </c>
      <c r="BT157">
        <v>7</v>
      </c>
      <c r="BU157">
        <v>6</v>
      </c>
      <c r="BV157">
        <v>0</v>
      </c>
      <c r="BW157">
        <v>0</v>
      </c>
      <c r="BX157">
        <v>1</v>
      </c>
      <c r="BY157">
        <v>13</v>
      </c>
      <c r="BZ157">
        <v>0</v>
      </c>
      <c r="CA157">
        <v>0</v>
      </c>
      <c r="CB157">
        <v>100.8300018310547</v>
      </c>
      <c r="CC157">
        <v>99.730003356933594</v>
      </c>
      <c r="CD157">
        <v>101.3000030517578</v>
      </c>
      <c r="CE157" s="13">
        <f t="shared" si="32"/>
        <v>-1.1029764735735581E-2</v>
      </c>
      <c r="CF157" s="13">
        <f t="shared" si="33"/>
        <v>1.5498515770251631E-2</v>
      </c>
      <c r="CG157" t="s">
        <v>555</v>
      </c>
      <c r="CH157">
        <v>176</v>
      </c>
      <c r="CI157">
        <v>3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28</v>
      </c>
      <c r="CR157">
        <v>1</v>
      </c>
      <c r="CS157">
        <v>3</v>
      </c>
      <c r="CT157">
        <v>4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100.5699996948242</v>
      </c>
      <c r="DA157">
        <v>100.44000244140619</v>
      </c>
      <c r="DB157">
        <v>100.9499969482422</v>
      </c>
      <c r="DC157">
        <v>510</v>
      </c>
      <c r="DD157">
        <v>159</v>
      </c>
      <c r="DE157">
        <v>155</v>
      </c>
      <c r="DF157">
        <v>96</v>
      </c>
      <c r="DG157" t="s">
        <v>120</v>
      </c>
      <c r="DH157">
        <v>2</v>
      </c>
      <c r="DI157" s="13">
        <f t="shared" si="34"/>
        <v>-1.294277680786049E-3</v>
      </c>
      <c r="DJ157" s="13">
        <f t="shared" si="35"/>
        <v>5.0519516815585863E-3</v>
      </c>
      <c r="DK157" s="14">
        <f t="shared" si="36"/>
        <v>100.9474204806358</v>
      </c>
      <c r="DL157" s="15">
        <f t="shared" si="37"/>
        <v>3.7576740007725373E-3</v>
      </c>
    </row>
    <row r="158" spans="1:116" hidden="1" x14ac:dyDescent="0.25">
      <c r="A158">
        <v>149</v>
      </c>
      <c r="B158" t="s">
        <v>617</v>
      </c>
      <c r="C158">
        <v>10</v>
      </c>
      <c r="D158">
        <v>0</v>
      </c>
      <c r="E158">
        <v>6</v>
      </c>
      <c r="F158">
        <v>0</v>
      </c>
      <c r="G158" t="s">
        <v>115</v>
      </c>
      <c r="H158" t="s">
        <v>115</v>
      </c>
      <c r="I158">
        <v>6</v>
      </c>
      <c r="J158">
        <v>0</v>
      </c>
      <c r="K158" t="s">
        <v>115</v>
      </c>
      <c r="L158" t="s">
        <v>115</v>
      </c>
      <c r="M158" t="s">
        <v>618</v>
      </c>
      <c r="N158">
        <v>9</v>
      </c>
      <c r="O158">
        <v>11</v>
      </c>
      <c r="P158">
        <v>11</v>
      </c>
      <c r="Q158">
        <v>9</v>
      </c>
      <c r="R158">
        <v>53</v>
      </c>
      <c r="S158">
        <v>1</v>
      </c>
      <c r="T158">
        <v>1</v>
      </c>
      <c r="U158">
        <v>0</v>
      </c>
      <c r="V158">
        <v>0</v>
      </c>
      <c r="W158">
        <v>3</v>
      </c>
      <c r="X158">
        <v>2</v>
      </c>
      <c r="Y158">
        <v>4</v>
      </c>
      <c r="Z158">
        <v>0</v>
      </c>
      <c r="AA158">
        <v>2</v>
      </c>
      <c r="AB158">
        <v>1</v>
      </c>
      <c r="AC158">
        <v>8</v>
      </c>
      <c r="AD158">
        <v>1</v>
      </c>
      <c r="AE158">
        <v>8</v>
      </c>
      <c r="AF158">
        <v>52.520000457763672</v>
      </c>
      <c r="AG158">
        <v>51</v>
      </c>
      <c r="AH158">
        <v>52.790000915527337</v>
      </c>
      <c r="AI158" s="13">
        <f t="shared" si="28"/>
        <v>-2.9803930544385793E-2</v>
      </c>
      <c r="AJ158" s="13">
        <f t="shared" si="29"/>
        <v>3.3907953864059093E-2</v>
      </c>
      <c r="AK158" t="s">
        <v>619</v>
      </c>
      <c r="AL158">
        <v>39</v>
      </c>
      <c r="AM158">
        <v>26</v>
      </c>
      <c r="AN158">
        <v>12</v>
      </c>
      <c r="AO158">
        <v>24</v>
      </c>
      <c r="AP158">
        <v>17</v>
      </c>
      <c r="AQ158">
        <v>0</v>
      </c>
      <c r="AR158">
        <v>0</v>
      </c>
      <c r="AS158">
        <v>0</v>
      </c>
      <c r="AT158">
        <v>0</v>
      </c>
      <c r="AU158">
        <v>2</v>
      </c>
      <c r="AV158">
        <v>0</v>
      </c>
      <c r="AW158">
        <v>0</v>
      </c>
      <c r="AX158">
        <v>0</v>
      </c>
      <c r="AY158">
        <v>2</v>
      </c>
      <c r="AZ158">
        <v>1</v>
      </c>
      <c r="BA158">
        <v>2</v>
      </c>
      <c r="BB158">
        <v>1</v>
      </c>
      <c r="BC158">
        <v>2</v>
      </c>
      <c r="BD158">
        <v>52.790000915527337</v>
      </c>
      <c r="BE158">
        <v>52.669998168945313</v>
      </c>
      <c r="BF158">
        <v>53.939998626708977</v>
      </c>
      <c r="BG158" s="13">
        <f t="shared" si="30"/>
        <v>-2.2783890403241802E-3</v>
      </c>
      <c r="BH158" s="13">
        <f t="shared" si="31"/>
        <v>2.3544688359239396E-2</v>
      </c>
      <c r="BI158" t="s">
        <v>515</v>
      </c>
      <c r="BJ158">
        <v>2</v>
      </c>
      <c r="BK158">
        <v>0</v>
      </c>
      <c r="BL158">
        <v>0</v>
      </c>
      <c r="BM158">
        <v>1</v>
      </c>
      <c r="BN158">
        <v>0</v>
      </c>
      <c r="BO158">
        <v>1</v>
      </c>
      <c r="BP158">
        <v>1</v>
      </c>
      <c r="BQ158">
        <v>0</v>
      </c>
      <c r="BR158">
        <v>0</v>
      </c>
      <c r="BS158">
        <v>2</v>
      </c>
      <c r="BT158">
        <v>1</v>
      </c>
      <c r="BU158">
        <v>0</v>
      </c>
      <c r="BV158">
        <v>0</v>
      </c>
      <c r="BW158">
        <v>95</v>
      </c>
      <c r="BX158">
        <v>0</v>
      </c>
      <c r="BY158">
        <v>0</v>
      </c>
      <c r="BZ158">
        <v>0</v>
      </c>
      <c r="CA158">
        <v>0</v>
      </c>
      <c r="CB158">
        <v>52.090000152587891</v>
      </c>
      <c r="CC158">
        <v>53.130001068115227</v>
      </c>
      <c r="CD158">
        <v>53.979999542236328</v>
      </c>
      <c r="CE158" s="13">
        <f t="shared" si="32"/>
        <v>1.9574645108589528E-2</v>
      </c>
      <c r="CF158" s="13">
        <f t="shared" si="33"/>
        <v>1.5746544670790952E-2</v>
      </c>
      <c r="CG158" t="s">
        <v>423</v>
      </c>
      <c r="CH158">
        <v>16</v>
      </c>
      <c r="CI158">
        <v>25</v>
      </c>
      <c r="CJ158">
        <v>51</v>
      </c>
      <c r="CK158">
        <v>5</v>
      </c>
      <c r="CL158">
        <v>0</v>
      </c>
      <c r="CM158">
        <v>2</v>
      </c>
      <c r="CN158">
        <v>56</v>
      </c>
      <c r="CO158">
        <v>0</v>
      </c>
      <c r="CP158">
        <v>0</v>
      </c>
      <c r="CQ158">
        <v>5</v>
      </c>
      <c r="CR158">
        <v>2</v>
      </c>
      <c r="CS158">
        <v>1</v>
      </c>
      <c r="CT158">
        <v>2</v>
      </c>
      <c r="CU158">
        <v>18</v>
      </c>
      <c r="CV158">
        <v>1</v>
      </c>
      <c r="CW158">
        <v>2</v>
      </c>
      <c r="CX158">
        <v>0</v>
      </c>
      <c r="CY158">
        <v>0</v>
      </c>
      <c r="CZ158">
        <v>52.159999847412109</v>
      </c>
      <c r="DA158">
        <v>52.130001068115227</v>
      </c>
      <c r="DB158">
        <v>53.689998626708977</v>
      </c>
      <c r="DC158">
        <v>241</v>
      </c>
      <c r="DD158">
        <v>24</v>
      </c>
      <c r="DE158">
        <v>141</v>
      </c>
      <c r="DF158">
        <v>11</v>
      </c>
      <c r="DG158" t="s">
        <v>131</v>
      </c>
      <c r="DH158">
        <v>3</v>
      </c>
      <c r="DI158" s="13">
        <f t="shared" si="34"/>
        <v>-5.7546093769844653E-4</v>
      </c>
      <c r="DJ158" s="13">
        <f t="shared" si="35"/>
        <v>2.9055645343557535E-2</v>
      </c>
      <c r="DK158" s="14">
        <f t="shared" si="36"/>
        <v>53.644671890909656</v>
      </c>
      <c r="DL158" s="15">
        <f t="shared" si="37"/>
        <v>2.8480184405859088E-2</v>
      </c>
    </row>
    <row r="159" spans="1:116" hidden="1" x14ac:dyDescent="0.25">
      <c r="A159">
        <v>150</v>
      </c>
      <c r="B159" t="s">
        <v>620</v>
      </c>
      <c r="C159">
        <v>9</v>
      </c>
      <c r="D159">
        <v>0</v>
      </c>
      <c r="E159">
        <v>6</v>
      </c>
      <c r="F159">
        <v>0</v>
      </c>
      <c r="G159" t="s">
        <v>115</v>
      </c>
      <c r="H159" t="s">
        <v>115</v>
      </c>
      <c r="I159">
        <v>6</v>
      </c>
      <c r="J159">
        <v>0</v>
      </c>
      <c r="K159" t="s">
        <v>115</v>
      </c>
      <c r="L159" t="s">
        <v>115</v>
      </c>
      <c r="M159" t="s">
        <v>305</v>
      </c>
      <c r="N159">
        <v>0</v>
      </c>
      <c r="O159">
        <v>9</v>
      </c>
      <c r="P159">
        <v>71</v>
      </c>
      <c r="Q159">
        <v>38</v>
      </c>
      <c r="R159">
        <v>76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178.4100036621094</v>
      </c>
      <c r="AG159">
        <v>175.5299987792969</v>
      </c>
      <c r="AH159">
        <v>179.97999572753909</v>
      </c>
      <c r="AI159" s="13">
        <f t="shared" si="28"/>
        <v>-1.640747964929723E-2</v>
      </c>
      <c r="AJ159" s="13">
        <f t="shared" si="29"/>
        <v>2.4724953071889044E-2</v>
      </c>
      <c r="AK159" t="s">
        <v>228</v>
      </c>
      <c r="AL159">
        <v>17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36</v>
      </c>
      <c r="AV159">
        <v>24</v>
      </c>
      <c r="AW159">
        <v>23</v>
      </c>
      <c r="AX159">
        <v>14</v>
      </c>
      <c r="AY159">
        <v>92</v>
      </c>
      <c r="AZ159">
        <v>0</v>
      </c>
      <c r="BA159">
        <v>0</v>
      </c>
      <c r="BB159">
        <v>0</v>
      </c>
      <c r="BC159">
        <v>0</v>
      </c>
      <c r="BD159">
        <v>180.53999328613281</v>
      </c>
      <c r="BE159">
        <v>180</v>
      </c>
      <c r="BF159">
        <v>181.33999633789071</v>
      </c>
      <c r="BG159" s="13">
        <f t="shared" si="30"/>
        <v>-2.9999627007377683E-3</v>
      </c>
      <c r="BH159" s="13">
        <f t="shared" si="31"/>
        <v>7.3894141664914148E-3</v>
      </c>
      <c r="BI159" t="s">
        <v>542</v>
      </c>
      <c r="BJ159">
        <v>78</v>
      </c>
      <c r="BK159">
        <v>89</v>
      </c>
      <c r="BL159">
        <v>13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20</v>
      </c>
      <c r="BT159">
        <v>4</v>
      </c>
      <c r="BU159">
        <v>3</v>
      </c>
      <c r="BV159">
        <v>2</v>
      </c>
      <c r="BW159">
        <v>0</v>
      </c>
      <c r="BX159">
        <v>1</v>
      </c>
      <c r="BY159">
        <v>9</v>
      </c>
      <c r="BZ159">
        <v>0</v>
      </c>
      <c r="CA159">
        <v>0</v>
      </c>
      <c r="CB159">
        <v>183.94999694824219</v>
      </c>
      <c r="CC159">
        <v>182.2799987792969</v>
      </c>
      <c r="CD159">
        <v>184.33000183105469</v>
      </c>
      <c r="CE159" s="13">
        <f t="shared" si="32"/>
        <v>-9.1617192238808709E-3</v>
      </c>
      <c r="CF159" s="13">
        <f t="shared" si="33"/>
        <v>1.1121374878717227E-2</v>
      </c>
      <c r="CG159" t="s">
        <v>583</v>
      </c>
      <c r="CH159">
        <v>19</v>
      </c>
      <c r="CI159">
        <v>118</v>
      </c>
      <c r="CJ159">
        <v>58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1</v>
      </c>
      <c r="CS159">
        <v>0</v>
      </c>
      <c r="CT159">
        <v>0</v>
      </c>
      <c r="CU159">
        <v>0</v>
      </c>
      <c r="CV159">
        <v>1</v>
      </c>
      <c r="CW159">
        <v>1</v>
      </c>
      <c r="CX159">
        <v>0</v>
      </c>
      <c r="CY159">
        <v>0</v>
      </c>
      <c r="CZ159">
        <v>183.30000305175781</v>
      </c>
      <c r="DA159">
        <v>183.5299987792969</v>
      </c>
      <c r="DB159">
        <v>183.7799987792969</v>
      </c>
      <c r="DC159">
        <v>511</v>
      </c>
      <c r="DD159">
        <v>127</v>
      </c>
      <c r="DE159">
        <v>136</v>
      </c>
      <c r="DF159">
        <v>97</v>
      </c>
      <c r="DG159" t="s">
        <v>131</v>
      </c>
      <c r="DH159">
        <v>2.4</v>
      </c>
      <c r="DI159" s="13">
        <f t="shared" si="34"/>
        <v>1.2531778405102667E-3</v>
      </c>
      <c r="DJ159" s="13">
        <f t="shared" si="35"/>
        <v>1.3603221333146065E-3</v>
      </c>
      <c r="DK159" s="14">
        <f t="shared" si="36"/>
        <v>183.7796586987636</v>
      </c>
      <c r="DL159" s="15">
        <f t="shared" si="37"/>
        <v>2.6134999738248732E-3</v>
      </c>
    </row>
    <row r="160" spans="1:116" hidden="1" x14ac:dyDescent="0.25">
      <c r="A160">
        <v>151</v>
      </c>
      <c r="B160" t="s">
        <v>621</v>
      </c>
      <c r="C160">
        <v>9</v>
      </c>
      <c r="D160">
        <v>0</v>
      </c>
      <c r="E160">
        <v>6</v>
      </c>
      <c r="F160">
        <v>0</v>
      </c>
      <c r="G160" t="s">
        <v>115</v>
      </c>
      <c r="H160" t="s">
        <v>115</v>
      </c>
      <c r="I160">
        <v>6</v>
      </c>
      <c r="J160">
        <v>0</v>
      </c>
      <c r="K160" t="s">
        <v>115</v>
      </c>
      <c r="L160" t="s">
        <v>115</v>
      </c>
      <c r="M160" t="s">
        <v>123</v>
      </c>
      <c r="N160">
        <v>32</v>
      </c>
      <c r="O160">
        <v>7</v>
      </c>
      <c r="P160">
        <v>0</v>
      </c>
      <c r="Q160">
        <v>1</v>
      </c>
      <c r="R160">
        <v>0</v>
      </c>
      <c r="S160">
        <v>1</v>
      </c>
      <c r="T160">
        <v>1</v>
      </c>
      <c r="U160">
        <v>0</v>
      </c>
      <c r="V160">
        <v>0</v>
      </c>
      <c r="W160">
        <v>12</v>
      </c>
      <c r="X160">
        <v>9</v>
      </c>
      <c r="Y160">
        <v>0</v>
      </c>
      <c r="Z160">
        <v>7</v>
      </c>
      <c r="AA160">
        <v>57</v>
      </c>
      <c r="AB160">
        <v>0</v>
      </c>
      <c r="AC160">
        <v>0</v>
      </c>
      <c r="AD160">
        <v>0</v>
      </c>
      <c r="AE160">
        <v>0</v>
      </c>
      <c r="AF160">
        <v>110.879997253418</v>
      </c>
      <c r="AG160">
        <v>111.8300018310547</v>
      </c>
      <c r="AH160">
        <v>113.7799987792969</v>
      </c>
      <c r="AI160" s="13">
        <f t="shared" si="28"/>
        <v>8.4950779046923941E-3</v>
      </c>
      <c r="AJ160" s="13">
        <f t="shared" si="29"/>
        <v>1.7138310504157039E-2</v>
      </c>
      <c r="AK160" t="s">
        <v>622</v>
      </c>
      <c r="AL160">
        <v>0</v>
      </c>
      <c r="AM160">
        <v>1</v>
      </c>
      <c r="AN160">
        <v>5</v>
      </c>
      <c r="AO160">
        <v>26</v>
      </c>
      <c r="AP160">
        <v>111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116.3300018310547</v>
      </c>
      <c r="BE160">
        <v>112.2900009155273</v>
      </c>
      <c r="BF160">
        <v>116.86000061035161</v>
      </c>
      <c r="BG160" s="13">
        <f t="shared" si="30"/>
        <v>-3.59782784093714E-2</v>
      </c>
      <c r="BH160" s="13">
        <f t="shared" si="31"/>
        <v>3.9106620494228306E-2</v>
      </c>
      <c r="BI160" t="s">
        <v>623</v>
      </c>
      <c r="BJ160">
        <v>2</v>
      </c>
      <c r="BK160">
        <v>2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1</v>
      </c>
      <c r="BT160">
        <v>2</v>
      </c>
      <c r="BU160">
        <v>1</v>
      </c>
      <c r="BV160">
        <v>0</v>
      </c>
      <c r="BW160">
        <v>121</v>
      </c>
      <c r="BX160">
        <v>0</v>
      </c>
      <c r="BY160">
        <v>0</v>
      </c>
      <c r="BZ160">
        <v>0</v>
      </c>
      <c r="CA160">
        <v>0</v>
      </c>
      <c r="CB160">
        <v>117.01999664306641</v>
      </c>
      <c r="CC160">
        <v>118.0800018310547</v>
      </c>
      <c r="CD160">
        <v>118.8399963378906</v>
      </c>
      <c r="CE160" s="13">
        <f t="shared" si="32"/>
        <v>8.9770085666573962E-3</v>
      </c>
      <c r="CF160" s="13">
        <f t="shared" si="33"/>
        <v>6.3951071209649157E-3</v>
      </c>
      <c r="CG160" t="s">
        <v>362</v>
      </c>
      <c r="CH160">
        <v>25</v>
      </c>
      <c r="CI160">
        <v>4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18</v>
      </c>
      <c r="CR160">
        <v>6</v>
      </c>
      <c r="CS160">
        <v>5</v>
      </c>
      <c r="CT160">
        <v>10</v>
      </c>
      <c r="CU160">
        <v>44</v>
      </c>
      <c r="CV160">
        <v>0</v>
      </c>
      <c r="CW160">
        <v>0</v>
      </c>
      <c r="CX160">
        <v>0</v>
      </c>
      <c r="CY160">
        <v>0</v>
      </c>
      <c r="CZ160">
        <v>118.0100021362305</v>
      </c>
      <c r="DA160">
        <v>117.7799987792969</v>
      </c>
      <c r="DB160">
        <v>118.3000030517578</v>
      </c>
      <c r="DC160">
        <v>105</v>
      </c>
      <c r="DD160">
        <v>71</v>
      </c>
      <c r="DE160">
        <v>72</v>
      </c>
      <c r="DF160">
        <v>28</v>
      </c>
      <c r="DG160" t="s">
        <v>120</v>
      </c>
      <c r="DH160">
        <v>2.1</v>
      </c>
      <c r="DI160" s="13">
        <f t="shared" si="34"/>
        <v>-1.952821865490062E-3</v>
      </c>
      <c r="DJ160" s="13">
        <f t="shared" si="35"/>
        <v>4.3956403976878056E-3</v>
      </c>
      <c r="DK160" s="14">
        <f t="shared" si="36"/>
        <v>118.2977172999708</v>
      </c>
      <c r="DL160" s="15">
        <f t="shared" si="37"/>
        <v>2.4428185321977436E-3</v>
      </c>
    </row>
    <row r="161" spans="1:116" hidden="1" x14ac:dyDescent="0.25">
      <c r="A161">
        <v>152</v>
      </c>
      <c r="B161" t="s">
        <v>624</v>
      </c>
      <c r="C161">
        <v>10</v>
      </c>
      <c r="D161">
        <v>0</v>
      </c>
      <c r="E161">
        <v>6</v>
      </c>
      <c r="F161">
        <v>0</v>
      </c>
      <c r="G161" t="s">
        <v>115</v>
      </c>
      <c r="H161" t="s">
        <v>115</v>
      </c>
      <c r="I161">
        <v>6</v>
      </c>
      <c r="J161">
        <v>0</v>
      </c>
      <c r="K161" t="s">
        <v>115</v>
      </c>
      <c r="L161" t="s">
        <v>115</v>
      </c>
      <c r="M161" t="s">
        <v>494</v>
      </c>
      <c r="N161">
        <v>23</v>
      </c>
      <c r="O161">
        <v>17</v>
      </c>
      <c r="P161">
        <v>9</v>
      </c>
      <c r="Q161">
        <v>6</v>
      </c>
      <c r="R161">
        <v>6</v>
      </c>
      <c r="S161">
        <v>1</v>
      </c>
      <c r="T161">
        <v>3</v>
      </c>
      <c r="U161">
        <v>1</v>
      </c>
      <c r="V161">
        <v>1</v>
      </c>
      <c r="W161">
        <v>12</v>
      </c>
      <c r="X161">
        <v>5</v>
      </c>
      <c r="Y161">
        <v>5</v>
      </c>
      <c r="Z161">
        <v>10</v>
      </c>
      <c r="AA161">
        <v>18</v>
      </c>
      <c r="AB161">
        <v>1</v>
      </c>
      <c r="AC161">
        <v>38</v>
      </c>
      <c r="AD161">
        <v>1</v>
      </c>
      <c r="AE161">
        <v>38</v>
      </c>
      <c r="AF161">
        <v>92.099998474121094</v>
      </c>
      <c r="AG161">
        <v>91.589996337890625</v>
      </c>
      <c r="AH161">
        <v>95.790000915527344</v>
      </c>
      <c r="AI161" s="13">
        <f t="shared" si="28"/>
        <v>-5.5683170283027383E-3</v>
      </c>
      <c r="AJ161" s="13">
        <f t="shared" si="29"/>
        <v>4.3845960303732556E-2</v>
      </c>
      <c r="AK161" t="s">
        <v>625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2</v>
      </c>
      <c r="AW161">
        <v>3</v>
      </c>
      <c r="AX161">
        <v>5</v>
      </c>
      <c r="AY161">
        <v>88</v>
      </c>
      <c r="AZ161">
        <v>0</v>
      </c>
      <c r="BA161">
        <v>0</v>
      </c>
      <c r="BB161">
        <v>0</v>
      </c>
      <c r="BC161">
        <v>0</v>
      </c>
      <c r="BD161">
        <v>90.879997253417955</v>
      </c>
      <c r="BE161">
        <v>92.330001831054673</v>
      </c>
      <c r="BF161">
        <v>92.529998779296875</v>
      </c>
      <c r="BG161" s="13">
        <f t="shared" si="30"/>
        <v>1.5704587337601605E-2</v>
      </c>
      <c r="BH161" s="13">
        <f t="shared" si="31"/>
        <v>2.1614281949710046E-3</v>
      </c>
      <c r="BI161" t="s">
        <v>626</v>
      </c>
      <c r="BJ161">
        <v>35</v>
      </c>
      <c r="BK161">
        <v>83</v>
      </c>
      <c r="BL161">
        <v>3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13</v>
      </c>
      <c r="BT161">
        <v>2</v>
      </c>
      <c r="BU161">
        <v>3</v>
      </c>
      <c r="BV161">
        <v>3</v>
      </c>
      <c r="BW161">
        <v>17</v>
      </c>
      <c r="BX161">
        <v>1</v>
      </c>
      <c r="BY161">
        <v>25</v>
      </c>
      <c r="BZ161">
        <v>0</v>
      </c>
      <c r="CA161">
        <v>0</v>
      </c>
      <c r="CB161">
        <v>92.529998779296875</v>
      </c>
      <c r="CC161">
        <v>91.75</v>
      </c>
      <c r="CD161">
        <v>92.800003051757798</v>
      </c>
      <c r="CE161" s="13">
        <f t="shared" si="32"/>
        <v>-8.5013490931540314E-3</v>
      </c>
      <c r="CF161" s="13">
        <f t="shared" si="33"/>
        <v>1.1314687685647806E-2</v>
      </c>
      <c r="CG161" t="s">
        <v>627</v>
      </c>
      <c r="CH161">
        <v>1</v>
      </c>
      <c r="CI161">
        <v>30</v>
      </c>
      <c r="CJ161">
        <v>42</v>
      </c>
      <c r="CK161">
        <v>20</v>
      </c>
      <c r="CL161">
        <v>1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92.760002136230483</v>
      </c>
      <c r="DA161">
        <v>92.980003356933594</v>
      </c>
      <c r="DB161">
        <v>92.980003356933594</v>
      </c>
      <c r="DC161">
        <v>270</v>
      </c>
      <c r="DD161">
        <v>64</v>
      </c>
      <c r="DE161">
        <v>56</v>
      </c>
      <c r="DF161">
        <v>43</v>
      </c>
      <c r="DG161" t="s">
        <v>120</v>
      </c>
      <c r="DH161">
        <v>2</v>
      </c>
      <c r="DI161" s="13">
        <f t="shared" si="34"/>
        <v>2.3661132798475926E-3</v>
      </c>
      <c r="DJ161" s="13">
        <f t="shared" si="35"/>
        <v>0</v>
      </c>
      <c r="DK161" s="14">
        <f t="shared" si="36"/>
        <v>92.980003356933594</v>
      </c>
      <c r="DL161" s="15">
        <f t="shared" si="37"/>
        <v>2.3661132798475926E-3</v>
      </c>
    </row>
    <row r="162" spans="1:116" hidden="1" x14ac:dyDescent="0.25">
      <c r="A162">
        <v>153</v>
      </c>
      <c r="B162" t="s">
        <v>628</v>
      </c>
      <c r="C162">
        <v>11</v>
      </c>
      <c r="D162">
        <v>0</v>
      </c>
      <c r="E162">
        <v>6</v>
      </c>
      <c r="F162">
        <v>0</v>
      </c>
      <c r="G162" t="s">
        <v>115</v>
      </c>
      <c r="H162" t="s">
        <v>115</v>
      </c>
      <c r="I162">
        <v>6</v>
      </c>
      <c r="J162">
        <v>0</v>
      </c>
      <c r="K162" t="s">
        <v>115</v>
      </c>
      <c r="L162" t="s">
        <v>115</v>
      </c>
      <c r="M162" t="s">
        <v>182</v>
      </c>
      <c r="N162">
        <v>116</v>
      </c>
      <c r="O162">
        <v>25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39</v>
      </c>
      <c r="X162">
        <v>20</v>
      </c>
      <c r="Y162">
        <v>13</v>
      </c>
      <c r="Z162">
        <v>6</v>
      </c>
      <c r="AA162">
        <v>5</v>
      </c>
      <c r="AB162">
        <v>0</v>
      </c>
      <c r="AC162">
        <v>0</v>
      </c>
      <c r="AD162">
        <v>0</v>
      </c>
      <c r="AE162">
        <v>0</v>
      </c>
      <c r="AF162">
        <v>64</v>
      </c>
      <c r="AG162">
        <v>64.010002136230469</v>
      </c>
      <c r="AH162">
        <v>64.489997863769531</v>
      </c>
      <c r="AI162" s="13">
        <f t="shared" si="28"/>
        <v>1.5625895792314992E-4</v>
      </c>
      <c r="AJ162" s="13">
        <f t="shared" si="29"/>
        <v>7.4429484174122207E-3</v>
      </c>
      <c r="AK162" t="s">
        <v>205</v>
      </c>
      <c r="AL162">
        <v>3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1</v>
      </c>
      <c r="AX162">
        <v>4</v>
      </c>
      <c r="AY162">
        <v>189</v>
      </c>
      <c r="AZ162">
        <v>0</v>
      </c>
      <c r="BA162">
        <v>0</v>
      </c>
      <c r="BB162">
        <v>0</v>
      </c>
      <c r="BC162">
        <v>0</v>
      </c>
      <c r="BD162">
        <v>64.550003051757813</v>
      </c>
      <c r="BE162">
        <v>64.720001220703125</v>
      </c>
      <c r="BF162">
        <v>64.889999389648438</v>
      </c>
      <c r="BG162" s="13">
        <f t="shared" si="30"/>
        <v>2.6266712876842346E-3</v>
      </c>
      <c r="BH162" s="13">
        <f t="shared" si="31"/>
        <v>2.6197899606149599E-3</v>
      </c>
      <c r="BI162" t="s">
        <v>599</v>
      </c>
      <c r="BJ162">
        <v>2</v>
      </c>
      <c r="BK162">
        <v>14</v>
      </c>
      <c r="BL162">
        <v>38</v>
      </c>
      <c r="BM162">
        <v>40</v>
      </c>
      <c r="BN162">
        <v>101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2</v>
      </c>
      <c r="BV162">
        <v>0</v>
      </c>
      <c r="BW162">
        <v>0</v>
      </c>
      <c r="BX162">
        <v>1</v>
      </c>
      <c r="BY162">
        <v>2</v>
      </c>
      <c r="BZ162">
        <v>1</v>
      </c>
      <c r="CA162">
        <v>2</v>
      </c>
      <c r="CB162">
        <v>66.540000915527344</v>
      </c>
      <c r="CC162">
        <v>64.949996948242188</v>
      </c>
      <c r="CD162">
        <v>66.739997863769531</v>
      </c>
      <c r="CE162" s="13">
        <f t="shared" si="32"/>
        <v>-2.4480431747398113E-2</v>
      </c>
      <c r="CF162" s="13">
        <f t="shared" si="33"/>
        <v>2.6820512029100074E-2</v>
      </c>
      <c r="CG162" t="s">
        <v>629</v>
      </c>
      <c r="CH162">
        <v>59</v>
      </c>
      <c r="CI162">
        <v>7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23</v>
      </c>
      <c r="CR162">
        <v>7</v>
      </c>
      <c r="CS162">
        <v>12</v>
      </c>
      <c r="CT162">
        <v>15</v>
      </c>
      <c r="CU162">
        <v>85</v>
      </c>
      <c r="CV162">
        <v>0</v>
      </c>
      <c r="CW162">
        <v>0</v>
      </c>
      <c r="CX162">
        <v>0</v>
      </c>
      <c r="CY162">
        <v>0</v>
      </c>
      <c r="CZ162">
        <v>65.55999755859375</v>
      </c>
      <c r="DA162">
        <v>65.669998168945313</v>
      </c>
      <c r="DB162">
        <v>66.569999694824219</v>
      </c>
      <c r="DC162">
        <v>304</v>
      </c>
      <c r="DD162">
        <v>143</v>
      </c>
      <c r="DE162">
        <v>144</v>
      </c>
      <c r="DF162">
        <v>84</v>
      </c>
      <c r="DG162" t="s">
        <v>131</v>
      </c>
      <c r="DH162">
        <v>2.9</v>
      </c>
      <c r="DI162" s="13">
        <f t="shared" si="34"/>
        <v>1.6750512169738663E-3</v>
      </c>
      <c r="DJ162" s="13">
        <f t="shared" si="35"/>
        <v>1.3519626408363683E-2</v>
      </c>
      <c r="DK162" s="14">
        <f t="shared" si="36"/>
        <v>66.557832010427376</v>
      </c>
      <c r="DL162" s="15">
        <f t="shared" si="37"/>
        <v>1.5194677625337549E-2</v>
      </c>
    </row>
    <row r="163" spans="1:116" s="16" customFormat="1" hidden="1" x14ac:dyDescent="0.25">
      <c r="A163" s="16">
        <v>154</v>
      </c>
      <c r="B163" s="16" t="s">
        <v>630</v>
      </c>
      <c r="C163" s="16">
        <v>9</v>
      </c>
      <c r="D163" s="16">
        <v>0</v>
      </c>
      <c r="E163" s="16">
        <v>6</v>
      </c>
      <c r="F163" s="16">
        <v>0</v>
      </c>
      <c r="G163" s="16" t="s">
        <v>115</v>
      </c>
      <c r="H163" s="16" t="s">
        <v>115</v>
      </c>
      <c r="I163" s="16">
        <v>6</v>
      </c>
      <c r="J163" s="16">
        <v>0</v>
      </c>
      <c r="K163" s="16" t="s">
        <v>115</v>
      </c>
      <c r="L163" s="16" t="s">
        <v>115</v>
      </c>
      <c r="M163" s="16" t="s">
        <v>631</v>
      </c>
      <c r="N163" s="16">
        <v>0</v>
      </c>
      <c r="O163" s="16">
        <v>0</v>
      </c>
      <c r="P163" s="16">
        <v>1</v>
      </c>
      <c r="Q163" s="16">
        <v>2</v>
      </c>
      <c r="R163" s="16">
        <v>192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1</v>
      </c>
      <c r="Z163" s="16">
        <v>0</v>
      </c>
      <c r="AA163" s="16">
        <v>0</v>
      </c>
      <c r="AB163" s="16">
        <v>1</v>
      </c>
      <c r="AC163" s="16">
        <v>1</v>
      </c>
      <c r="AD163" s="16">
        <v>1</v>
      </c>
      <c r="AE163" s="16">
        <v>1</v>
      </c>
      <c r="AF163" s="16">
        <v>80.254997253417969</v>
      </c>
      <c r="AG163" s="16">
        <v>73.349998474121094</v>
      </c>
      <c r="AH163" s="16">
        <v>81.300003051757813</v>
      </c>
      <c r="AI163" s="17">
        <f t="shared" si="28"/>
        <v>-9.4137681294336417E-2</v>
      </c>
      <c r="AJ163" s="17">
        <f t="shared" si="29"/>
        <v>9.7786030494679377E-2</v>
      </c>
      <c r="AK163" s="16" t="s">
        <v>237</v>
      </c>
      <c r="AL163" s="16">
        <v>15</v>
      </c>
      <c r="AM163" s="16">
        <v>26</v>
      </c>
      <c r="AN163" s="16">
        <v>26</v>
      </c>
      <c r="AO163" s="16">
        <v>25</v>
      </c>
      <c r="AP163" s="16">
        <v>79</v>
      </c>
      <c r="AQ163" s="16">
        <v>3</v>
      </c>
      <c r="AR163" s="16">
        <v>130</v>
      </c>
      <c r="AS163" s="16">
        <v>2</v>
      </c>
      <c r="AT163" s="16">
        <v>79</v>
      </c>
      <c r="AU163" s="16">
        <v>4</v>
      </c>
      <c r="AV163" s="16">
        <v>1</v>
      </c>
      <c r="AW163" s="16">
        <v>5</v>
      </c>
      <c r="AX163" s="16">
        <v>8</v>
      </c>
      <c r="AY163" s="16">
        <v>18</v>
      </c>
      <c r="AZ163" s="16">
        <v>2</v>
      </c>
      <c r="BA163" s="16">
        <v>13</v>
      </c>
      <c r="BB163" s="16">
        <v>1</v>
      </c>
      <c r="BC163" s="16">
        <v>3</v>
      </c>
      <c r="BD163" s="16">
        <v>80.05999755859375</v>
      </c>
      <c r="BE163" s="16">
        <v>81</v>
      </c>
      <c r="BF163" s="16">
        <v>85.900001525878906</v>
      </c>
      <c r="BG163" s="17">
        <f t="shared" si="30"/>
        <v>1.1604968412422867E-2</v>
      </c>
      <c r="BH163" s="17">
        <f t="shared" si="31"/>
        <v>5.7043090091246307E-2</v>
      </c>
      <c r="BI163" s="16" t="s">
        <v>511</v>
      </c>
      <c r="BJ163" s="16">
        <v>8</v>
      </c>
      <c r="BK163" s="16">
        <v>9</v>
      </c>
      <c r="BL163" s="16">
        <v>11</v>
      </c>
      <c r="BM163" s="16">
        <v>30</v>
      </c>
      <c r="BN163" s="16">
        <v>13</v>
      </c>
      <c r="BO163" s="16">
        <v>2</v>
      </c>
      <c r="BP163" s="16">
        <v>54</v>
      </c>
      <c r="BQ163" s="16">
        <v>1</v>
      </c>
      <c r="BR163" s="16">
        <v>13</v>
      </c>
      <c r="BS163" s="16">
        <v>6</v>
      </c>
      <c r="BT163" s="16">
        <v>4</v>
      </c>
      <c r="BU163" s="16">
        <v>4</v>
      </c>
      <c r="BV163" s="16">
        <v>4</v>
      </c>
      <c r="BW163" s="16">
        <v>115</v>
      </c>
      <c r="BX163" s="16">
        <v>1</v>
      </c>
      <c r="BY163" s="16">
        <v>9</v>
      </c>
      <c r="BZ163" s="16">
        <v>1</v>
      </c>
      <c r="CA163" s="16">
        <v>9</v>
      </c>
      <c r="CB163" s="16">
        <v>80.230003356933594</v>
      </c>
      <c r="CC163" s="16">
        <v>82.639999389648438</v>
      </c>
      <c r="CD163" s="16">
        <v>85.080001831054688</v>
      </c>
      <c r="CE163" s="17">
        <f t="shared" si="32"/>
        <v>2.9162585316000356E-2</v>
      </c>
      <c r="CF163" s="17">
        <f t="shared" si="33"/>
        <v>2.8678918534245201E-2</v>
      </c>
      <c r="CG163" s="16" t="s">
        <v>232</v>
      </c>
      <c r="CH163" s="16">
        <v>4</v>
      </c>
      <c r="CI163" s="16">
        <v>5</v>
      </c>
      <c r="CJ163" s="16">
        <v>4</v>
      </c>
      <c r="CK163" s="16">
        <v>18</v>
      </c>
      <c r="CL163" s="16">
        <v>151</v>
      </c>
      <c r="CM163" s="16">
        <v>3</v>
      </c>
      <c r="CN163" s="16">
        <v>13</v>
      </c>
      <c r="CO163" s="16">
        <v>1</v>
      </c>
      <c r="CP163" s="16">
        <v>1</v>
      </c>
      <c r="CQ163" s="16">
        <v>2</v>
      </c>
      <c r="CR163" s="16">
        <v>3</v>
      </c>
      <c r="CS163" s="16">
        <v>0</v>
      </c>
      <c r="CT163" s="16">
        <v>0</v>
      </c>
      <c r="CU163" s="16">
        <v>12</v>
      </c>
      <c r="CV163" s="16">
        <v>3</v>
      </c>
      <c r="CW163" s="16">
        <v>15</v>
      </c>
      <c r="CX163" s="16">
        <v>2</v>
      </c>
      <c r="CY163" s="16">
        <v>15</v>
      </c>
      <c r="CZ163" s="16">
        <v>79.620002746582031</v>
      </c>
      <c r="DA163" s="16">
        <v>78.30999755859375</v>
      </c>
      <c r="DB163" s="16">
        <v>79.05999755859375</v>
      </c>
      <c r="DC163" s="16">
        <v>184</v>
      </c>
      <c r="DD163" s="16">
        <v>42</v>
      </c>
      <c r="DE163" s="16">
        <v>95</v>
      </c>
      <c r="DF163" s="16">
        <v>19</v>
      </c>
      <c r="DG163" s="16" t="s">
        <v>131</v>
      </c>
      <c r="DH163" s="16">
        <v>2.2000000000000002</v>
      </c>
      <c r="DI163" s="17">
        <f t="shared" si="34"/>
        <v>-1.6728453950060507E-2</v>
      </c>
      <c r="DJ163" s="17">
        <f t="shared" si="35"/>
        <v>9.4864662681547474E-3</v>
      </c>
      <c r="DK163" s="18">
        <f t="shared" si="36"/>
        <v>79.052882708892625</v>
      </c>
      <c r="DL163" s="19">
        <f t="shared" si="37"/>
        <v>-7.2419876819057594E-3</v>
      </c>
    </row>
    <row r="164" spans="1:116" hidden="1" x14ac:dyDescent="0.25">
      <c r="A164">
        <v>155</v>
      </c>
      <c r="B164" t="s">
        <v>632</v>
      </c>
      <c r="C164">
        <v>9</v>
      </c>
      <c r="D164">
        <v>2</v>
      </c>
      <c r="E164">
        <v>6</v>
      </c>
      <c r="F164">
        <v>0</v>
      </c>
      <c r="G164" t="s">
        <v>115</v>
      </c>
      <c r="H164" t="s">
        <v>115</v>
      </c>
      <c r="I164">
        <v>6</v>
      </c>
      <c r="J164">
        <v>0</v>
      </c>
      <c r="K164" t="s">
        <v>115</v>
      </c>
      <c r="L164" t="s">
        <v>115</v>
      </c>
      <c r="M164" t="s">
        <v>246</v>
      </c>
      <c r="N164">
        <v>1</v>
      </c>
      <c r="O164">
        <v>10</v>
      </c>
      <c r="P164">
        <v>13</v>
      </c>
      <c r="Q164">
        <v>14</v>
      </c>
      <c r="R164">
        <v>139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63.450000762939453</v>
      </c>
      <c r="AG164">
        <v>62.659999847412109</v>
      </c>
      <c r="AH164">
        <v>65.120002746582031</v>
      </c>
      <c r="AI164" s="13">
        <f t="shared" si="28"/>
        <v>-1.2607738867716822E-2</v>
      </c>
      <c r="AJ164" s="13">
        <f t="shared" si="29"/>
        <v>3.7776455703528722E-2</v>
      </c>
      <c r="AK164" t="s">
        <v>633</v>
      </c>
      <c r="AL164">
        <v>0</v>
      </c>
      <c r="AM164">
        <v>19</v>
      </c>
      <c r="AN164">
        <v>80</v>
      </c>
      <c r="AO164">
        <v>38</v>
      </c>
      <c r="AP164">
        <v>10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65.089996337890625</v>
      </c>
      <c r="BE164">
        <v>63.740001678466797</v>
      </c>
      <c r="BF164">
        <v>65.120002746582031</v>
      </c>
      <c r="BG164" s="13">
        <f t="shared" si="30"/>
        <v>-2.1179708564079025E-2</v>
      </c>
      <c r="BH164" s="13">
        <f t="shared" si="31"/>
        <v>2.1191661700101339E-2</v>
      </c>
      <c r="BI164" t="s">
        <v>220</v>
      </c>
      <c r="BJ164">
        <v>0</v>
      </c>
      <c r="BK164">
        <v>6</v>
      </c>
      <c r="BL164">
        <v>20</v>
      </c>
      <c r="BM164">
        <v>39</v>
      </c>
      <c r="BN164">
        <v>89</v>
      </c>
      <c r="BO164">
        <v>0</v>
      </c>
      <c r="BP164">
        <v>0</v>
      </c>
      <c r="BQ164">
        <v>0</v>
      </c>
      <c r="BR164">
        <v>0</v>
      </c>
      <c r="BS164">
        <v>1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65.660003662109375</v>
      </c>
      <c r="CC164">
        <v>64.669998168945313</v>
      </c>
      <c r="CD164">
        <v>66.550003051757813</v>
      </c>
      <c r="CE164" s="13">
        <f t="shared" si="32"/>
        <v>-1.5308574628033034E-2</v>
      </c>
      <c r="CF164" s="13">
        <f t="shared" si="33"/>
        <v>2.8249508589058503E-2</v>
      </c>
      <c r="CG164" t="s">
        <v>210</v>
      </c>
      <c r="CH164">
        <v>90</v>
      </c>
      <c r="CI164">
        <v>25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6</v>
      </c>
      <c r="CR164">
        <v>11</v>
      </c>
      <c r="CS164">
        <v>5</v>
      </c>
      <c r="CT164">
        <v>11</v>
      </c>
      <c r="CU164">
        <v>13</v>
      </c>
      <c r="CV164">
        <v>0</v>
      </c>
      <c r="CW164">
        <v>0</v>
      </c>
      <c r="CX164">
        <v>0</v>
      </c>
      <c r="CY164">
        <v>0</v>
      </c>
      <c r="CZ164">
        <v>66.129997253417969</v>
      </c>
      <c r="DA164">
        <v>71.029998779296875</v>
      </c>
      <c r="DB164">
        <v>71.720001220703125</v>
      </c>
      <c r="DC164">
        <v>355</v>
      </c>
      <c r="DD164">
        <v>34</v>
      </c>
      <c r="DE164">
        <v>175</v>
      </c>
      <c r="DF164">
        <v>0</v>
      </c>
      <c r="DG164" t="s">
        <v>131</v>
      </c>
      <c r="DH164">
        <v>1.2</v>
      </c>
      <c r="DI164" s="13">
        <f t="shared" si="34"/>
        <v>6.8984958610292302E-2</v>
      </c>
      <c r="DJ164" s="13">
        <f t="shared" si="35"/>
        <v>9.6207812278601423E-3</v>
      </c>
      <c r="DK164" s="14">
        <f t="shared" si="36"/>
        <v>71.71336285816767</v>
      </c>
      <c r="DL164" s="15">
        <f t="shared" si="37"/>
        <v>7.8605739838152444E-2</v>
      </c>
    </row>
    <row r="165" spans="1:116" hidden="1" x14ac:dyDescent="0.25">
      <c r="A165">
        <v>156</v>
      </c>
      <c r="B165" t="s">
        <v>634</v>
      </c>
      <c r="C165">
        <v>10</v>
      </c>
      <c r="D165">
        <v>0</v>
      </c>
      <c r="E165">
        <v>6</v>
      </c>
      <c r="F165">
        <v>0</v>
      </c>
      <c r="G165" t="s">
        <v>115</v>
      </c>
      <c r="H165" t="s">
        <v>115</v>
      </c>
      <c r="I165">
        <v>6</v>
      </c>
      <c r="J165">
        <v>0</v>
      </c>
      <c r="K165" t="s">
        <v>115</v>
      </c>
      <c r="L165" t="s">
        <v>115</v>
      </c>
      <c r="M165" t="s">
        <v>234</v>
      </c>
      <c r="N165">
        <v>99</v>
      </c>
      <c r="O165">
        <v>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83</v>
      </c>
      <c r="X165">
        <v>19</v>
      </c>
      <c r="Y165">
        <v>9</v>
      </c>
      <c r="Z165">
        <v>9</v>
      </c>
      <c r="AA165">
        <v>4</v>
      </c>
      <c r="AB165">
        <v>0</v>
      </c>
      <c r="AC165">
        <v>0</v>
      </c>
      <c r="AD165">
        <v>0</v>
      </c>
      <c r="AE165">
        <v>0</v>
      </c>
      <c r="AF165">
        <v>139.61000061035159</v>
      </c>
      <c r="AG165">
        <v>139.94000244140619</v>
      </c>
      <c r="AH165">
        <v>141.19000244140619</v>
      </c>
      <c r="AI165" s="13">
        <f t="shared" si="28"/>
        <v>2.3581665377830907E-3</v>
      </c>
      <c r="AJ165" s="13">
        <f t="shared" si="29"/>
        <v>8.8533180705818726E-3</v>
      </c>
      <c r="AK165" t="s">
        <v>614</v>
      </c>
      <c r="AL165">
        <v>9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6</v>
      </c>
      <c r="AV165">
        <v>11</v>
      </c>
      <c r="AW165">
        <v>15</v>
      </c>
      <c r="AX165">
        <v>16</v>
      </c>
      <c r="AY165">
        <v>144</v>
      </c>
      <c r="AZ165">
        <v>0</v>
      </c>
      <c r="BA165">
        <v>0</v>
      </c>
      <c r="BB165">
        <v>0</v>
      </c>
      <c r="BC165">
        <v>0</v>
      </c>
      <c r="BD165">
        <v>138.8500061035156</v>
      </c>
      <c r="BE165">
        <v>139.75999450683591</v>
      </c>
      <c r="BF165">
        <v>140.44000244140619</v>
      </c>
      <c r="BG165" s="13">
        <f t="shared" si="30"/>
        <v>6.5110792722290478E-3</v>
      </c>
      <c r="BH165" s="13">
        <f t="shared" si="31"/>
        <v>4.8419817911494745E-3</v>
      </c>
      <c r="BI165" t="s">
        <v>635</v>
      </c>
      <c r="BJ165">
        <v>17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22</v>
      </c>
      <c r="BT165">
        <v>25</v>
      </c>
      <c r="BU165">
        <v>15</v>
      </c>
      <c r="BV165">
        <v>23</v>
      </c>
      <c r="BW165">
        <v>102</v>
      </c>
      <c r="BX165">
        <v>0</v>
      </c>
      <c r="BY165">
        <v>0</v>
      </c>
      <c r="BZ165">
        <v>0</v>
      </c>
      <c r="CA165">
        <v>0</v>
      </c>
      <c r="CB165">
        <v>139</v>
      </c>
      <c r="CC165">
        <v>140.3800048828125</v>
      </c>
      <c r="CD165">
        <v>140.6199951171875</v>
      </c>
      <c r="CE165" s="13">
        <f t="shared" si="32"/>
        <v>9.830494620402086E-3</v>
      </c>
      <c r="CF165" s="13">
        <f t="shared" si="33"/>
        <v>1.7066579626532352E-3</v>
      </c>
      <c r="CG165" t="s">
        <v>341</v>
      </c>
      <c r="CH165">
        <v>2</v>
      </c>
      <c r="CI165">
        <v>8</v>
      </c>
      <c r="CJ165">
        <v>183</v>
      </c>
      <c r="CK165">
        <v>2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1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140.92999267578119</v>
      </c>
      <c r="DA165">
        <v>140.6600036621094</v>
      </c>
      <c r="DB165">
        <v>140.6600036621094</v>
      </c>
      <c r="DC165">
        <v>328</v>
      </c>
      <c r="DD165">
        <v>254</v>
      </c>
      <c r="DE165">
        <v>116</v>
      </c>
      <c r="DF165">
        <v>168</v>
      </c>
      <c r="DG165" t="s">
        <v>120</v>
      </c>
      <c r="DH165">
        <v>2.1</v>
      </c>
      <c r="DI165" s="13">
        <f t="shared" si="34"/>
        <v>-1.9194440967054138E-3</v>
      </c>
      <c r="DJ165" s="13">
        <f t="shared" si="35"/>
        <v>0</v>
      </c>
      <c r="DK165" s="14">
        <f t="shared" si="36"/>
        <v>140.6600036621094</v>
      </c>
      <c r="DL165" s="15">
        <f t="shared" si="37"/>
        <v>-1.9194440967054138E-3</v>
      </c>
    </row>
    <row r="166" spans="1:116" hidden="1" x14ac:dyDescent="0.25">
      <c r="A166">
        <v>157</v>
      </c>
      <c r="B166" t="s">
        <v>636</v>
      </c>
      <c r="C166">
        <v>9</v>
      </c>
      <c r="D166">
        <v>0</v>
      </c>
      <c r="E166">
        <v>6</v>
      </c>
      <c r="F166">
        <v>0</v>
      </c>
      <c r="G166" t="s">
        <v>115</v>
      </c>
      <c r="H166" t="s">
        <v>115</v>
      </c>
      <c r="I166">
        <v>6</v>
      </c>
      <c r="J166">
        <v>0</v>
      </c>
      <c r="K166" t="s">
        <v>115</v>
      </c>
      <c r="L166" t="s">
        <v>115</v>
      </c>
      <c r="M166" t="s">
        <v>637</v>
      </c>
      <c r="N166">
        <v>3</v>
      </c>
      <c r="O166">
        <v>7</v>
      </c>
      <c r="P166">
        <v>92</v>
      </c>
      <c r="Q166">
        <v>88</v>
      </c>
      <c r="R166">
        <v>5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1</v>
      </c>
      <c r="AA166">
        <v>0</v>
      </c>
      <c r="AB166">
        <v>1</v>
      </c>
      <c r="AC166">
        <v>1</v>
      </c>
      <c r="AD166">
        <v>1</v>
      </c>
      <c r="AE166">
        <v>0</v>
      </c>
      <c r="AF166">
        <v>383.05999755859381</v>
      </c>
      <c r="AG166">
        <v>378.07000732421881</v>
      </c>
      <c r="AH166">
        <v>386</v>
      </c>
      <c r="AI166" s="13">
        <f t="shared" si="28"/>
        <v>-1.3198587927382821E-2</v>
      </c>
      <c r="AJ166" s="13">
        <f t="shared" si="29"/>
        <v>2.0544022476117085E-2</v>
      </c>
      <c r="AK166" t="s">
        <v>638</v>
      </c>
      <c r="AL166">
        <v>0</v>
      </c>
      <c r="AM166">
        <v>27</v>
      </c>
      <c r="AN166">
        <v>123</v>
      </c>
      <c r="AO166">
        <v>42</v>
      </c>
      <c r="AP166">
        <v>3</v>
      </c>
      <c r="AQ166">
        <v>0</v>
      </c>
      <c r="AR166">
        <v>0</v>
      </c>
      <c r="AS166">
        <v>0</v>
      </c>
      <c r="AT166">
        <v>0</v>
      </c>
      <c r="AU166">
        <v>1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395.23001098632813</v>
      </c>
      <c r="BE166">
        <v>388.92001342773438</v>
      </c>
      <c r="BF166">
        <v>397.41000366210938</v>
      </c>
      <c r="BG166" s="13">
        <f t="shared" si="30"/>
        <v>-1.6224409494848935E-2</v>
      </c>
      <c r="BH166" s="13">
        <f t="shared" si="31"/>
        <v>2.13633027758241E-2</v>
      </c>
      <c r="BI166" t="s">
        <v>412</v>
      </c>
      <c r="BJ166">
        <v>21</v>
      </c>
      <c r="BK166">
        <v>161</v>
      </c>
      <c r="BL166">
        <v>12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6</v>
      </c>
      <c r="BT166">
        <v>1</v>
      </c>
      <c r="BU166">
        <v>0</v>
      </c>
      <c r="BV166">
        <v>0</v>
      </c>
      <c r="BW166">
        <v>0</v>
      </c>
      <c r="BX166">
        <v>1</v>
      </c>
      <c r="BY166">
        <v>1</v>
      </c>
      <c r="BZ166">
        <v>0</v>
      </c>
      <c r="CA166">
        <v>0</v>
      </c>
      <c r="CB166">
        <v>402.1400146484375</v>
      </c>
      <c r="CC166">
        <v>397.57000732421881</v>
      </c>
      <c r="CD166">
        <v>402.8900146484375</v>
      </c>
      <c r="CE166" s="13">
        <f t="shared" si="32"/>
        <v>-1.1494849309625632E-2</v>
      </c>
      <c r="CF166" s="13">
        <f t="shared" si="33"/>
        <v>1.3204614487308475E-2</v>
      </c>
      <c r="CG166" t="s">
        <v>639</v>
      </c>
      <c r="CH166">
        <v>52</v>
      </c>
      <c r="CI166">
        <v>100</v>
      </c>
      <c r="CJ166">
        <v>35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2</v>
      </c>
      <c r="CR166">
        <v>1</v>
      </c>
      <c r="CS166">
        <v>2</v>
      </c>
      <c r="CT166">
        <v>2</v>
      </c>
      <c r="CU166">
        <v>5</v>
      </c>
      <c r="CV166">
        <v>1</v>
      </c>
      <c r="CW166">
        <v>10</v>
      </c>
      <c r="CX166">
        <v>0</v>
      </c>
      <c r="CY166">
        <v>0</v>
      </c>
      <c r="CZ166">
        <v>401.20001220703131</v>
      </c>
      <c r="DA166">
        <v>400.16000366210938</v>
      </c>
      <c r="DB166">
        <v>403.1199951171875</v>
      </c>
      <c r="DC166">
        <v>763</v>
      </c>
      <c r="DD166">
        <v>17</v>
      </c>
      <c r="DE166">
        <v>382</v>
      </c>
      <c r="DF166">
        <v>3</v>
      </c>
      <c r="DG166" t="s">
        <v>131</v>
      </c>
      <c r="DH166">
        <v>2</v>
      </c>
      <c r="DI166" s="13">
        <f t="shared" si="34"/>
        <v>-2.598981745812079E-3</v>
      </c>
      <c r="DJ166" s="13">
        <f t="shared" si="35"/>
        <v>7.3427056234649513E-3</v>
      </c>
      <c r="DK166" s="14">
        <f t="shared" si="36"/>
        <v>403.09826077128491</v>
      </c>
      <c r="DL166" s="15">
        <f t="shared" si="37"/>
        <v>4.7437238776528723E-3</v>
      </c>
    </row>
    <row r="167" spans="1:116" hidden="1" x14ac:dyDescent="0.25">
      <c r="A167">
        <v>158</v>
      </c>
      <c r="B167" t="s">
        <v>640</v>
      </c>
      <c r="C167">
        <v>9</v>
      </c>
      <c r="D167">
        <v>0</v>
      </c>
      <c r="E167">
        <v>6</v>
      </c>
      <c r="F167">
        <v>0</v>
      </c>
      <c r="G167" t="s">
        <v>115</v>
      </c>
      <c r="H167" t="s">
        <v>115</v>
      </c>
      <c r="I167">
        <v>6</v>
      </c>
      <c r="J167">
        <v>0</v>
      </c>
      <c r="K167" t="s">
        <v>115</v>
      </c>
      <c r="L167" t="s">
        <v>115</v>
      </c>
      <c r="M167" t="s">
        <v>135</v>
      </c>
      <c r="N167">
        <v>0</v>
      </c>
      <c r="O167">
        <v>11</v>
      </c>
      <c r="P167">
        <v>20</v>
      </c>
      <c r="Q167">
        <v>139</v>
      </c>
      <c r="R167">
        <v>9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738.94000244140625</v>
      </c>
      <c r="AG167">
        <v>728.55999755859375</v>
      </c>
      <c r="AH167">
        <v>743.92999267578125</v>
      </c>
      <c r="AI167" s="13">
        <f t="shared" si="28"/>
        <v>-1.424728906005801E-2</v>
      </c>
      <c r="AJ167" s="13">
        <f t="shared" si="29"/>
        <v>2.066053965898651E-2</v>
      </c>
      <c r="AK167" t="s">
        <v>285</v>
      </c>
      <c r="AL167">
        <v>73</v>
      </c>
      <c r="AM167">
        <v>26</v>
      </c>
      <c r="AN167">
        <v>4</v>
      </c>
      <c r="AO167">
        <v>0</v>
      </c>
      <c r="AP167">
        <v>0</v>
      </c>
      <c r="AQ167">
        <v>1</v>
      </c>
      <c r="AR167">
        <v>4</v>
      </c>
      <c r="AS167">
        <v>0</v>
      </c>
      <c r="AT167">
        <v>0</v>
      </c>
      <c r="AU167">
        <v>66</v>
      </c>
      <c r="AV167">
        <v>20</v>
      </c>
      <c r="AW167">
        <v>5</v>
      </c>
      <c r="AX167">
        <v>3</v>
      </c>
      <c r="AY167">
        <v>2</v>
      </c>
      <c r="AZ167">
        <v>1</v>
      </c>
      <c r="BA167">
        <v>0</v>
      </c>
      <c r="BB167">
        <v>0</v>
      </c>
      <c r="BC167">
        <v>0</v>
      </c>
      <c r="BD167">
        <v>747.5999755859375</v>
      </c>
      <c r="BE167">
        <v>749.989990234375</v>
      </c>
      <c r="BF167">
        <v>758.07000732421875</v>
      </c>
      <c r="BG167" s="13">
        <f t="shared" si="30"/>
        <v>3.186728729126953E-3</v>
      </c>
      <c r="BH167" s="13">
        <f t="shared" si="31"/>
        <v>1.0658668740060051E-2</v>
      </c>
      <c r="BI167" t="s">
        <v>516</v>
      </c>
      <c r="BJ167">
        <v>0</v>
      </c>
      <c r="BK167">
        <v>2</v>
      </c>
      <c r="BL167">
        <v>12</v>
      </c>
      <c r="BM167">
        <v>84</v>
      </c>
      <c r="BN167">
        <v>85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765.92999267578125</v>
      </c>
      <c r="CC167">
        <v>750.21002197265625</v>
      </c>
      <c r="CD167">
        <v>770.6300048828125</v>
      </c>
      <c r="CE167" s="13">
        <f t="shared" si="32"/>
        <v>-2.0954093177520949E-2</v>
      </c>
      <c r="CF167" s="13">
        <f t="shared" si="33"/>
        <v>2.6497778156537644E-2</v>
      </c>
      <c r="CG167" t="s">
        <v>641</v>
      </c>
      <c r="CH167">
        <v>108</v>
      </c>
      <c r="CI167">
        <v>29</v>
      </c>
      <c r="CJ167">
        <v>26</v>
      </c>
      <c r="CK167">
        <v>0</v>
      </c>
      <c r="CL167">
        <v>0</v>
      </c>
      <c r="CM167">
        <v>1</v>
      </c>
      <c r="CN167">
        <v>26</v>
      </c>
      <c r="CO167">
        <v>0</v>
      </c>
      <c r="CP167">
        <v>0</v>
      </c>
      <c r="CQ167">
        <v>12</v>
      </c>
      <c r="CR167">
        <v>4</v>
      </c>
      <c r="CS167">
        <v>1</v>
      </c>
      <c r="CT167">
        <v>1</v>
      </c>
      <c r="CU167">
        <v>9</v>
      </c>
      <c r="CV167">
        <v>1</v>
      </c>
      <c r="CW167">
        <v>14</v>
      </c>
      <c r="CX167">
        <v>0</v>
      </c>
      <c r="CY167">
        <v>0</v>
      </c>
      <c r="CZ167">
        <v>766.8499755859375</v>
      </c>
      <c r="DA167">
        <v>767.3900146484375</v>
      </c>
      <c r="DB167">
        <v>771.02001953125</v>
      </c>
      <c r="DC167">
        <v>534</v>
      </c>
      <c r="DD167">
        <v>113</v>
      </c>
      <c r="DE167">
        <v>273</v>
      </c>
      <c r="DF167">
        <v>95</v>
      </c>
      <c r="DG167" t="s">
        <v>131</v>
      </c>
      <c r="DH167">
        <v>2.4</v>
      </c>
      <c r="DI167" s="13">
        <f t="shared" si="34"/>
        <v>7.0373480523777676E-4</v>
      </c>
      <c r="DJ167" s="13">
        <f t="shared" si="35"/>
        <v>4.7080552915077511E-3</v>
      </c>
      <c r="DK167" s="14">
        <f t="shared" si="36"/>
        <v>771.00292926755333</v>
      </c>
      <c r="DL167" s="15">
        <f t="shared" si="37"/>
        <v>5.4117900967455279E-3</v>
      </c>
    </row>
    <row r="168" spans="1:116" hidden="1" x14ac:dyDescent="0.25">
      <c r="A168">
        <v>159</v>
      </c>
      <c r="B168" t="s">
        <v>642</v>
      </c>
      <c r="C168">
        <v>9</v>
      </c>
      <c r="D168">
        <v>0</v>
      </c>
      <c r="E168">
        <v>6</v>
      </c>
      <c r="F168">
        <v>0</v>
      </c>
      <c r="G168" t="s">
        <v>115</v>
      </c>
      <c r="H168" t="s">
        <v>115</v>
      </c>
      <c r="I168">
        <v>6</v>
      </c>
      <c r="J168">
        <v>0</v>
      </c>
      <c r="K168" t="s">
        <v>115</v>
      </c>
      <c r="L168" t="s">
        <v>115</v>
      </c>
      <c r="M168" t="s">
        <v>395</v>
      </c>
      <c r="N168">
        <v>0</v>
      </c>
      <c r="O168">
        <v>0</v>
      </c>
      <c r="P168">
        <v>41</v>
      </c>
      <c r="Q168">
        <v>85</v>
      </c>
      <c r="R168">
        <v>69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25.219999313354489</v>
      </c>
      <c r="AG168">
        <v>24.860000610351559</v>
      </c>
      <c r="AH168">
        <v>25.5</v>
      </c>
      <c r="AI168" s="13">
        <f t="shared" si="28"/>
        <v>-1.4481041599533562E-2</v>
      </c>
      <c r="AJ168" s="13">
        <f t="shared" si="29"/>
        <v>2.5098015280331065E-2</v>
      </c>
      <c r="AK168" t="s">
        <v>643</v>
      </c>
      <c r="AL168">
        <v>24</v>
      </c>
      <c r="AM168">
        <v>35</v>
      </c>
      <c r="AN168">
        <v>44</v>
      </c>
      <c r="AO168">
        <v>74</v>
      </c>
      <c r="AP168">
        <v>17</v>
      </c>
      <c r="AQ168">
        <v>0</v>
      </c>
      <c r="AR168">
        <v>0</v>
      </c>
      <c r="AS168">
        <v>0</v>
      </c>
      <c r="AT168">
        <v>0</v>
      </c>
      <c r="AU168">
        <v>7</v>
      </c>
      <c r="AV168">
        <v>2</v>
      </c>
      <c r="AW168">
        <v>1</v>
      </c>
      <c r="AX168">
        <v>1</v>
      </c>
      <c r="AY168">
        <v>1</v>
      </c>
      <c r="AZ168">
        <v>1</v>
      </c>
      <c r="BA168">
        <v>5</v>
      </c>
      <c r="BB168">
        <v>1</v>
      </c>
      <c r="BC168">
        <v>5</v>
      </c>
      <c r="BD168">
        <v>25.75</v>
      </c>
      <c r="BE168">
        <v>25.309999465942379</v>
      </c>
      <c r="BF168">
        <v>25.879999160766602</v>
      </c>
      <c r="BG168" s="13">
        <f t="shared" si="30"/>
        <v>-1.7384454497902935E-2</v>
      </c>
      <c r="BH168" s="13">
        <f t="shared" si="31"/>
        <v>2.2024718443126035E-2</v>
      </c>
      <c r="BI168" t="s">
        <v>481</v>
      </c>
      <c r="BJ168">
        <v>65</v>
      </c>
      <c r="BK168">
        <v>49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26</v>
      </c>
      <c r="BT168">
        <v>15</v>
      </c>
      <c r="BU168">
        <v>16</v>
      </c>
      <c r="BV168">
        <v>9</v>
      </c>
      <c r="BW168">
        <v>29</v>
      </c>
      <c r="BX168">
        <v>0</v>
      </c>
      <c r="BY168">
        <v>0</v>
      </c>
      <c r="BZ168">
        <v>0</v>
      </c>
      <c r="CA168">
        <v>0</v>
      </c>
      <c r="CB168">
        <v>25.930000305175781</v>
      </c>
      <c r="CC168">
        <v>26</v>
      </c>
      <c r="CD168">
        <v>26.25</v>
      </c>
      <c r="CE168" s="13">
        <f t="shared" si="32"/>
        <v>2.6922959547776015E-3</v>
      </c>
      <c r="CF168" s="13">
        <f t="shared" si="33"/>
        <v>9.52380952380949E-3</v>
      </c>
      <c r="CG168" t="s">
        <v>594</v>
      </c>
      <c r="CH168">
        <v>18</v>
      </c>
      <c r="CI168">
        <v>14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15</v>
      </c>
      <c r="CR168">
        <v>22</v>
      </c>
      <c r="CS168">
        <v>22</v>
      </c>
      <c r="CT168">
        <v>27</v>
      </c>
      <c r="CU168">
        <v>86</v>
      </c>
      <c r="CV168">
        <v>0</v>
      </c>
      <c r="CW168">
        <v>0</v>
      </c>
      <c r="CX168">
        <v>0</v>
      </c>
      <c r="CY168">
        <v>0</v>
      </c>
      <c r="CZ168">
        <v>25.829999923706051</v>
      </c>
      <c r="DA168">
        <v>25.979999542236332</v>
      </c>
      <c r="DB168">
        <v>26.079999923706051</v>
      </c>
      <c r="DC168">
        <v>449</v>
      </c>
      <c r="DD168">
        <v>164</v>
      </c>
      <c r="DE168">
        <v>303</v>
      </c>
      <c r="DF168">
        <v>12</v>
      </c>
      <c r="DG168" t="s">
        <v>120</v>
      </c>
      <c r="DH168">
        <v>2.9</v>
      </c>
      <c r="DI168" s="13">
        <f t="shared" si="34"/>
        <v>5.7736574739511992E-3</v>
      </c>
      <c r="DJ168" s="13">
        <f t="shared" si="35"/>
        <v>3.8343704663442724E-3</v>
      </c>
      <c r="DK168" s="14">
        <f t="shared" si="36"/>
        <v>26.07961648519672</v>
      </c>
      <c r="DL168" s="15">
        <f t="shared" si="37"/>
        <v>9.6080279402954716E-3</v>
      </c>
    </row>
    <row r="169" spans="1:116" hidden="1" x14ac:dyDescent="0.25">
      <c r="A169">
        <v>160</v>
      </c>
      <c r="B169" t="s">
        <v>644</v>
      </c>
      <c r="C169">
        <v>10</v>
      </c>
      <c r="D169">
        <v>0</v>
      </c>
      <c r="E169">
        <v>6</v>
      </c>
      <c r="F169">
        <v>0</v>
      </c>
      <c r="G169" t="s">
        <v>115</v>
      </c>
      <c r="H169" t="s">
        <v>115</v>
      </c>
      <c r="I169">
        <v>6</v>
      </c>
      <c r="J169">
        <v>0</v>
      </c>
      <c r="K169" t="s">
        <v>115</v>
      </c>
      <c r="L169" t="s">
        <v>115</v>
      </c>
      <c r="M169" t="s">
        <v>385</v>
      </c>
      <c r="N169">
        <v>26</v>
      </c>
      <c r="O169">
        <v>54</v>
      </c>
      <c r="P169">
        <v>10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8</v>
      </c>
      <c r="X169">
        <v>3</v>
      </c>
      <c r="Y169">
        <v>5</v>
      </c>
      <c r="Z169">
        <v>6</v>
      </c>
      <c r="AA169">
        <v>88</v>
      </c>
      <c r="AB169">
        <v>1</v>
      </c>
      <c r="AC169">
        <v>102</v>
      </c>
      <c r="AD169">
        <v>0</v>
      </c>
      <c r="AE169">
        <v>0</v>
      </c>
      <c r="AF169">
        <v>29.20000076293945</v>
      </c>
      <c r="AG169">
        <v>29.20999908447266</v>
      </c>
      <c r="AH169">
        <v>29.569999694824219</v>
      </c>
      <c r="AI169" s="13">
        <f t="shared" si="28"/>
        <v>3.4229105945182692E-4</v>
      </c>
      <c r="AJ169" s="13">
        <f t="shared" si="29"/>
        <v>1.2174521950183537E-2</v>
      </c>
      <c r="AK169" t="s">
        <v>619</v>
      </c>
      <c r="AL169">
        <v>111</v>
      </c>
      <c r="AM169">
        <v>1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28</v>
      </c>
      <c r="AV169">
        <v>10</v>
      </c>
      <c r="AW169">
        <v>3</v>
      </c>
      <c r="AX169">
        <v>6</v>
      </c>
      <c r="AY169">
        <v>50</v>
      </c>
      <c r="AZ169">
        <v>0</v>
      </c>
      <c r="BA169">
        <v>0</v>
      </c>
      <c r="BB169">
        <v>0</v>
      </c>
      <c r="BC169">
        <v>0</v>
      </c>
      <c r="BD169">
        <v>29.35000038146973</v>
      </c>
      <c r="BE169">
        <v>29.149999618530281</v>
      </c>
      <c r="BF169">
        <v>29.35000038146973</v>
      </c>
      <c r="BG169" s="13">
        <f t="shared" si="30"/>
        <v>-6.8610897275040994E-3</v>
      </c>
      <c r="BH169" s="13">
        <f t="shared" si="31"/>
        <v>6.8143359570693729E-3</v>
      </c>
      <c r="BI169" t="s">
        <v>645</v>
      </c>
      <c r="BJ169">
        <v>7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19</v>
      </c>
      <c r="BT169">
        <v>35</v>
      </c>
      <c r="BU169">
        <v>46</v>
      </c>
      <c r="BV169">
        <v>40</v>
      </c>
      <c r="BW169">
        <v>55</v>
      </c>
      <c r="BX169">
        <v>0</v>
      </c>
      <c r="BY169">
        <v>0</v>
      </c>
      <c r="BZ169">
        <v>0</v>
      </c>
      <c r="CA169">
        <v>0</v>
      </c>
      <c r="CB169">
        <v>29.479999542236332</v>
      </c>
      <c r="CC169">
        <v>29.590000152587891</v>
      </c>
      <c r="CD169">
        <v>29.659999847412109</v>
      </c>
      <c r="CE169" s="13">
        <f t="shared" si="32"/>
        <v>3.7174927267425995E-3</v>
      </c>
      <c r="CF169" s="13">
        <f t="shared" si="33"/>
        <v>2.3600706400652705E-3</v>
      </c>
      <c r="CG169" t="s">
        <v>127</v>
      </c>
      <c r="CH169">
        <v>144</v>
      </c>
      <c r="CI169">
        <v>24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38</v>
      </c>
      <c r="CR169">
        <v>6</v>
      </c>
      <c r="CS169">
        <v>5</v>
      </c>
      <c r="CT169">
        <v>0</v>
      </c>
      <c r="CU169">
        <v>3</v>
      </c>
      <c r="CV169">
        <v>0</v>
      </c>
      <c r="CW169">
        <v>0</v>
      </c>
      <c r="CX169">
        <v>0</v>
      </c>
      <c r="CY169">
        <v>0</v>
      </c>
      <c r="CZ169">
        <v>29.590000152587891</v>
      </c>
      <c r="DA169">
        <v>29.780000686645511</v>
      </c>
      <c r="DB169">
        <v>29.870000839233398</v>
      </c>
      <c r="DC169">
        <v>377</v>
      </c>
      <c r="DD169">
        <v>258</v>
      </c>
      <c r="DE169">
        <v>202</v>
      </c>
      <c r="DF169">
        <v>69</v>
      </c>
      <c r="DG169" t="s">
        <v>120</v>
      </c>
      <c r="DH169">
        <v>2.2999999999999998</v>
      </c>
      <c r="DI169" s="13">
        <f t="shared" si="34"/>
        <v>6.3801386728249421E-3</v>
      </c>
      <c r="DJ169" s="13">
        <f t="shared" si="35"/>
        <v>3.0130616022505663E-3</v>
      </c>
      <c r="DK169" s="14">
        <f t="shared" si="36"/>
        <v>29.869729663229439</v>
      </c>
      <c r="DL169" s="15">
        <f t="shared" si="37"/>
        <v>9.3932002750755084E-3</v>
      </c>
    </row>
    <row r="170" spans="1:116" hidden="1" x14ac:dyDescent="0.25">
      <c r="A170">
        <v>161</v>
      </c>
      <c r="B170" t="s">
        <v>646</v>
      </c>
      <c r="C170">
        <v>9</v>
      </c>
      <c r="D170">
        <v>0</v>
      </c>
      <c r="E170">
        <v>6</v>
      </c>
      <c r="F170">
        <v>0</v>
      </c>
      <c r="G170" t="s">
        <v>115</v>
      </c>
      <c r="H170" t="s">
        <v>115</v>
      </c>
      <c r="I170">
        <v>6</v>
      </c>
      <c r="J170">
        <v>0</v>
      </c>
      <c r="K170" t="s">
        <v>115</v>
      </c>
      <c r="L170" t="s">
        <v>115</v>
      </c>
      <c r="M170" t="s">
        <v>619</v>
      </c>
      <c r="N170">
        <v>49</v>
      </c>
      <c r="O170">
        <v>40</v>
      </c>
      <c r="P170">
        <v>4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8</v>
      </c>
      <c r="X170">
        <v>4</v>
      </c>
      <c r="Y170">
        <v>10</v>
      </c>
      <c r="Z170">
        <v>8</v>
      </c>
      <c r="AA170">
        <v>45</v>
      </c>
      <c r="AB170">
        <v>1</v>
      </c>
      <c r="AC170">
        <v>67</v>
      </c>
      <c r="AD170">
        <v>0</v>
      </c>
      <c r="AE170">
        <v>0</v>
      </c>
      <c r="AF170">
        <v>90.910003662109375</v>
      </c>
      <c r="AG170">
        <v>90.569999694824219</v>
      </c>
      <c r="AH170">
        <v>91.559997558593764</v>
      </c>
      <c r="AI170" s="13">
        <f t="shared" si="28"/>
        <v>-3.7540462452334555E-3</v>
      </c>
      <c r="AJ170" s="13">
        <f t="shared" si="29"/>
        <v>1.0812558870329725E-2</v>
      </c>
      <c r="AK170" t="s">
        <v>312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172</v>
      </c>
      <c r="AZ170">
        <v>0</v>
      </c>
      <c r="BA170">
        <v>0</v>
      </c>
      <c r="BB170">
        <v>0</v>
      </c>
      <c r="BC170">
        <v>0</v>
      </c>
      <c r="BD170">
        <v>90.830001831054673</v>
      </c>
      <c r="BE170">
        <v>91.5</v>
      </c>
      <c r="BF170">
        <v>91.5</v>
      </c>
      <c r="BG170" s="13">
        <f t="shared" si="30"/>
        <v>7.3223843600581651E-3</v>
      </c>
      <c r="BH170" s="13">
        <f t="shared" si="31"/>
        <v>0</v>
      </c>
      <c r="BI170" t="s">
        <v>154</v>
      </c>
      <c r="BJ170">
        <v>121</v>
      </c>
      <c r="BK170">
        <v>27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38</v>
      </c>
      <c r="BT170">
        <v>7</v>
      </c>
      <c r="BU170">
        <v>1</v>
      </c>
      <c r="BV170">
        <v>3</v>
      </c>
      <c r="BW170">
        <v>9</v>
      </c>
      <c r="BX170">
        <v>1</v>
      </c>
      <c r="BY170">
        <v>0</v>
      </c>
      <c r="BZ170">
        <v>0</v>
      </c>
      <c r="CA170">
        <v>0</v>
      </c>
      <c r="CB170">
        <v>92.559997558593764</v>
      </c>
      <c r="CC170">
        <v>91.629997253417955</v>
      </c>
      <c r="CD170">
        <v>92.569999694824219</v>
      </c>
      <c r="CE170" s="13">
        <f t="shared" si="32"/>
        <v>-1.0149517985946765E-2</v>
      </c>
      <c r="CF170" s="13">
        <f t="shared" si="33"/>
        <v>1.0154504099656236E-2</v>
      </c>
      <c r="CG170" t="s">
        <v>647</v>
      </c>
      <c r="CH170">
        <v>21</v>
      </c>
      <c r="CI170">
        <v>5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2</v>
      </c>
      <c r="CR170">
        <v>7</v>
      </c>
      <c r="CS170">
        <v>6</v>
      </c>
      <c r="CT170">
        <v>22</v>
      </c>
      <c r="CU170">
        <v>108</v>
      </c>
      <c r="CV170">
        <v>0</v>
      </c>
      <c r="CW170">
        <v>0</v>
      </c>
      <c r="CX170">
        <v>0</v>
      </c>
      <c r="CY170">
        <v>0</v>
      </c>
      <c r="CZ170">
        <v>91.989997863769517</v>
      </c>
      <c r="DA170">
        <v>92.199996948242188</v>
      </c>
      <c r="DB170">
        <v>92.199996948242188</v>
      </c>
      <c r="DC170">
        <v>268</v>
      </c>
      <c r="DD170">
        <v>116</v>
      </c>
      <c r="DE170">
        <v>93</v>
      </c>
      <c r="DF170">
        <v>30</v>
      </c>
      <c r="DG170" t="s">
        <v>120</v>
      </c>
      <c r="DH170">
        <v>1.8</v>
      </c>
      <c r="DI170" s="13">
        <f t="shared" si="34"/>
        <v>2.2776474124023283E-3</v>
      </c>
      <c r="DJ170" s="13">
        <f t="shared" si="35"/>
        <v>0</v>
      </c>
      <c r="DK170" s="14">
        <f t="shared" si="36"/>
        <v>92.199996948242188</v>
      </c>
      <c r="DL170" s="15">
        <f t="shared" si="37"/>
        <v>2.2776474124023283E-3</v>
      </c>
    </row>
    <row r="171" spans="1:116" hidden="1" x14ac:dyDescent="0.25">
      <c r="A171">
        <v>162</v>
      </c>
      <c r="B171" t="s">
        <v>648</v>
      </c>
      <c r="C171">
        <v>10</v>
      </c>
      <c r="D171">
        <v>0</v>
      </c>
      <c r="E171">
        <v>5</v>
      </c>
      <c r="F171">
        <v>1</v>
      </c>
      <c r="G171" t="s">
        <v>115</v>
      </c>
      <c r="H171" t="s">
        <v>115</v>
      </c>
      <c r="I171">
        <v>6</v>
      </c>
      <c r="J171">
        <v>0</v>
      </c>
      <c r="K171" t="s">
        <v>115</v>
      </c>
      <c r="L171" t="s">
        <v>115</v>
      </c>
      <c r="M171" t="s">
        <v>438</v>
      </c>
      <c r="N171">
        <v>51</v>
      </c>
      <c r="O171">
        <v>8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39</v>
      </c>
      <c r="X171">
        <v>18</v>
      </c>
      <c r="Y171">
        <v>10</v>
      </c>
      <c r="Z171">
        <v>10</v>
      </c>
      <c r="AA171">
        <v>65</v>
      </c>
      <c r="AB171">
        <v>0</v>
      </c>
      <c r="AC171">
        <v>0</v>
      </c>
      <c r="AD171">
        <v>0</v>
      </c>
      <c r="AE171">
        <v>0</v>
      </c>
      <c r="AF171">
        <v>168.07000732421881</v>
      </c>
      <c r="AG171">
        <v>168.91999816894531</v>
      </c>
      <c r="AH171">
        <v>169.97999572753909</v>
      </c>
      <c r="AI171" s="13">
        <f t="shared" si="28"/>
        <v>5.0319136510786899E-3</v>
      </c>
      <c r="AJ171" s="13">
        <f t="shared" si="29"/>
        <v>6.2360135618125812E-3</v>
      </c>
      <c r="AK171" t="s">
        <v>263</v>
      </c>
      <c r="AL171">
        <v>47</v>
      </c>
      <c r="AM171">
        <v>78</v>
      </c>
      <c r="AN171">
        <v>36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11</v>
      </c>
      <c r="AV171">
        <v>5</v>
      </c>
      <c r="AW171">
        <v>7</v>
      </c>
      <c r="AX171">
        <v>5</v>
      </c>
      <c r="AY171">
        <v>4</v>
      </c>
      <c r="AZ171">
        <v>1</v>
      </c>
      <c r="BA171">
        <v>21</v>
      </c>
      <c r="BB171">
        <v>0</v>
      </c>
      <c r="BC171">
        <v>0</v>
      </c>
      <c r="BD171">
        <v>169.80000305175781</v>
      </c>
      <c r="BE171">
        <v>167.71000671386719</v>
      </c>
      <c r="BF171">
        <v>169.9100036621094</v>
      </c>
      <c r="BG171" s="13">
        <f t="shared" si="30"/>
        <v>-1.246196562055113E-2</v>
      </c>
      <c r="BH171" s="13">
        <f t="shared" si="31"/>
        <v>1.2948013070597231E-2</v>
      </c>
      <c r="BI171" t="s">
        <v>383</v>
      </c>
      <c r="BJ171">
        <v>32</v>
      </c>
      <c r="BK171">
        <v>125</v>
      </c>
      <c r="BL171">
        <v>21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171.07000732421881</v>
      </c>
      <c r="CC171">
        <v>170.67999267578119</v>
      </c>
      <c r="CD171">
        <v>173.03999328613281</v>
      </c>
      <c r="CE171" s="13">
        <f t="shared" si="32"/>
        <v>-2.2850636581550621E-3</v>
      </c>
      <c r="CF171" s="13">
        <f t="shared" si="33"/>
        <v>1.3638469151170174E-2</v>
      </c>
      <c r="CG171" t="s">
        <v>325</v>
      </c>
      <c r="CH171">
        <v>24</v>
      </c>
      <c r="CI171">
        <v>1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9</v>
      </c>
      <c r="CR171">
        <v>6</v>
      </c>
      <c r="CS171">
        <v>3</v>
      </c>
      <c r="CT171">
        <v>17</v>
      </c>
      <c r="CU171">
        <v>126</v>
      </c>
      <c r="CV171">
        <v>0</v>
      </c>
      <c r="CW171">
        <v>0</v>
      </c>
      <c r="CX171">
        <v>0</v>
      </c>
      <c r="CY171">
        <v>0</v>
      </c>
      <c r="CZ171">
        <v>169.30000305175781</v>
      </c>
      <c r="DA171">
        <v>169.1499938964844</v>
      </c>
      <c r="DB171">
        <v>169.78999328613281</v>
      </c>
      <c r="DC171">
        <v>423</v>
      </c>
      <c r="DD171">
        <v>140</v>
      </c>
      <c r="DE171">
        <v>220</v>
      </c>
      <c r="DF171">
        <v>105</v>
      </c>
      <c r="DG171" t="s">
        <v>131</v>
      </c>
      <c r="DH171">
        <v>2.2000000000000002</v>
      </c>
      <c r="DI171" s="13">
        <f t="shared" si="34"/>
        <v>-8.8684103272984594E-4</v>
      </c>
      <c r="DJ171" s="13">
        <f t="shared" si="35"/>
        <v>3.7693587075527946E-3</v>
      </c>
      <c r="DK171" s="14">
        <f t="shared" si="36"/>
        <v>169.78758089886063</v>
      </c>
      <c r="DL171" s="15">
        <f t="shared" si="37"/>
        <v>2.8825176748229486E-3</v>
      </c>
    </row>
    <row r="172" spans="1:116" hidden="1" x14ac:dyDescent="0.25">
      <c r="A172">
        <v>163</v>
      </c>
      <c r="B172" t="s">
        <v>649</v>
      </c>
      <c r="C172">
        <v>9</v>
      </c>
      <c r="D172">
        <v>0</v>
      </c>
      <c r="E172">
        <v>6</v>
      </c>
      <c r="F172">
        <v>0</v>
      </c>
      <c r="G172" t="s">
        <v>115</v>
      </c>
      <c r="H172" t="s">
        <v>115</v>
      </c>
      <c r="I172">
        <v>6</v>
      </c>
      <c r="J172">
        <v>0</v>
      </c>
      <c r="K172" t="s">
        <v>115</v>
      </c>
      <c r="L172" t="s">
        <v>115</v>
      </c>
      <c r="M172" t="s">
        <v>650</v>
      </c>
      <c r="N172">
        <v>11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0</v>
      </c>
      <c r="Y172">
        <v>0</v>
      </c>
      <c r="Z172">
        <v>4</v>
      </c>
      <c r="AA172">
        <v>180</v>
      </c>
      <c r="AB172">
        <v>0</v>
      </c>
      <c r="AC172">
        <v>0</v>
      </c>
      <c r="AD172">
        <v>0</v>
      </c>
      <c r="AE172">
        <v>0</v>
      </c>
      <c r="AF172">
        <v>59.669998168945313</v>
      </c>
      <c r="AG172">
        <v>60.560001373291023</v>
      </c>
      <c r="AH172">
        <v>60.860000610351563</v>
      </c>
      <c r="AI172" s="13">
        <f t="shared" si="28"/>
        <v>1.469622166716511E-2</v>
      </c>
      <c r="AJ172" s="13">
        <f t="shared" si="29"/>
        <v>4.9293334546814949E-3</v>
      </c>
      <c r="AK172" t="s">
        <v>240</v>
      </c>
      <c r="AL172">
        <v>36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70</v>
      </c>
      <c r="AV172">
        <v>33</v>
      </c>
      <c r="AW172">
        <v>41</v>
      </c>
      <c r="AX172">
        <v>24</v>
      </c>
      <c r="AY172">
        <v>12</v>
      </c>
      <c r="AZ172">
        <v>0</v>
      </c>
      <c r="BA172">
        <v>0</v>
      </c>
      <c r="BB172">
        <v>0</v>
      </c>
      <c r="BC172">
        <v>0</v>
      </c>
      <c r="BD172">
        <v>59.900001525878913</v>
      </c>
      <c r="BE172">
        <v>59.950000762939453</v>
      </c>
      <c r="BF172">
        <v>60.069999694824219</v>
      </c>
      <c r="BG172" s="13">
        <f t="shared" si="30"/>
        <v>8.340156200873361E-4</v>
      </c>
      <c r="BH172" s="13">
        <f t="shared" si="31"/>
        <v>1.9976516146895662E-3</v>
      </c>
      <c r="BI172" t="s">
        <v>370</v>
      </c>
      <c r="BJ172">
        <v>17</v>
      </c>
      <c r="BK172">
        <v>156</v>
      </c>
      <c r="BL172">
        <v>22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0</v>
      </c>
      <c r="BV172">
        <v>0</v>
      </c>
      <c r="BW172">
        <v>0</v>
      </c>
      <c r="BX172">
        <v>1</v>
      </c>
      <c r="BY172">
        <v>1</v>
      </c>
      <c r="BZ172">
        <v>0</v>
      </c>
      <c r="CA172">
        <v>0</v>
      </c>
      <c r="CB172">
        <v>60.889999389648438</v>
      </c>
      <c r="CC172">
        <v>60.490001678466797</v>
      </c>
      <c r="CD172">
        <v>61.360000610351563</v>
      </c>
      <c r="CE172" s="13">
        <f t="shared" si="32"/>
        <v>-6.6126252286753395E-3</v>
      </c>
      <c r="CF172" s="13">
        <f t="shared" si="33"/>
        <v>1.4178600443788048E-2</v>
      </c>
      <c r="CG172" t="s">
        <v>423</v>
      </c>
      <c r="CH172">
        <v>127</v>
      </c>
      <c r="CI172">
        <v>16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82</v>
      </c>
      <c r="CR172">
        <v>5</v>
      </c>
      <c r="CS172">
        <v>1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60.970001220703118</v>
      </c>
      <c r="DA172">
        <v>60.75</v>
      </c>
      <c r="DB172">
        <v>61.009998321533203</v>
      </c>
      <c r="DC172">
        <v>385</v>
      </c>
      <c r="DD172">
        <v>264</v>
      </c>
      <c r="DE172">
        <v>47</v>
      </c>
      <c r="DF172">
        <v>175</v>
      </c>
      <c r="DG172" t="s">
        <v>120</v>
      </c>
      <c r="DH172">
        <v>2.2000000000000002</v>
      </c>
      <c r="DI172" s="13">
        <f t="shared" si="34"/>
        <v>-3.6214192708332593E-3</v>
      </c>
      <c r="DJ172" s="13">
        <f t="shared" si="35"/>
        <v>4.2615690654992378E-3</v>
      </c>
      <c r="DK172" s="14">
        <f t="shared" si="36"/>
        <v>61.00889032072908</v>
      </c>
      <c r="DL172" s="15">
        <f t="shared" si="37"/>
        <v>6.4014979466597843E-4</v>
      </c>
    </row>
    <row r="173" spans="1:116" hidden="1" x14ac:dyDescent="0.25">
      <c r="A173">
        <v>164</v>
      </c>
      <c r="B173" t="s">
        <v>651</v>
      </c>
      <c r="C173">
        <v>9</v>
      </c>
      <c r="D173">
        <v>0</v>
      </c>
      <c r="E173">
        <v>6</v>
      </c>
      <c r="F173">
        <v>0</v>
      </c>
      <c r="G173" t="s">
        <v>115</v>
      </c>
      <c r="H173" t="s">
        <v>115</v>
      </c>
      <c r="I173">
        <v>6</v>
      </c>
      <c r="J173">
        <v>0</v>
      </c>
      <c r="K173" t="s">
        <v>115</v>
      </c>
      <c r="L173" t="s">
        <v>115</v>
      </c>
      <c r="M173" t="s">
        <v>652</v>
      </c>
      <c r="N173">
        <v>38</v>
      </c>
      <c r="O173">
        <v>27</v>
      </c>
      <c r="P173">
        <v>42</v>
      </c>
      <c r="Q173">
        <v>21</v>
      </c>
      <c r="R173">
        <v>2</v>
      </c>
      <c r="S173">
        <v>0</v>
      </c>
      <c r="T173">
        <v>0</v>
      </c>
      <c r="U173">
        <v>0</v>
      </c>
      <c r="V173">
        <v>0</v>
      </c>
      <c r="W173">
        <v>22</v>
      </c>
      <c r="X173">
        <v>10</v>
      </c>
      <c r="Y173">
        <v>3</v>
      </c>
      <c r="Z173">
        <v>5</v>
      </c>
      <c r="AA173">
        <v>12</v>
      </c>
      <c r="AB173">
        <v>1</v>
      </c>
      <c r="AC173">
        <v>30</v>
      </c>
      <c r="AD173">
        <v>1</v>
      </c>
      <c r="AE173">
        <v>0</v>
      </c>
      <c r="AF173">
        <v>179.03999328613281</v>
      </c>
      <c r="AG173">
        <v>178.75</v>
      </c>
      <c r="AH173">
        <v>182.3800048828125</v>
      </c>
      <c r="AI173" s="13">
        <f t="shared" si="28"/>
        <v>-1.6223400622814577E-3</v>
      </c>
      <c r="AJ173" s="13">
        <f t="shared" si="29"/>
        <v>1.9903524430460173E-2</v>
      </c>
      <c r="AK173" t="s">
        <v>586</v>
      </c>
      <c r="AL173">
        <v>28</v>
      </c>
      <c r="AM173">
        <v>91</v>
      </c>
      <c r="AN173">
        <v>50</v>
      </c>
      <c r="AO173">
        <v>5</v>
      </c>
      <c r="AP173">
        <v>1</v>
      </c>
      <c r="AQ173">
        <v>0</v>
      </c>
      <c r="AR173">
        <v>0</v>
      </c>
      <c r="AS173">
        <v>0</v>
      </c>
      <c r="AT173">
        <v>0</v>
      </c>
      <c r="AU173">
        <v>1</v>
      </c>
      <c r="AV173">
        <v>2</v>
      </c>
      <c r="AW173">
        <v>0</v>
      </c>
      <c r="AX173">
        <v>1</v>
      </c>
      <c r="AY173">
        <v>1</v>
      </c>
      <c r="AZ173">
        <v>1</v>
      </c>
      <c r="BA173">
        <v>4</v>
      </c>
      <c r="BB173">
        <v>1</v>
      </c>
      <c r="BC173">
        <v>0</v>
      </c>
      <c r="BD173">
        <v>184.52000427246091</v>
      </c>
      <c r="BE173">
        <v>180.66000366210929</v>
      </c>
      <c r="BF173">
        <v>184.52000427246091</v>
      </c>
      <c r="BG173" s="13">
        <f t="shared" si="30"/>
        <v>-2.1366105015535375E-2</v>
      </c>
      <c r="BH173" s="13">
        <f t="shared" si="31"/>
        <v>2.0919144379879628E-2</v>
      </c>
      <c r="BI173" t="s">
        <v>481</v>
      </c>
      <c r="BJ173">
        <v>12</v>
      </c>
      <c r="BK173">
        <v>8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8</v>
      </c>
      <c r="BT173">
        <v>7</v>
      </c>
      <c r="BU173">
        <v>21</v>
      </c>
      <c r="BV173">
        <v>26</v>
      </c>
      <c r="BW173">
        <v>93</v>
      </c>
      <c r="BX173">
        <v>0</v>
      </c>
      <c r="BY173">
        <v>0</v>
      </c>
      <c r="BZ173">
        <v>0</v>
      </c>
      <c r="CA173">
        <v>0</v>
      </c>
      <c r="CB173">
        <v>185.82000732421881</v>
      </c>
      <c r="CC173">
        <v>185</v>
      </c>
      <c r="CD173">
        <v>186.6000061035156</v>
      </c>
      <c r="CE173" s="13">
        <f t="shared" si="32"/>
        <v>-4.4324720228043901E-3</v>
      </c>
      <c r="CF173" s="13">
        <f t="shared" si="33"/>
        <v>8.574523318225391E-3</v>
      </c>
      <c r="CG173" t="s">
        <v>653</v>
      </c>
      <c r="CH173">
        <v>12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10</v>
      </c>
      <c r="CR173">
        <v>5</v>
      </c>
      <c r="CS173">
        <v>4</v>
      </c>
      <c r="CT173">
        <v>3</v>
      </c>
      <c r="CU173">
        <v>129</v>
      </c>
      <c r="CV173">
        <v>0</v>
      </c>
      <c r="CW173">
        <v>0</v>
      </c>
      <c r="CX173">
        <v>0</v>
      </c>
      <c r="CY173">
        <v>0</v>
      </c>
      <c r="CZ173">
        <v>182.44000244140619</v>
      </c>
      <c r="DA173">
        <v>183.03999328613281</v>
      </c>
      <c r="DB173">
        <v>183.63999938964841</v>
      </c>
      <c r="DC173">
        <v>334</v>
      </c>
      <c r="DD173">
        <v>128</v>
      </c>
      <c r="DE173">
        <v>302</v>
      </c>
      <c r="DF173">
        <v>44</v>
      </c>
      <c r="DG173" t="s">
        <v>120</v>
      </c>
      <c r="DH173">
        <v>2.1</v>
      </c>
      <c r="DI173" s="13">
        <f t="shared" si="34"/>
        <v>3.2779221303220751E-3</v>
      </c>
      <c r="DJ173" s="13">
        <f t="shared" si="35"/>
        <v>3.2672952815824274E-3</v>
      </c>
      <c r="DK173" s="14">
        <f t="shared" si="36"/>
        <v>183.63803899253747</v>
      </c>
      <c r="DL173" s="15">
        <f t="shared" si="37"/>
        <v>6.5452174119045026E-3</v>
      </c>
    </row>
    <row r="174" spans="1:116" hidden="1" x14ac:dyDescent="0.25">
      <c r="A174">
        <v>165</v>
      </c>
      <c r="B174" t="s">
        <v>654</v>
      </c>
      <c r="C174">
        <v>10</v>
      </c>
      <c r="D174">
        <v>0</v>
      </c>
      <c r="E174">
        <v>6</v>
      </c>
      <c r="F174">
        <v>0</v>
      </c>
      <c r="G174" t="s">
        <v>115</v>
      </c>
      <c r="H174" t="s">
        <v>115</v>
      </c>
      <c r="I174">
        <v>6</v>
      </c>
      <c r="J174">
        <v>0</v>
      </c>
      <c r="K174" t="s">
        <v>115</v>
      </c>
      <c r="L174" t="s">
        <v>115</v>
      </c>
      <c r="M174" t="s">
        <v>655</v>
      </c>
      <c r="N174">
        <v>33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23</v>
      </c>
      <c r="X174">
        <v>17</v>
      </c>
      <c r="Y174">
        <v>23</v>
      </c>
      <c r="Z174">
        <v>11</v>
      </c>
      <c r="AA174">
        <v>100</v>
      </c>
      <c r="AB174">
        <v>0</v>
      </c>
      <c r="AC174">
        <v>0</v>
      </c>
      <c r="AD174">
        <v>0</v>
      </c>
      <c r="AE174">
        <v>0</v>
      </c>
      <c r="AF174">
        <v>25.329999923706051</v>
      </c>
      <c r="AG174">
        <v>25.520000457763668</v>
      </c>
      <c r="AH174">
        <v>25.590000152587891</v>
      </c>
      <c r="AI174" s="13">
        <f t="shared" si="28"/>
        <v>7.4451618593061042E-3</v>
      </c>
      <c r="AJ174" s="13">
        <f t="shared" si="29"/>
        <v>2.7354315907318627E-3</v>
      </c>
      <c r="AK174" t="s">
        <v>258</v>
      </c>
      <c r="AL174">
        <v>109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44</v>
      </c>
      <c r="AV174">
        <v>14</v>
      </c>
      <c r="AW174">
        <v>10</v>
      </c>
      <c r="AX174">
        <v>6</v>
      </c>
      <c r="AY174">
        <v>23</v>
      </c>
      <c r="AZ174">
        <v>0</v>
      </c>
      <c r="BA174">
        <v>0</v>
      </c>
      <c r="BB174">
        <v>0</v>
      </c>
      <c r="BC174">
        <v>0</v>
      </c>
      <c r="BD174">
        <v>25.620000839233398</v>
      </c>
      <c r="BE174">
        <v>25.479999542236332</v>
      </c>
      <c r="BF174">
        <v>25.639999389648441</v>
      </c>
      <c r="BG174" s="13">
        <f t="shared" si="30"/>
        <v>-5.4945564957722404E-3</v>
      </c>
      <c r="BH174" s="13">
        <f t="shared" si="31"/>
        <v>6.240243807365542E-3</v>
      </c>
      <c r="BI174" t="s">
        <v>656</v>
      </c>
      <c r="BJ174">
        <v>124</v>
      </c>
      <c r="BK174">
        <v>47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33</v>
      </c>
      <c r="BT174">
        <v>0</v>
      </c>
      <c r="BU174">
        <v>4</v>
      </c>
      <c r="BV174">
        <v>5</v>
      </c>
      <c r="BW174">
        <v>8</v>
      </c>
      <c r="BX174">
        <v>0</v>
      </c>
      <c r="BY174">
        <v>0</v>
      </c>
      <c r="BZ174">
        <v>0</v>
      </c>
      <c r="CA174">
        <v>0</v>
      </c>
      <c r="CB174">
        <v>25.70999908447266</v>
      </c>
      <c r="CC174">
        <v>25.70999908447266</v>
      </c>
      <c r="CD174">
        <v>25.899999618530281</v>
      </c>
      <c r="CE174" s="13">
        <f t="shared" si="32"/>
        <v>0</v>
      </c>
      <c r="CF174" s="13">
        <f t="shared" si="33"/>
        <v>7.3359280639403446E-3</v>
      </c>
      <c r="CG174" t="s">
        <v>161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195</v>
      </c>
      <c r="CV174">
        <v>0</v>
      </c>
      <c r="CW174">
        <v>0</v>
      </c>
      <c r="CX174">
        <v>0</v>
      </c>
      <c r="CY174">
        <v>0</v>
      </c>
      <c r="CZ174">
        <v>25.579999923706051</v>
      </c>
      <c r="DA174">
        <v>25.70999908447266</v>
      </c>
      <c r="DB174">
        <v>25.760000228881839</v>
      </c>
      <c r="DC174">
        <v>318</v>
      </c>
      <c r="DD174">
        <v>190</v>
      </c>
      <c r="DE174">
        <v>147</v>
      </c>
      <c r="DF174">
        <v>148</v>
      </c>
      <c r="DG174" t="s">
        <v>120</v>
      </c>
      <c r="DH174">
        <v>3</v>
      </c>
      <c r="DI174" s="13">
        <f t="shared" si="34"/>
        <v>5.0563658263652611E-3</v>
      </c>
      <c r="DJ174" s="13">
        <f t="shared" si="35"/>
        <v>1.9410381973956614E-3</v>
      </c>
      <c r="DK174" s="14">
        <f t="shared" si="36"/>
        <v>25.75990317475063</v>
      </c>
      <c r="DL174" s="15">
        <f t="shared" si="37"/>
        <v>6.9974040237609225E-3</v>
      </c>
    </row>
    <row r="175" spans="1:116" hidden="1" x14ac:dyDescent="0.25">
      <c r="A175">
        <v>166</v>
      </c>
      <c r="B175" t="s">
        <v>657</v>
      </c>
      <c r="C175">
        <v>10</v>
      </c>
      <c r="D175">
        <v>1</v>
      </c>
      <c r="E175">
        <v>6</v>
      </c>
      <c r="F175">
        <v>0</v>
      </c>
      <c r="G175" t="s">
        <v>115</v>
      </c>
      <c r="H175" t="s">
        <v>115</v>
      </c>
      <c r="I175">
        <v>6</v>
      </c>
      <c r="J175">
        <v>0</v>
      </c>
      <c r="K175" t="s">
        <v>115</v>
      </c>
      <c r="L175" t="s">
        <v>115</v>
      </c>
      <c r="M175" t="s">
        <v>578</v>
      </c>
      <c r="N175">
        <v>76</v>
      </c>
      <c r="O175">
        <v>6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77</v>
      </c>
      <c r="X175">
        <v>22</v>
      </c>
      <c r="Y175">
        <v>24</v>
      </c>
      <c r="Z175">
        <v>7</v>
      </c>
      <c r="AA175">
        <v>17</v>
      </c>
      <c r="AB175">
        <v>0</v>
      </c>
      <c r="AC175">
        <v>0</v>
      </c>
      <c r="AD175">
        <v>0</v>
      </c>
      <c r="AE175">
        <v>0</v>
      </c>
      <c r="AF175">
        <v>63.299999237060547</v>
      </c>
      <c r="AG175">
        <v>63.400001525878913</v>
      </c>
      <c r="AH175">
        <v>63.759998321533203</v>
      </c>
      <c r="AI175" s="13">
        <f t="shared" si="28"/>
        <v>1.5773231295198586E-3</v>
      </c>
      <c r="AJ175" s="13">
        <f t="shared" si="29"/>
        <v>5.6461230415796315E-3</v>
      </c>
      <c r="AK175" t="s">
        <v>140</v>
      </c>
      <c r="AL175">
        <v>112</v>
      </c>
      <c r="AM175">
        <v>11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5</v>
      </c>
      <c r="AV175">
        <v>1</v>
      </c>
      <c r="AW175">
        <v>12</v>
      </c>
      <c r="AX175">
        <v>10</v>
      </c>
      <c r="AY175">
        <v>51</v>
      </c>
      <c r="AZ175">
        <v>0</v>
      </c>
      <c r="BA175">
        <v>0</v>
      </c>
      <c r="BB175">
        <v>0</v>
      </c>
      <c r="BC175">
        <v>0</v>
      </c>
      <c r="BD175">
        <v>63.340000152587891</v>
      </c>
      <c r="BE175">
        <v>63.209999084472663</v>
      </c>
      <c r="BF175">
        <v>63.560001373291023</v>
      </c>
      <c r="BG175" s="13">
        <f t="shared" si="30"/>
        <v>-2.0566535358037541E-3</v>
      </c>
      <c r="BH175" s="13">
        <f t="shared" si="31"/>
        <v>5.506643820895718E-3</v>
      </c>
      <c r="BI175" t="s">
        <v>139</v>
      </c>
      <c r="BJ175">
        <v>99</v>
      </c>
      <c r="BK175">
        <v>80</v>
      </c>
      <c r="BL175">
        <v>7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21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63.639999389648438</v>
      </c>
      <c r="CC175">
        <v>63.380001068115227</v>
      </c>
      <c r="CD175">
        <v>64.139999389648438</v>
      </c>
      <c r="CE175" s="13">
        <f t="shared" si="32"/>
        <v>-4.1022139026754001E-3</v>
      </c>
      <c r="CF175" s="13">
        <f t="shared" si="33"/>
        <v>1.1849054081155219E-2</v>
      </c>
      <c r="CG175" t="s">
        <v>598</v>
      </c>
      <c r="CH175">
        <v>63</v>
      </c>
      <c r="CI175">
        <v>130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5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64.019996643066406</v>
      </c>
      <c r="DA175">
        <v>64.239997863769531</v>
      </c>
      <c r="DB175">
        <v>64.260002136230469</v>
      </c>
      <c r="DC175">
        <v>584</v>
      </c>
      <c r="DD175">
        <v>184</v>
      </c>
      <c r="DE175">
        <v>205</v>
      </c>
      <c r="DF175">
        <v>158</v>
      </c>
      <c r="DG175" t="s">
        <v>120</v>
      </c>
      <c r="DH175">
        <v>2.7</v>
      </c>
      <c r="DI175" s="13">
        <f t="shared" si="34"/>
        <v>3.4246766503583936E-3</v>
      </c>
      <c r="DJ175" s="13">
        <f t="shared" si="35"/>
        <v>3.1130208210272681E-4</v>
      </c>
      <c r="DK175" s="14">
        <f t="shared" si="36"/>
        <v>64.259995908858798</v>
      </c>
      <c r="DL175" s="15">
        <f t="shared" si="37"/>
        <v>3.7359787324611204E-3</v>
      </c>
    </row>
    <row r="176" spans="1:116" hidden="1" x14ac:dyDescent="0.25">
      <c r="A176">
        <v>167</v>
      </c>
      <c r="B176" t="s">
        <v>658</v>
      </c>
      <c r="C176">
        <v>9</v>
      </c>
      <c r="D176">
        <v>0</v>
      </c>
      <c r="E176">
        <v>6</v>
      </c>
      <c r="F176">
        <v>0</v>
      </c>
      <c r="G176" t="s">
        <v>115</v>
      </c>
      <c r="H176" t="s">
        <v>115</v>
      </c>
      <c r="I176">
        <v>6</v>
      </c>
      <c r="J176">
        <v>0</v>
      </c>
      <c r="K176" t="s">
        <v>115</v>
      </c>
      <c r="L176" t="s">
        <v>115</v>
      </c>
      <c r="M176" t="s">
        <v>192</v>
      </c>
      <c r="N176">
        <v>29</v>
      </c>
      <c r="O176">
        <v>5</v>
      </c>
      <c r="P176">
        <v>5</v>
      </c>
      <c r="Q176">
        <v>2</v>
      </c>
      <c r="R176">
        <v>0</v>
      </c>
      <c r="S176">
        <v>1</v>
      </c>
      <c r="T176">
        <v>7</v>
      </c>
      <c r="U176">
        <v>0</v>
      </c>
      <c r="V176">
        <v>0</v>
      </c>
      <c r="W176">
        <v>19</v>
      </c>
      <c r="X176">
        <v>9</v>
      </c>
      <c r="Y176">
        <v>7</v>
      </c>
      <c r="Z176">
        <v>4</v>
      </c>
      <c r="AA176">
        <v>119</v>
      </c>
      <c r="AB176">
        <v>0</v>
      </c>
      <c r="AC176">
        <v>0</v>
      </c>
      <c r="AD176">
        <v>0</v>
      </c>
      <c r="AE176">
        <v>0</v>
      </c>
      <c r="AF176">
        <v>39.970001220703118</v>
      </c>
      <c r="AG176">
        <v>40.290000915527337</v>
      </c>
      <c r="AH176">
        <v>40.990001678466797</v>
      </c>
      <c r="AI176" s="13">
        <f t="shared" si="28"/>
        <v>7.9424097183600217E-3</v>
      </c>
      <c r="AJ176" s="13">
        <f t="shared" si="29"/>
        <v>1.7077353849126342E-2</v>
      </c>
      <c r="AK176" t="s">
        <v>370</v>
      </c>
      <c r="AL176">
        <v>6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3</v>
      </c>
      <c r="AV176">
        <v>4</v>
      </c>
      <c r="AW176">
        <v>15</v>
      </c>
      <c r="AX176">
        <v>27</v>
      </c>
      <c r="AY176">
        <v>134</v>
      </c>
      <c r="AZ176">
        <v>0</v>
      </c>
      <c r="BA176">
        <v>0</v>
      </c>
      <c r="BB176">
        <v>0</v>
      </c>
      <c r="BC176">
        <v>0</v>
      </c>
      <c r="BD176">
        <v>40.630001068115227</v>
      </c>
      <c r="BE176">
        <v>40.540000915527337</v>
      </c>
      <c r="BF176">
        <v>40.650001525878913</v>
      </c>
      <c r="BG176" s="13">
        <f t="shared" si="30"/>
        <v>-2.2200333141437767E-3</v>
      </c>
      <c r="BH176" s="13">
        <f t="shared" si="31"/>
        <v>2.7060419734928898E-3</v>
      </c>
      <c r="BI176" t="s">
        <v>659</v>
      </c>
      <c r="BJ176">
        <v>14</v>
      </c>
      <c r="BK176">
        <v>7</v>
      </c>
      <c r="BL176">
        <v>27</v>
      </c>
      <c r="BM176">
        <v>73</v>
      </c>
      <c r="BN176">
        <v>70</v>
      </c>
      <c r="BO176">
        <v>0</v>
      </c>
      <c r="BP176">
        <v>0</v>
      </c>
      <c r="BQ176">
        <v>0</v>
      </c>
      <c r="BR176">
        <v>0</v>
      </c>
      <c r="BS176">
        <v>7</v>
      </c>
      <c r="BT176">
        <v>1</v>
      </c>
      <c r="BU176">
        <v>1</v>
      </c>
      <c r="BV176">
        <v>1</v>
      </c>
      <c r="BW176">
        <v>0</v>
      </c>
      <c r="BX176">
        <v>1</v>
      </c>
      <c r="BY176">
        <v>3</v>
      </c>
      <c r="BZ176">
        <v>1</v>
      </c>
      <c r="CA176">
        <v>3</v>
      </c>
      <c r="CB176">
        <v>42.099998474121087</v>
      </c>
      <c r="CC176">
        <v>40.990001678466797</v>
      </c>
      <c r="CD176">
        <v>42.119998931884773</v>
      </c>
      <c r="CE176" s="13">
        <f t="shared" si="32"/>
        <v>-2.7079696272308329E-2</v>
      </c>
      <c r="CF176" s="13">
        <f t="shared" si="33"/>
        <v>2.6828045633272124E-2</v>
      </c>
      <c r="CG176" t="s">
        <v>319</v>
      </c>
      <c r="CH176">
        <v>23</v>
      </c>
      <c r="CI176">
        <v>60</v>
      </c>
      <c r="CJ176">
        <v>58</v>
      </c>
      <c r="CK176">
        <v>24</v>
      </c>
      <c r="CL176">
        <v>5</v>
      </c>
      <c r="CM176">
        <v>1</v>
      </c>
      <c r="CN176">
        <v>87</v>
      </c>
      <c r="CO176">
        <v>1</v>
      </c>
      <c r="CP176">
        <v>5</v>
      </c>
      <c r="CQ176">
        <v>2</v>
      </c>
      <c r="CR176">
        <v>8</v>
      </c>
      <c r="CS176">
        <v>3</v>
      </c>
      <c r="CT176">
        <v>9</v>
      </c>
      <c r="CU176">
        <v>2</v>
      </c>
      <c r="CV176">
        <v>1</v>
      </c>
      <c r="CW176">
        <v>1</v>
      </c>
      <c r="CX176">
        <v>1</v>
      </c>
      <c r="CY176">
        <v>0</v>
      </c>
      <c r="CZ176">
        <v>42.049999237060547</v>
      </c>
      <c r="DA176">
        <v>42.020000457763672</v>
      </c>
      <c r="DB176">
        <v>42.060001373291023</v>
      </c>
      <c r="DC176">
        <v>333</v>
      </c>
      <c r="DD176">
        <v>120</v>
      </c>
      <c r="DE176">
        <v>47</v>
      </c>
      <c r="DF176">
        <v>88</v>
      </c>
      <c r="DG176" t="s">
        <v>120</v>
      </c>
      <c r="DH176">
        <v>2.9</v>
      </c>
      <c r="DI176" s="13">
        <f t="shared" si="34"/>
        <v>-7.1391668181974843E-4</v>
      </c>
      <c r="DJ176" s="13">
        <f t="shared" si="35"/>
        <v>9.510440851472346E-4</v>
      </c>
      <c r="DK176" s="14">
        <f t="shared" si="36"/>
        <v>42.059963330656913</v>
      </c>
      <c r="DL176" s="15">
        <f t="shared" si="37"/>
        <v>2.3712740332748616E-4</v>
      </c>
    </row>
    <row r="177" spans="1:116" hidden="1" x14ac:dyDescent="0.25">
      <c r="A177">
        <v>168</v>
      </c>
      <c r="B177" t="s">
        <v>660</v>
      </c>
      <c r="C177">
        <v>9</v>
      </c>
      <c r="D177">
        <v>1</v>
      </c>
      <c r="E177">
        <v>6</v>
      </c>
      <c r="F177">
        <v>0</v>
      </c>
      <c r="G177" t="s">
        <v>115</v>
      </c>
      <c r="H177" t="s">
        <v>115</v>
      </c>
      <c r="I177">
        <v>6</v>
      </c>
      <c r="J177">
        <v>0</v>
      </c>
      <c r="K177" t="s">
        <v>115</v>
      </c>
      <c r="L177" t="s">
        <v>115</v>
      </c>
      <c r="M177" t="s">
        <v>661</v>
      </c>
      <c r="N177">
        <v>75</v>
      </c>
      <c r="O177">
        <v>2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19</v>
      </c>
      <c r="X177">
        <v>5</v>
      </c>
      <c r="Y177">
        <v>3</v>
      </c>
      <c r="Z177">
        <v>28</v>
      </c>
      <c r="AA177">
        <v>79</v>
      </c>
      <c r="AB177">
        <v>0</v>
      </c>
      <c r="AC177">
        <v>0</v>
      </c>
      <c r="AD177">
        <v>0</v>
      </c>
      <c r="AE177">
        <v>0</v>
      </c>
      <c r="AF177">
        <v>34.369998931884773</v>
      </c>
      <c r="AG177">
        <v>34.729999542236328</v>
      </c>
      <c r="AH177">
        <v>35.009998321533203</v>
      </c>
      <c r="AI177" s="13">
        <f t="shared" si="28"/>
        <v>1.0365695798922991E-2</v>
      </c>
      <c r="AJ177" s="13">
        <f t="shared" si="29"/>
        <v>7.997680454747691E-3</v>
      </c>
      <c r="AK177" t="s">
        <v>123</v>
      </c>
      <c r="AL177">
        <v>88</v>
      </c>
      <c r="AM177">
        <v>88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16</v>
      </c>
      <c r="AV177">
        <v>5</v>
      </c>
      <c r="AW177">
        <v>4</v>
      </c>
      <c r="AX177">
        <v>6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34.5</v>
      </c>
      <c r="BE177">
        <v>34.400001525878913</v>
      </c>
      <c r="BF177">
        <v>34.720001220703118</v>
      </c>
      <c r="BG177" s="13">
        <f t="shared" si="30"/>
        <v>-2.9069322582981894E-3</v>
      </c>
      <c r="BH177" s="13">
        <f t="shared" si="31"/>
        <v>9.216580748084513E-3</v>
      </c>
      <c r="BI177" t="s">
        <v>662</v>
      </c>
      <c r="BJ177">
        <v>10</v>
      </c>
      <c r="BK177">
        <v>8</v>
      </c>
      <c r="BL177">
        <v>116</v>
      </c>
      <c r="BM177">
        <v>61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1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35</v>
      </c>
      <c r="CC177">
        <v>34.470001220703118</v>
      </c>
      <c r="CD177">
        <v>35.110000610351563</v>
      </c>
      <c r="CE177" s="13">
        <f t="shared" si="32"/>
        <v>-1.5375653046932891E-2</v>
      </c>
      <c r="CF177" s="13">
        <f t="shared" si="33"/>
        <v>1.8228407249293865E-2</v>
      </c>
      <c r="CG177" t="s">
        <v>264</v>
      </c>
      <c r="CH177">
        <v>50</v>
      </c>
      <c r="CI177">
        <v>143</v>
      </c>
      <c r="CJ177">
        <v>1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1</v>
      </c>
      <c r="CS177">
        <v>1</v>
      </c>
      <c r="CT177">
        <v>0</v>
      </c>
      <c r="CU177">
        <v>0</v>
      </c>
      <c r="CV177">
        <v>1</v>
      </c>
      <c r="CW177">
        <v>0</v>
      </c>
      <c r="CX177">
        <v>0</v>
      </c>
      <c r="CY177">
        <v>0</v>
      </c>
      <c r="CZ177">
        <v>35.069999694824219</v>
      </c>
      <c r="DA177">
        <v>35.220001220703118</v>
      </c>
      <c r="DB177">
        <v>35.330001831054688</v>
      </c>
      <c r="DC177">
        <v>642</v>
      </c>
      <c r="DD177">
        <v>89</v>
      </c>
      <c r="DE177">
        <v>253</v>
      </c>
      <c r="DF177">
        <v>86</v>
      </c>
      <c r="DG177" t="s">
        <v>131</v>
      </c>
      <c r="DH177">
        <v>2.2999999999999998</v>
      </c>
      <c r="DI177" s="13">
        <f t="shared" si="34"/>
        <v>4.2589869585445417E-3</v>
      </c>
      <c r="DJ177" s="13">
        <f t="shared" si="35"/>
        <v>3.1135183880709461E-3</v>
      </c>
      <c r="DK177" s="14">
        <f t="shared" si="36"/>
        <v>35.329659342131656</v>
      </c>
      <c r="DL177" s="15">
        <f t="shared" si="37"/>
        <v>7.3725053466154877E-3</v>
      </c>
    </row>
    <row r="178" spans="1:116" hidden="1" x14ac:dyDescent="0.25">
      <c r="A178">
        <v>169</v>
      </c>
      <c r="B178" t="s">
        <v>663</v>
      </c>
      <c r="C178">
        <v>9</v>
      </c>
      <c r="D178">
        <v>0</v>
      </c>
      <c r="E178">
        <v>6</v>
      </c>
      <c r="F178">
        <v>0</v>
      </c>
      <c r="G178" t="s">
        <v>115</v>
      </c>
      <c r="H178" t="s">
        <v>115</v>
      </c>
      <c r="I178">
        <v>6</v>
      </c>
      <c r="J178">
        <v>0</v>
      </c>
      <c r="K178" t="s">
        <v>115</v>
      </c>
      <c r="L178" t="s">
        <v>115</v>
      </c>
      <c r="M178" t="s">
        <v>183</v>
      </c>
      <c r="N178">
        <v>3</v>
      </c>
      <c r="O178">
        <v>8</v>
      </c>
      <c r="P178">
        <v>53</v>
      </c>
      <c r="Q178">
        <v>126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143.3999938964844</v>
      </c>
      <c r="AG178">
        <v>142</v>
      </c>
      <c r="AH178">
        <v>144.77000427246091</v>
      </c>
      <c r="AI178" s="13">
        <f t="shared" si="28"/>
        <v>-9.8591119470732291E-3</v>
      </c>
      <c r="AJ178" s="13">
        <f t="shared" si="29"/>
        <v>1.913382738628433E-2</v>
      </c>
      <c r="AK178" t="s">
        <v>489</v>
      </c>
      <c r="AL178">
        <v>49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37</v>
      </c>
      <c r="AV178">
        <v>17</v>
      </c>
      <c r="AW178">
        <v>20</v>
      </c>
      <c r="AX178">
        <v>32</v>
      </c>
      <c r="AY178">
        <v>64</v>
      </c>
      <c r="AZ178">
        <v>0</v>
      </c>
      <c r="BA178">
        <v>0</v>
      </c>
      <c r="BB178">
        <v>0</v>
      </c>
      <c r="BC178">
        <v>0</v>
      </c>
      <c r="BD178">
        <v>143.78999328613281</v>
      </c>
      <c r="BE178">
        <v>144</v>
      </c>
      <c r="BF178">
        <v>144.6000061035156</v>
      </c>
      <c r="BG178" s="13">
        <f t="shared" si="30"/>
        <v>1.458379957411049E-3</v>
      </c>
      <c r="BH178" s="13">
        <f t="shared" si="31"/>
        <v>4.1494196278668571E-3</v>
      </c>
      <c r="BI178" t="s">
        <v>609</v>
      </c>
      <c r="BJ178">
        <v>11</v>
      </c>
      <c r="BK178">
        <v>18</v>
      </c>
      <c r="BL178">
        <v>61</v>
      </c>
      <c r="BM178">
        <v>103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</v>
      </c>
      <c r="BV178">
        <v>0</v>
      </c>
      <c r="BW178">
        <v>0</v>
      </c>
      <c r="BX178">
        <v>1</v>
      </c>
      <c r="BY178">
        <v>1</v>
      </c>
      <c r="BZ178">
        <v>0</v>
      </c>
      <c r="CA178">
        <v>0</v>
      </c>
      <c r="CB178">
        <v>147.33000183105469</v>
      </c>
      <c r="CC178">
        <v>145</v>
      </c>
      <c r="CD178">
        <v>147.75999450683591</v>
      </c>
      <c r="CE178" s="13">
        <f t="shared" si="32"/>
        <v>-1.6068978145204804E-2</v>
      </c>
      <c r="CF178" s="13">
        <f t="shared" si="33"/>
        <v>1.8678902337859959E-2</v>
      </c>
      <c r="CG178" t="s">
        <v>299</v>
      </c>
      <c r="CH178">
        <v>98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21</v>
      </c>
      <c r="CR178">
        <v>8</v>
      </c>
      <c r="CS178">
        <v>31</v>
      </c>
      <c r="CT178">
        <v>37</v>
      </c>
      <c r="CU178">
        <v>15</v>
      </c>
      <c r="CV178">
        <v>0</v>
      </c>
      <c r="CW178">
        <v>0</v>
      </c>
      <c r="CX178">
        <v>0</v>
      </c>
      <c r="CY178">
        <v>0</v>
      </c>
      <c r="CZ178">
        <v>145.94999694824219</v>
      </c>
      <c r="DA178">
        <v>145.91999816894531</v>
      </c>
      <c r="DB178">
        <v>145.91999816894531</v>
      </c>
      <c r="DC178">
        <v>530</v>
      </c>
      <c r="DD178">
        <v>206</v>
      </c>
      <c r="DE178">
        <v>239</v>
      </c>
      <c r="DF178">
        <v>108</v>
      </c>
      <c r="DG178" t="s">
        <v>120</v>
      </c>
      <c r="DH178">
        <v>1.8</v>
      </c>
      <c r="DI178" s="13">
        <f t="shared" si="34"/>
        <v>-2.0558374227874765E-4</v>
      </c>
      <c r="DJ178" s="13">
        <f t="shared" si="35"/>
        <v>0</v>
      </c>
      <c r="DK178" s="14">
        <f t="shared" si="36"/>
        <v>145.91999816894531</v>
      </c>
      <c r="DL178" s="15">
        <f t="shared" si="37"/>
        <v>-2.0558374227874765E-4</v>
      </c>
    </row>
    <row r="179" spans="1:116" hidden="1" x14ac:dyDescent="0.25">
      <c r="A179">
        <v>170</v>
      </c>
      <c r="B179" t="s">
        <v>664</v>
      </c>
      <c r="C179">
        <v>9</v>
      </c>
      <c r="D179">
        <v>0</v>
      </c>
      <c r="E179">
        <v>6</v>
      </c>
      <c r="F179">
        <v>0</v>
      </c>
      <c r="G179" t="s">
        <v>115</v>
      </c>
      <c r="H179" t="s">
        <v>115</v>
      </c>
      <c r="I179">
        <v>6</v>
      </c>
      <c r="J179">
        <v>0</v>
      </c>
      <c r="K179" t="s">
        <v>115</v>
      </c>
      <c r="L179" t="s">
        <v>115</v>
      </c>
      <c r="M179" t="s">
        <v>171</v>
      </c>
      <c r="N179">
        <v>134</v>
      </c>
      <c r="O179">
        <v>10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49</v>
      </c>
      <c r="X179">
        <v>2</v>
      </c>
      <c r="Y179">
        <v>4</v>
      </c>
      <c r="Z179">
        <v>8</v>
      </c>
      <c r="AA179">
        <v>12</v>
      </c>
      <c r="AB179">
        <v>0</v>
      </c>
      <c r="AC179">
        <v>0</v>
      </c>
      <c r="AD179">
        <v>0</v>
      </c>
      <c r="AE179">
        <v>0</v>
      </c>
      <c r="AF179">
        <v>16.64999961853027</v>
      </c>
      <c r="AG179">
        <v>16.610000610351559</v>
      </c>
      <c r="AH179">
        <v>16.729999542236332</v>
      </c>
      <c r="AI179" s="13">
        <f t="shared" si="28"/>
        <v>-2.4081280378631664E-3</v>
      </c>
      <c r="AJ179" s="13">
        <f t="shared" si="29"/>
        <v>7.1726799263697183E-3</v>
      </c>
      <c r="AK179" t="s">
        <v>258</v>
      </c>
      <c r="AL179">
        <v>48</v>
      </c>
      <c r="AM179">
        <v>30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26</v>
      </c>
      <c r="AV179">
        <v>17</v>
      </c>
      <c r="AW179">
        <v>14</v>
      </c>
      <c r="AX179">
        <v>15</v>
      </c>
      <c r="AY179">
        <v>49</v>
      </c>
      <c r="AZ179">
        <v>1</v>
      </c>
      <c r="BA179">
        <v>0</v>
      </c>
      <c r="BB179">
        <v>0</v>
      </c>
      <c r="BC179">
        <v>0</v>
      </c>
      <c r="BD179">
        <v>16.840000152587891</v>
      </c>
      <c r="BE179">
        <v>16.659999847412109</v>
      </c>
      <c r="BF179">
        <v>16.840000152587891</v>
      </c>
      <c r="BG179" s="13">
        <f t="shared" si="30"/>
        <v>-1.0804340145521785E-2</v>
      </c>
      <c r="BH179" s="13">
        <f t="shared" si="31"/>
        <v>1.068885412973819E-2</v>
      </c>
      <c r="BI179" t="s">
        <v>665</v>
      </c>
      <c r="BJ179">
        <v>1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3</v>
      </c>
      <c r="BW179">
        <v>192</v>
      </c>
      <c r="BX179">
        <v>0</v>
      </c>
      <c r="BY179">
        <v>0</v>
      </c>
      <c r="BZ179">
        <v>0</v>
      </c>
      <c r="CA179">
        <v>0</v>
      </c>
      <c r="CB179">
        <v>16.659999847412109</v>
      </c>
      <c r="CC179">
        <v>16.840000152587891</v>
      </c>
      <c r="CD179">
        <v>16.889999389648441</v>
      </c>
      <c r="CE179" s="13">
        <f t="shared" si="32"/>
        <v>1.068885412973819E-2</v>
      </c>
      <c r="CF179" s="13">
        <f t="shared" si="33"/>
        <v>2.9602864930352579E-3</v>
      </c>
      <c r="CG179" t="s">
        <v>238</v>
      </c>
      <c r="CH179">
        <v>80</v>
      </c>
      <c r="CI179">
        <v>27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84</v>
      </c>
      <c r="CR179">
        <v>20</v>
      </c>
      <c r="CS179">
        <v>6</v>
      </c>
      <c r="CT179">
        <v>4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16.70000076293945</v>
      </c>
      <c r="DA179">
        <v>16.770000457763668</v>
      </c>
      <c r="DB179">
        <v>16.969999313354489</v>
      </c>
      <c r="DC179">
        <v>331</v>
      </c>
      <c r="DD179">
        <v>252</v>
      </c>
      <c r="DE179">
        <v>223</v>
      </c>
      <c r="DF179">
        <v>135</v>
      </c>
      <c r="DG179" t="s">
        <v>120</v>
      </c>
      <c r="DH179">
        <v>2.7</v>
      </c>
      <c r="DI179" s="13">
        <f t="shared" si="34"/>
        <v>4.1741021415304669E-3</v>
      </c>
      <c r="DJ179" s="13">
        <f t="shared" si="35"/>
        <v>1.1785436869960919E-2</v>
      </c>
      <c r="DK179" s="14">
        <f t="shared" si="36"/>
        <v>16.967642239467857</v>
      </c>
      <c r="DL179" s="15">
        <f t="shared" si="37"/>
        <v>1.5959539011491386E-2</v>
      </c>
    </row>
    <row r="180" spans="1:116" hidden="1" x14ac:dyDescent="0.25">
      <c r="A180">
        <v>171</v>
      </c>
      <c r="B180" t="s">
        <v>666</v>
      </c>
      <c r="C180">
        <v>9</v>
      </c>
      <c r="D180">
        <v>0</v>
      </c>
      <c r="E180">
        <v>6</v>
      </c>
      <c r="F180">
        <v>0</v>
      </c>
      <c r="G180" t="s">
        <v>115</v>
      </c>
      <c r="H180" t="s">
        <v>115</v>
      </c>
      <c r="I180">
        <v>6</v>
      </c>
      <c r="J180">
        <v>0</v>
      </c>
      <c r="K180" t="s">
        <v>115</v>
      </c>
      <c r="L180" t="s">
        <v>115</v>
      </c>
      <c r="M180" t="s">
        <v>155</v>
      </c>
      <c r="N180">
        <v>0</v>
      </c>
      <c r="O180">
        <v>3</v>
      </c>
      <c r="P180">
        <v>11</v>
      </c>
      <c r="Q180">
        <v>37</v>
      </c>
      <c r="R180">
        <v>143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330.39999389648438</v>
      </c>
      <c r="AG180">
        <v>321.75</v>
      </c>
      <c r="AH180">
        <v>333.29998779296881</v>
      </c>
      <c r="AI180" s="13">
        <f t="shared" si="28"/>
        <v>-2.6884207914481317E-2</v>
      </c>
      <c r="AJ180" s="13">
        <f t="shared" si="29"/>
        <v>3.4653429990952E-2</v>
      </c>
      <c r="AK180" t="s">
        <v>667</v>
      </c>
      <c r="AL180">
        <v>0</v>
      </c>
      <c r="AM180">
        <v>1</v>
      </c>
      <c r="AN180">
        <v>49</v>
      </c>
      <c r="AO180">
        <v>40</v>
      </c>
      <c r="AP180">
        <v>104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347.29000854492188</v>
      </c>
      <c r="BE180">
        <v>337</v>
      </c>
      <c r="BF180">
        <v>347.79000854492188</v>
      </c>
      <c r="BG180" s="13">
        <f t="shared" si="30"/>
        <v>-3.0534149984931425E-2</v>
      </c>
      <c r="BH180" s="13">
        <f t="shared" si="31"/>
        <v>3.102449259558937E-2</v>
      </c>
      <c r="BI180" t="s">
        <v>271</v>
      </c>
      <c r="BJ180">
        <v>7</v>
      </c>
      <c r="BK180">
        <v>6</v>
      </c>
      <c r="BL180">
        <v>11</v>
      </c>
      <c r="BM180">
        <v>30</v>
      </c>
      <c r="BN180">
        <v>138</v>
      </c>
      <c r="BO180">
        <v>0</v>
      </c>
      <c r="BP180">
        <v>0</v>
      </c>
      <c r="BQ180">
        <v>0</v>
      </c>
      <c r="BR180">
        <v>0</v>
      </c>
      <c r="BS180">
        <v>1</v>
      </c>
      <c r="BT180">
        <v>1</v>
      </c>
      <c r="BU180">
        <v>1</v>
      </c>
      <c r="BV180">
        <v>4</v>
      </c>
      <c r="BW180">
        <v>3</v>
      </c>
      <c r="BX180">
        <v>1</v>
      </c>
      <c r="BY180">
        <v>9</v>
      </c>
      <c r="BZ180">
        <v>1</v>
      </c>
      <c r="CA180">
        <v>9</v>
      </c>
      <c r="CB180">
        <v>355.07998657226563</v>
      </c>
      <c r="CC180">
        <v>349.04998779296881</v>
      </c>
      <c r="CD180">
        <v>359.69000244140619</v>
      </c>
      <c r="CE180" s="13">
        <f t="shared" si="32"/>
        <v>-1.7275459075143607E-2</v>
      </c>
      <c r="CF180" s="13">
        <f t="shared" si="33"/>
        <v>2.9581068631927443E-2</v>
      </c>
      <c r="CG180" t="s">
        <v>668</v>
      </c>
      <c r="CH180">
        <v>13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8</v>
      </c>
      <c r="CR180">
        <v>7</v>
      </c>
      <c r="CS180">
        <v>8</v>
      </c>
      <c r="CT180">
        <v>12</v>
      </c>
      <c r="CU180">
        <v>160</v>
      </c>
      <c r="CV180">
        <v>0</v>
      </c>
      <c r="CW180">
        <v>0</v>
      </c>
      <c r="CX180">
        <v>0</v>
      </c>
      <c r="CY180">
        <v>0</v>
      </c>
      <c r="CZ180">
        <v>346.60000610351563</v>
      </c>
      <c r="DA180">
        <v>347.70999145507813</v>
      </c>
      <c r="DB180">
        <v>352.70001220703119</v>
      </c>
      <c r="DC180">
        <v>208</v>
      </c>
      <c r="DD180">
        <v>43</v>
      </c>
      <c r="DE180">
        <v>141</v>
      </c>
      <c r="DF180">
        <v>1</v>
      </c>
      <c r="DG180" t="s">
        <v>131</v>
      </c>
      <c r="DH180">
        <v>2.2999999999999998</v>
      </c>
      <c r="DI180" s="13">
        <f t="shared" si="34"/>
        <v>3.192273385408062E-3</v>
      </c>
      <c r="DJ180" s="13">
        <f t="shared" si="35"/>
        <v>1.4148059481846498E-2</v>
      </c>
      <c r="DK180" s="14">
        <f t="shared" si="36"/>
        <v>352.62941309661693</v>
      </c>
      <c r="DL180" s="15">
        <f t="shared" si="37"/>
        <v>1.734033286725456E-2</v>
      </c>
    </row>
    <row r="181" spans="1:116" hidden="1" x14ac:dyDescent="0.25">
      <c r="A181">
        <v>172</v>
      </c>
      <c r="B181" t="s">
        <v>669</v>
      </c>
      <c r="C181">
        <v>9</v>
      </c>
      <c r="D181">
        <v>0</v>
      </c>
      <c r="E181">
        <v>6</v>
      </c>
      <c r="F181">
        <v>0</v>
      </c>
      <c r="G181" t="s">
        <v>115</v>
      </c>
      <c r="H181" t="s">
        <v>115</v>
      </c>
      <c r="I181">
        <v>6</v>
      </c>
      <c r="J181">
        <v>0</v>
      </c>
      <c r="K181" t="s">
        <v>115</v>
      </c>
      <c r="L181" t="s">
        <v>115</v>
      </c>
      <c r="M181" t="s">
        <v>670</v>
      </c>
      <c r="N181">
        <v>4</v>
      </c>
      <c r="O181">
        <v>7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0</v>
      </c>
      <c r="V181">
        <v>0</v>
      </c>
      <c r="W181">
        <v>1</v>
      </c>
      <c r="X181">
        <v>1</v>
      </c>
      <c r="Y181">
        <v>1</v>
      </c>
      <c r="Z181">
        <v>3</v>
      </c>
      <c r="AA181">
        <v>182</v>
      </c>
      <c r="AB181">
        <v>1</v>
      </c>
      <c r="AC181">
        <v>0</v>
      </c>
      <c r="AD181">
        <v>0</v>
      </c>
      <c r="AE181">
        <v>0</v>
      </c>
      <c r="AF181">
        <v>48.090000152587891</v>
      </c>
      <c r="AG181">
        <v>48.849998474121087</v>
      </c>
      <c r="AH181">
        <v>49.369998931884773</v>
      </c>
      <c r="AI181" s="13">
        <f t="shared" si="28"/>
        <v>1.5557796218475084E-2</v>
      </c>
      <c r="AJ181" s="13">
        <f t="shared" si="29"/>
        <v>1.0532721673361278E-2</v>
      </c>
      <c r="AK181" t="s">
        <v>341</v>
      </c>
      <c r="AL181">
        <v>18</v>
      </c>
      <c r="AM181">
        <v>86</v>
      </c>
      <c r="AN181">
        <v>57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6</v>
      </c>
      <c r="AV181">
        <v>3</v>
      </c>
      <c r="AW181">
        <v>4</v>
      </c>
      <c r="AX181">
        <v>3</v>
      </c>
      <c r="AY181">
        <v>24</v>
      </c>
      <c r="AZ181">
        <v>1</v>
      </c>
      <c r="BA181">
        <v>34</v>
      </c>
      <c r="BB181">
        <v>0</v>
      </c>
      <c r="BC181">
        <v>0</v>
      </c>
      <c r="BD181">
        <v>48.759998321533203</v>
      </c>
      <c r="BE181">
        <v>48.130001068115227</v>
      </c>
      <c r="BF181">
        <v>48.799999237060547</v>
      </c>
      <c r="BG181" s="13">
        <f t="shared" si="30"/>
        <v>-1.3089491781360652E-2</v>
      </c>
      <c r="BH181" s="13">
        <f t="shared" si="31"/>
        <v>1.3729470889755624E-2</v>
      </c>
      <c r="BI181" t="s">
        <v>310</v>
      </c>
      <c r="BJ181">
        <v>19</v>
      </c>
      <c r="BK181">
        <v>46</v>
      </c>
      <c r="BL181">
        <v>122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10</v>
      </c>
      <c r="BT181">
        <v>4</v>
      </c>
      <c r="BU181">
        <v>1</v>
      </c>
      <c r="BV181">
        <v>0</v>
      </c>
      <c r="BW181">
        <v>0</v>
      </c>
      <c r="BX181">
        <v>1</v>
      </c>
      <c r="BY181">
        <v>5</v>
      </c>
      <c r="BZ181">
        <v>0</v>
      </c>
      <c r="CA181">
        <v>0</v>
      </c>
      <c r="CB181">
        <v>49.639999389648438</v>
      </c>
      <c r="CC181">
        <v>49.130001068115227</v>
      </c>
      <c r="CD181">
        <v>49.840000152587891</v>
      </c>
      <c r="CE181" s="13">
        <f t="shared" si="32"/>
        <v>-1.038058844790446E-2</v>
      </c>
      <c r="CF181" s="13">
        <f t="shared" si="33"/>
        <v>1.4245567461857234E-2</v>
      </c>
      <c r="CG181" t="s">
        <v>641</v>
      </c>
      <c r="CH181">
        <v>3</v>
      </c>
      <c r="CI181">
        <v>34</v>
      </c>
      <c r="CJ181">
        <v>88</v>
      </c>
      <c r="CK181">
        <v>31</v>
      </c>
      <c r="CL181">
        <v>39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1</v>
      </c>
      <c r="CS181">
        <v>0</v>
      </c>
      <c r="CT181">
        <v>0</v>
      </c>
      <c r="CU181">
        <v>0</v>
      </c>
      <c r="CV181">
        <v>1</v>
      </c>
      <c r="CW181">
        <v>1</v>
      </c>
      <c r="CX181">
        <v>1</v>
      </c>
      <c r="CY181">
        <v>1</v>
      </c>
      <c r="CZ181">
        <v>49.700000762939453</v>
      </c>
      <c r="DA181">
        <v>50.169998168945313</v>
      </c>
      <c r="DB181">
        <v>50.169998168945313</v>
      </c>
      <c r="DC181">
        <v>516</v>
      </c>
      <c r="DD181">
        <v>38</v>
      </c>
      <c r="DE181">
        <v>173</v>
      </c>
      <c r="DF181">
        <v>22</v>
      </c>
      <c r="DG181" t="s">
        <v>120</v>
      </c>
      <c r="DH181">
        <v>2.2999999999999998</v>
      </c>
      <c r="DI181" s="13">
        <f t="shared" si="34"/>
        <v>9.3680969336128461E-3</v>
      </c>
      <c r="DJ181" s="13">
        <f t="shared" si="35"/>
        <v>0</v>
      </c>
      <c r="DK181" s="14">
        <f t="shared" si="36"/>
        <v>50.169998168945313</v>
      </c>
      <c r="DL181" s="15">
        <f t="shared" si="37"/>
        <v>9.3680969336128461E-3</v>
      </c>
    </row>
    <row r="182" spans="1:116" hidden="1" x14ac:dyDescent="0.25">
      <c r="A182">
        <v>173</v>
      </c>
      <c r="B182" t="s">
        <v>671</v>
      </c>
      <c r="C182">
        <v>9</v>
      </c>
      <c r="D182">
        <v>0</v>
      </c>
      <c r="E182">
        <v>6</v>
      </c>
      <c r="F182">
        <v>0</v>
      </c>
      <c r="G182" t="s">
        <v>115</v>
      </c>
      <c r="H182" t="s">
        <v>115</v>
      </c>
      <c r="I182">
        <v>6</v>
      </c>
      <c r="J182">
        <v>0</v>
      </c>
      <c r="K182" t="s">
        <v>115</v>
      </c>
      <c r="L182" t="s">
        <v>115</v>
      </c>
      <c r="M182" t="s">
        <v>192</v>
      </c>
      <c r="N182">
        <v>121</v>
      </c>
      <c r="O182">
        <v>41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21</v>
      </c>
      <c r="X182">
        <v>5</v>
      </c>
      <c r="Y182">
        <v>7</v>
      </c>
      <c r="Z182">
        <v>4</v>
      </c>
      <c r="AA182">
        <v>7</v>
      </c>
      <c r="AB182">
        <v>0</v>
      </c>
      <c r="AC182">
        <v>0</v>
      </c>
      <c r="AD182">
        <v>0</v>
      </c>
      <c r="AE182">
        <v>0</v>
      </c>
      <c r="AF182">
        <v>40</v>
      </c>
      <c r="AG182">
        <v>40.060001373291023</v>
      </c>
      <c r="AH182">
        <v>40.360000610351563</v>
      </c>
      <c r="AI182" s="13">
        <f t="shared" si="28"/>
        <v>1.4977875994539591E-3</v>
      </c>
      <c r="AJ182" s="13">
        <f t="shared" si="29"/>
        <v>7.4330830655041646E-3</v>
      </c>
      <c r="AK182" t="s">
        <v>431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9</v>
      </c>
      <c r="AW182">
        <v>29</v>
      </c>
      <c r="AX182">
        <v>48</v>
      </c>
      <c r="AY182">
        <v>108</v>
      </c>
      <c r="AZ182">
        <v>0</v>
      </c>
      <c r="BA182">
        <v>0</v>
      </c>
      <c r="BB182">
        <v>0</v>
      </c>
      <c r="BC182">
        <v>0</v>
      </c>
      <c r="BD182">
        <v>40.029998779296882</v>
      </c>
      <c r="BE182">
        <v>40.071998596191413</v>
      </c>
      <c r="BF182">
        <v>40.090000152587891</v>
      </c>
      <c r="BG182" s="13">
        <f t="shared" si="30"/>
        <v>1.0481088631931756E-3</v>
      </c>
      <c r="BH182" s="13">
        <f t="shared" si="31"/>
        <v>4.4902859386286575E-4</v>
      </c>
      <c r="BI182" t="s">
        <v>481</v>
      </c>
      <c r="BJ182">
        <v>78</v>
      </c>
      <c r="BK182">
        <v>116</v>
      </c>
      <c r="BL182">
        <v>1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1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40.310001373291023</v>
      </c>
      <c r="CC182">
        <v>40.080001831054688</v>
      </c>
      <c r="CD182">
        <v>40.490001678466797</v>
      </c>
      <c r="CE182" s="13">
        <f t="shared" si="32"/>
        <v>-5.7385112706789254E-3</v>
      </c>
      <c r="CF182" s="13">
        <f t="shared" si="33"/>
        <v>1.0125952838133667E-2</v>
      </c>
      <c r="CG182" t="s">
        <v>145</v>
      </c>
      <c r="CH182">
        <v>1</v>
      </c>
      <c r="CI182">
        <v>18</v>
      </c>
      <c r="CJ182">
        <v>129</v>
      </c>
      <c r="CK182">
        <v>47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1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40.700000762939453</v>
      </c>
      <c r="DA182">
        <v>40.854000091552727</v>
      </c>
      <c r="DB182">
        <v>40.909999847412109</v>
      </c>
      <c r="DC182">
        <v>553</v>
      </c>
      <c r="DD182">
        <v>126</v>
      </c>
      <c r="DE182">
        <v>163</v>
      </c>
      <c r="DF182">
        <v>124</v>
      </c>
      <c r="DG182" t="s">
        <v>131</v>
      </c>
      <c r="DH182">
        <v>2.7</v>
      </c>
      <c r="DI182" s="13">
        <f t="shared" si="34"/>
        <v>3.7695042901102482E-3</v>
      </c>
      <c r="DJ182" s="13">
        <f t="shared" si="35"/>
        <v>1.3688525071682278E-3</v>
      </c>
      <c r="DK182" s="14">
        <f t="shared" si="36"/>
        <v>40.909923192005898</v>
      </c>
      <c r="DL182" s="15">
        <f t="shared" si="37"/>
        <v>5.1383567972784761E-3</v>
      </c>
    </row>
    <row r="183" spans="1:116" hidden="1" x14ac:dyDescent="0.25">
      <c r="A183">
        <v>174</v>
      </c>
      <c r="B183" t="s">
        <v>672</v>
      </c>
      <c r="C183">
        <v>9</v>
      </c>
      <c r="D183">
        <v>1</v>
      </c>
      <c r="E183">
        <v>6</v>
      </c>
      <c r="F183">
        <v>0</v>
      </c>
      <c r="G183" t="s">
        <v>115</v>
      </c>
      <c r="H183" t="s">
        <v>115</v>
      </c>
      <c r="I183">
        <v>6</v>
      </c>
      <c r="J183">
        <v>0</v>
      </c>
      <c r="K183" t="s">
        <v>115</v>
      </c>
      <c r="L183" t="s">
        <v>115</v>
      </c>
      <c r="M183" t="s">
        <v>673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195</v>
      </c>
      <c r="AB183">
        <v>0</v>
      </c>
      <c r="AC183">
        <v>0</v>
      </c>
      <c r="AD183">
        <v>0</v>
      </c>
      <c r="AE183">
        <v>0</v>
      </c>
      <c r="AF183">
        <v>35.990001678466797</v>
      </c>
      <c r="AG183">
        <v>37.979999542236328</v>
      </c>
      <c r="AH183">
        <v>38.020000457763672</v>
      </c>
      <c r="AI183" s="13">
        <f t="shared" si="28"/>
        <v>5.239594227894917E-2</v>
      </c>
      <c r="AJ183" s="13">
        <f t="shared" si="29"/>
        <v>1.0521019212448302E-3</v>
      </c>
      <c r="AK183" t="s">
        <v>674</v>
      </c>
      <c r="AL183">
        <v>62</v>
      </c>
      <c r="AM183">
        <v>83</v>
      </c>
      <c r="AN183">
        <v>6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4</v>
      </c>
      <c r="AV183">
        <v>0</v>
      </c>
      <c r="AW183">
        <v>3</v>
      </c>
      <c r="AX183">
        <v>1</v>
      </c>
      <c r="AY183">
        <v>42</v>
      </c>
      <c r="AZ183">
        <v>1</v>
      </c>
      <c r="BA183">
        <v>0</v>
      </c>
      <c r="BB183">
        <v>0</v>
      </c>
      <c r="BC183">
        <v>0</v>
      </c>
      <c r="BD183">
        <v>35.950000762939453</v>
      </c>
      <c r="BE183">
        <v>35.959999084472663</v>
      </c>
      <c r="BF183">
        <v>36.349998474121087</v>
      </c>
      <c r="BG183" s="13">
        <f t="shared" si="30"/>
        <v>2.7804009420917541E-4</v>
      </c>
      <c r="BH183" s="13">
        <f t="shared" si="31"/>
        <v>1.0729007043179917E-2</v>
      </c>
      <c r="BI183" t="s">
        <v>327</v>
      </c>
      <c r="BJ183">
        <v>3</v>
      </c>
      <c r="BK183">
        <v>10</v>
      </c>
      <c r="BL183">
        <v>40</v>
      </c>
      <c r="BM183">
        <v>111</v>
      </c>
      <c r="BN183">
        <v>31</v>
      </c>
      <c r="BO183">
        <v>0</v>
      </c>
      <c r="BP183">
        <v>0</v>
      </c>
      <c r="BQ183">
        <v>0</v>
      </c>
      <c r="BR183">
        <v>0</v>
      </c>
      <c r="BS183">
        <v>2</v>
      </c>
      <c r="BT183">
        <v>0</v>
      </c>
      <c r="BU183">
        <v>1</v>
      </c>
      <c r="BV183">
        <v>0</v>
      </c>
      <c r="BW183">
        <v>0</v>
      </c>
      <c r="BX183">
        <v>1</v>
      </c>
      <c r="BY183">
        <v>1</v>
      </c>
      <c r="BZ183">
        <v>1</v>
      </c>
      <c r="CA183">
        <v>1</v>
      </c>
      <c r="CB183">
        <v>36.729999542236328</v>
      </c>
      <c r="CC183">
        <v>36.119998931884773</v>
      </c>
      <c r="CD183">
        <v>36.970001220703118</v>
      </c>
      <c r="CE183" s="13">
        <f t="shared" si="32"/>
        <v>-1.6888168006369497E-2</v>
      </c>
      <c r="CF183" s="13">
        <f t="shared" si="33"/>
        <v>2.2991675973825676E-2</v>
      </c>
      <c r="CG183" t="s">
        <v>645</v>
      </c>
      <c r="CH183">
        <v>79</v>
      </c>
      <c r="CI183">
        <v>56</v>
      </c>
      <c r="CJ183">
        <v>50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17</v>
      </c>
      <c r="CR183">
        <v>5</v>
      </c>
      <c r="CS183">
        <v>5</v>
      </c>
      <c r="CT183">
        <v>1</v>
      </c>
      <c r="CU183">
        <v>1</v>
      </c>
      <c r="CV183">
        <v>1</v>
      </c>
      <c r="CW183">
        <v>12</v>
      </c>
      <c r="CX183">
        <v>0</v>
      </c>
      <c r="CY183">
        <v>0</v>
      </c>
      <c r="CZ183">
        <v>36.889999389648438</v>
      </c>
      <c r="DA183">
        <v>36.840000152587891</v>
      </c>
      <c r="DB183">
        <v>37.439998626708977</v>
      </c>
      <c r="DC183">
        <v>501</v>
      </c>
      <c r="DD183">
        <v>39</v>
      </c>
      <c r="DE183">
        <v>152</v>
      </c>
      <c r="DF183">
        <v>8</v>
      </c>
      <c r="DG183" t="s">
        <v>120</v>
      </c>
      <c r="DH183">
        <v>2.7</v>
      </c>
      <c r="DI183" s="13">
        <f t="shared" si="34"/>
        <v>-1.357199697433531E-3</v>
      </c>
      <c r="DJ183" s="13">
        <f t="shared" si="35"/>
        <v>1.6025600858143751E-2</v>
      </c>
      <c r="DK183" s="14">
        <f t="shared" si="36"/>
        <v>37.430383290647221</v>
      </c>
      <c r="DL183" s="15">
        <f t="shared" si="37"/>
        <v>1.466840116071022E-2</v>
      </c>
    </row>
    <row r="184" spans="1:116" hidden="1" x14ac:dyDescent="0.25">
      <c r="A184">
        <v>175</v>
      </c>
      <c r="B184" t="s">
        <v>675</v>
      </c>
      <c r="C184">
        <v>9</v>
      </c>
      <c r="D184">
        <v>1</v>
      </c>
      <c r="E184">
        <v>5</v>
      </c>
      <c r="F184">
        <v>1</v>
      </c>
      <c r="G184" t="s">
        <v>115</v>
      </c>
      <c r="H184" t="s">
        <v>115</v>
      </c>
      <c r="I184">
        <v>6</v>
      </c>
      <c r="J184">
        <v>0</v>
      </c>
      <c r="K184" t="s">
        <v>115</v>
      </c>
      <c r="L184" t="s">
        <v>115</v>
      </c>
      <c r="M184" t="s">
        <v>676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195</v>
      </c>
      <c r="AB184">
        <v>0</v>
      </c>
      <c r="AC184">
        <v>0</v>
      </c>
      <c r="AD184">
        <v>0</v>
      </c>
      <c r="AE184">
        <v>0</v>
      </c>
      <c r="AF184">
        <v>61.860000610351563</v>
      </c>
      <c r="AG184">
        <v>63</v>
      </c>
      <c r="AH184">
        <v>63.279998779296882</v>
      </c>
      <c r="AI184" s="13">
        <f t="shared" si="28"/>
        <v>1.809522840711808E-2</v>
      </c>
      <c r="AJ184" s="13">
        <f t="shared" si="29"/>
        <v>4.4247595559133712E-3</v>
      </c>
      <c r="AK184" t="s">
        <v>234</v>
      </c>
      <c r="AL184">
        <v>2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2</v>
      </c>
      <c r="AW184">
        <v>11</v>
      </c>
      <c r="AX184">
        <v>21</v>
      </c>
      <c r="AY184">
        <v>161</v>
      </c>
      <c r="AZ184">
        <v>0</v>
      </c>
      <c r="BA184">
        <v>0</v>
      </c>
      <c r="BB184">
        <v>0</v>
      </c>
      <c r="BC184">
        <v>0</v>
      </c>
      <c r="BD184">
        <v>61.799999237060547</v>
      </c>
      <c r="BE184">
        <v>62.139999389648438</v>
      </c>
      <c r="BF184">
        <v>62.310001373291023</v>
      </c>
      <c r="BG184" s="13">
        <f t="shared" si="30"/>
        <v>5.4715184410595308E-3</v>
      </c>
      <c r="BH184" s="13">
        <f t="shared" si="31"/>
        <v>2.7283257887305012E-3</v>
      </c>
      <c r="BI184" t="s">
        <v>136</v>
      </c>
      <c r="BJ184">
        <v>13</v>
      </c>
      <c r="BK184">
        <v>5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5</v>
      </c>
      <c r="BT184">
        <v>2</v>
      </c>
      <c r="BU184">
        <v>1</v>
      </c>
      <c r="BV184">
        <v>3</v>
      </c>
      <c r="BW184">
        <v>171</v>
      </c>
      <c r="BX184">
        <v>0</v>
      </c>
      <c r="BY184">
        <v>0</v>
      </c>
      <c r="BZ184">
        <v>0</v>
      </c>
      <c r="CA184">
        <v>0</v>
      </c>
      <c r="CB184">
        <v>61.759998321533203</v>
      </c>
      <c r="CC184">
        <v>62.450000762939453</v>
      </c>
      <c r="CD184">
        <v>62.869998931884773</v>
      </c>
      <c r="CE184" s="13">
        <f t="shared" si="32"/>
        <v>1.1048878030050058E-2</v>
      </c>
      <c r="CF184" s="13">
        <f t="shared" si="33"/>
        <v>6.6804227148207218E-3</v>
      </c>
      <c r="CG184" t="s">
        <v>589</v>
      </c>
      <c r="CH184">
        <v>78</v>
      </c>
      <c r="CI184">
        <v>4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44</v>
      </c>
      <c r="CR184">
        <v>12</v>
      </c>
      <c r="CS184">
        <v>14</v>
      </c>
      <c r="CT184">
        <v>14</v>
      </c>
      <c r="CU184">
        <v>69</v>
      </c>
      <c r="CV184">
        <v>0</v>
      </c>
      <c r="CW184">
        <v>0</v>
      </c>
      <c r="CX184">
        <v>0</v>
      </c>
      <c r="CY184">
        <v>0</v>
      </c>
      <c r="CZ184">
        <v>62.040000915527337</v>
      </c>
      <c r="DA184">
        <v>62.740001678466797</v>
      </c>
      <c r="DB184">
        <v>65.160003662109375</v>
      </c>
      <c r="DC184">
        <v>103</v>
      </c>
      <c r="DD184">
        <v>129</v>
      </c>
      <c r="DE184">
        <v>3</v>
      </c>
      <c r="DF184">
        <v>34</v>
      </c>
      <c r="DG184" t="s">
        <v>120</v>
      </c>
      <c r="DH184">
        <v>2.5</v>
      </c>
      <c r="DI184" s="13">
        <f t="shared" si="34"/>
        <v>1.1157168380818039E-2</v>
      </c>
      <c r="DJ184" s="13">
        <f t="shared" si="35"/>
        <v>3.7139377649387906E-2</v>
      </c>
      <c r="DK184" s="14">
        <f t="shared" si="36"/>
        <v>65.070126294526602</v>
      </c>
      <c r="DL184" s="15">
        <f t="shared" si="37"/>
        <v>4.8296546030205945E-2</v>
      </c>
    </row>
    <row r="185" spans="1:116" hidden="1" x14ac:dyDescent="0.25">
      <c r="A185">
        <v>176</v>
      </c>
      <c r="B185" t="s">
        <v>677</v>
      </c>
      <c r="C185">
        <v>11</v>
      </c>
      <c r="D185">
        <v>0</v>
      </c>
      <c r="E185">
        <v>5</v>
      </c>
      <c r="F185">
        <v>1</v>
      </c>
      <c r="G185" t="s">
        <v>115</v>
      </c>
      <c r="H185" t="s">
        <v>115</v>
      </c>
      <c r="I185">
        <v>5</v>
      </c>
      <c r="J185">
        <v>1</v>
      </c>
      <c r="K185" t="s">
        <v>115</v>
      </c>
      <c r="L185" t="s">
        <v>115</v>
      </c>
      <c r="M185" t="s">
        <v>623</v>
      </c>
      <c r="N185">
        <v>35</v>
      </c>
      <c r="O185">
        <v>75</v>
      </c>
      <c r="P185">
        <v>58</v>
      </c>
      <c r="Q185">
        <v>13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6</v>
      </c>
      <c r="X185">
        <v>1</v>
      </c>
      <c r="Y185">
        <v>4</v>
      </c>
      <c r="Z185">
        <v>2</v>
      </c>
      <c r="AA185">
        <v>0</v>
      </c>
      <c r="AB185">
        <v>1</v>
      </c>
      <c r="AC185">
        <v>7</v>
      </c>
      <c r="AD185">
        <v>0</v>
      </c>
      <c r="AE185">
        <v>0</v>
      </c>
      <c r="AF185">
        <v>255.0299987792969</v>
      </c>
      <c r="AG185">
        <v>254.8500061035156</v>
      </c>
      <c r="AH185">
        <v>259.29000854492188</v>
      </c>
      <c r="AI185" s="13">
        <f t="shared" si="28"/>
        <v>-7.0626906600179673E-4</v>
      </c>
      <c r="AJ185" s="13">
        <f t="shared" si="29"/>
        <v>1.7123692757474829E-2</v>
      </c>
      <c r="AK185" t="s">
        <v>678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6</v>
      </c>
      <c r="AX185">
        <v>9</v>
      </c>
      <c r="AY185">
        <v>173</v>
      </c>
      <c r="AZ185">
        <v>0</v>
      </c>
      <c r="BA185">
        <v>0</v>
      </c>
      <c r="BB185">
        <v>0</v>
      </c>
      <c r="BC185">
        <v>0</v>
      </c>
      <c r="BD185">
        <v>252.69999694824219</v>
      </c>
      <c r="BE185">
        <v>255.00999450683599</v>
      </c>
      <c r="BF185">
        <v>255.00999450683599</v>
      </c>
      <c r="BG185" s="13">
        <f t="shared" si="30"/>
        <v>9.0584589167225227E-3</v>
      </c>
      <c r="BH185" s="13">
        <f t="shared" si="31"/>
        <v>0</v>
      </c>
      <c r="BI185" t="s">
        <v>333</v>
      </c>
      <c r="BJ185">
        <v>32</v>
      </c>
      <c r="BK185">
        <v>11</v>
      </c>
      <c r="BL185">
        <v>3</v>
      </c>
      <c r="BM185">
        <v>0</v>
      </c>
      <c r="BN185">
        <v>0</v>
      </c>
      <c r="BO185">
        <v>1</v>
      </c>
      <c r="BP185">
        <v>3</v>
      </c>
      <c r="BQ185">
        <v>0</v>
      </c>
      <c r="BR185">
        <v>0</v>
      </c>
      <c r="BS185">
        <v>31</v>
      </c>
      <c r="BT185">
        <v>16</v>
      </c>
      <c r="BU185">
        <v>27</v>
      </c>
      <c r="BV185">
        <v>25</v>
      </c>
      <c r="BW185">
        <v>44</v>
      </c>
      <c r="BX185">
        <v>0</v>
      </c>
      <c r="BY185">
        <v>0</v>
      </c>
      <c r="BZ185">
        <v>0</v>
      </c>
      <c r="CA185">
        <v>0</v>
      </c>
      <c r="CB185">
        <v>252.66999816894531</v>
      </c>
      <c r="CC185">
        <v>253.33999633789071</v>
      </c>
      <c r="CD185">
        <v>256.04000854492188</v>
      </c>
      <c r="CE185" s="13">
        <f t="shared" si="32"/>
        <v>2.6446600561712552E-3</v>
      </c>
      <c r="CF185" s="13">
        <f t="shared" si="33"/>
        <v>1.0545274632567603E-2</v>
      </c>
      <c r="CG185" t="s">
        <v>447</v>
      </c>
      <c r="CH185">
        <v>91</v>
      </c>
      <c r="CI185">
        <v>2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59</v>
      </c>
      <c r="CR185">
        <v>15</v>
      </c>
      <c r="CS185">
        <v>21</v>
      </c>
      <c r="CT185">
        <v>8</v>
      </c>
      <c r="CU185">
        <v>3</v>
      </c>
      <c r="CV185">
        <v>0</v>
      </c>
      <c r="CW185">
        <v>0</v>
      </c>
      <c r="CX185">
        <v>0</v>
      </c>
      <c r="CY185">
        <v>0</v>
      </c>
      <c r="CZ185">
        <v>251.8699951171875</v>
      </c>
      <c r="DA185">
        <v>251.17999267578119</v>
      </c>
      <c r="DB185">
        <v>252.53999328613281</v>
      </c>
      <c r="DC185">
        <v>320</v>
      </c>
      <c r="DD185">
        <v>231</v>
      </c>
      <c r="DE185">
        <v>181</v>
      </c>
      <c r="DF185">
        <v>29</v>
      </c>
      <c r="DG185" t="s">
        <v>120</v>
      </c>
      <c r="DH185">
        <v>1.8</v>
      </c>
      <c r="DI185" s="13">
        <f t="shared" si="34"/>
        <v>-2.7470437993719621E-3</v>
      </c>
      <c r="DJ185" s="13">
        <f t="shared" si="35"/>
        <v>5.3852880593479036E-3</v>
      </c>
      <c r="DK185" s="14">
        <f t="shared" si="36"/>
        <v>252.53266929108517</v>
      </c>
      <c r="DL185" s="15">
        <f t="shared" si="37"/>
        <v>2.6382442599759415E-3</v>
      </c>
    </row>
    <row r="186" spans="1:116" hidden="1" x14ac:dyDescent="0.25">
      <c r="A186">
        <v>177</v>
      </c>
      <c r="B186" t="s">
        <v>679</v>
      </c>
      <c r="C186">
        <v>10</v>
      </c>
      <c r="D186">
        <v>0</v>
      </c>
      <c r="E186">
        <v>6</v>
      </c>
      <c r="F186">
        <v>0</v>
      </c>
      <c r="G186" t="s">
        <v>115</v>
      </c>
      <c r="H186" t="s">
        <v>115</v>
      </c>
      <c r="I186">
        <v>6</v>
      </c>
      <c r="J186">
        <v>0</v>
      </c>
      <c r="K186" t="s">
        <v>115</v>
      </c>
      <c r="L186" t="s">
        <v>115</v>
      </c>
      <c r="M186" t="s">
        <v>680</v>
      </c>
      <c r="N186">
        <v>6</v>
      </c>
      <c r="O186">
        <v>2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2</v>
      </c>
      <c r="Y186">
        <v>2</v>
      </c>
      <c r="Z186">
        <v>2</v>
      </c>
      <c r="AA186">
        <v>144</v>
      </c>
      <c r="AB186">
        <v>0</v>
      </c>
      <c r="AC186">
        <v>0</v>
      </c>
      <c r="AD186">
        <v>0</v>
      </c>
      <c r="AE186">
        <v>0</v>
      </c>
      <c r="AF186">
        <v>165.05999755859381</v>
      </c>
      <c r="AG186">
        <v>167.3999938964844</v>
      </c>
      <c r="AH186">
        <v>168.4100036621094</v>
      </c>
      <c r="AI186" s="13">
        <f t="shared" si="28"/>
        <v>1.3978473256920143E-2</v>
      </c>
      <c r="AJ186" s="13">
        <f t="shared" si="29"/>
        <v>5.9973264275406946E-3</v>
      </c>
      <c r="AK186" t="s">
        <v>681</v>
      </c>
      <c r="AL186">
        <v>10</v>
      </c>
      <c r="AM186">
        <v>27</v>
      </c>
      <c r="AN186">
        <v>67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5</v>
      </c>
      <c r="AV186">
        <v>7</v>
      </c>
      <c r="AW186">
        <v>1</v>
      </c>
      <c r="AX186">
        <v>0</v>
      </c>
      <c r="AY186">
        <v>0</v>
      </c>
      <c r="AZ186">
        <v>1</v>
      </c>
      <c r="BA186">
        <v>8</v>
      </c>
      <c r="BB186">
        <v>0</v>
      </c>
      <c r="BC186">
        <v>0</v>
      </c>
      <c r="BD186">
        <v>167.69999694824219</v>
      </c>
      <c r="BE186">
        <v>165.3800048828125</v>
      </c>
      <c r="BF186">
        <v>167.94000244140619</v>
      </c>
      <c r="BG186" s="13">
        <f t="shared" si="30"/>
        <v>-1.4028250072151138E-2</v>
      </c>
      <c r="BH186" s="13">
        <f t="shared" si="31"/>
        <v>1.5243524600321856E-2</v>
      </c>
      <c r="BI186" t="s">
        <v>227</v>
      </c>
      <c r="BJ186">
        <v>43</v>
      </c>
      <c r="BK186">
        <v>89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5</v>
      </c>
      <c r="BT186">
        <v>2</v>
      </c>
      <c r="BU186">
        <v>1</v>
      </c>
      <c r="BV186">
        <v>1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169.80999755859381</v>
      </c>
      <c r="CC186">
        <v>168.94999694824219</v>
      </c>
      <c r="CD186">
        <v>170.49000549316409</v>
      </c>
      <c r="CE186" s="13">
        <f t="shared" si="32"/>
        <v>-5.0902670960988328E-3</v>
      </c>
      <c r="CF186" s="13">
        <f t="shared" si="33"/>
        <v>9.0328376755413053E-3</v>
      </c>
      <c r="CG186" t="s">
        <v>510</v>
      </c>
      <c r="CH186">
        <v>7</v>
      </c>
      <c r="CI186">
        <v>3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10</v>
      </c>
      <c r="CR186">
        <v>6</v>
      </c>
      <c r="CS186">
        <v>8</v>
      </c>
      <c r="CT186">
        <v>15</v>
      </c>
      <c r="CU186">
        <v>108</v>
      </c>
      <c r="CV186">
        <v>0</v>
      </c>
      <c r="CW186">
        <v>0</v>
      </c>
      <c r="CX186">
        <v>0</v>
      </c>
      <c r="CY186">
        <v>0</v>
      </c>
      <c r="CZ186">
        <v>168.63999938964841</v>
      </c>
      <c r="DA186">
        <v>168.8999938964844</v>
      </c>
      <c r="DB186">
        <v>173.22999572753909</v>
      </c>
      <c r="DC186">
        <v>255</v>
      </c>
      <c r="DD186">
        <v>67</v>
      </c>
      <c r="DE186">
        <v>113</v>
      </c>
      <c r="DF186">
        <v>19</v>
      </c>
      <c r="DG186" t="s">
        <v>131</v>
      </c>
      <c r="DH186">
        <v>3</v>
      </c>
      <c r="DI186" s="13">
        <f t="shared" si="34"/>
        <v>1.5393399421632648E-3</v>
      </c>
      <c r="DJ186" s="13">
        <f t="shared" si="35"/>
        <v>2.499568168243238E-2</v>
      </c>
      <c r="DK186" s="14">
        <f t="shared" si="36"/>
        <v>173.12176438008569</v>
      </c>
      <c r="DL186" s="15">
        <f t="shared" si="37"/>
        <v>2.6535021624595645E-2</v>
      </c>
    </row>
    <row r="187" spans="1:116" hidden="1" x14ac:dyDescent="0.25">
      <c r="A187">
        <v>178</v>
      </c>
      <c r="B187" t="s">
        <v>682</v>
      </c>
      <c r="C187">
        <v>10</v>
      </c>
      <c r="D187">
        <v>0</v>
      </c>
      <c r="E187">
        <v>6</v>
      </c>
      <c r="F187">
        <v>0</v>
      </c>
      <c r="G187" t="s">
        <v>115</v>
      </c>
      <c r="H187" t="s">
        <v>115</v>
      </c>
      <c r="I187">
        <v>6</v>
      </c>
      <c r="J187">
        <v>0</v>
      </c>
      <c r="K187" t="s">
        <v>115</v>
      </c>
      <c r="L187" t="s">
        <v>115</v>
      </c>
      <c r="M187" t="s">
        <v>683</v>
      </c>
      <c r="N187">
        <v>6</v>
      </c>
      <c r="O187">
        <v>5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2</v>
      </c>
      <c r="X187">
        <v>3</v>
      </c>
      <c r="Y187">
        <v>10</v>
      </c>
      <c r="Z187">
        <v>23</v>
      </c>
      <c r="AA187">
        <v>111</v>
      </c>
      <c r="AB187">
        <v>0</v>
      </c>
      <c r="AC187">
        <v>0</v>
      </c>
      <c r="AD187">
        <v>0</v>
      </c>
      <c r="AE187">
        <v>0</v>
      </c>
      <c r="AF187">
        <v>21.370000839233398</v>
      </c>
      <c r="AG187">
        <v>21.690000534057621</v>
      </c>
      <c r="AH187">
        <v>21.860000610351559</v>
      </c>
      <c r="AI187" s="13">
        <f t="shared" si="28"/>
        <v>1.475332812102792E-2</v>
      </c>
      <c r="AJ187" s="13">
        <f t="shared" si="29"/>
        <v>7.7767644806668867E-3</v>
      </c>
      <c r="AK187" t="s">
        <v>684</v>
      </c>
      <c r="AL187">
        <v>6</v>
      </c>
      <c r="AM187">
        <v>2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3</v>
      </c>
      <c r="AV187">
        <v>1</v>
      </c>
      <c r="AW187">
        <v>0</v>
      </c>
      <c r="AX187">
        <v>1</v>
      </c>
      <c r="AY187">
        <v>170</v>
      </c>
      <c r="AZ187">
        <v>0</v>
      </c>
      <c r="BA187">
        <v>0</v>
      </c>
      <c r="BB187">
        <v>0</v>
      </c>
      <c r="BC187">
        <v>0</v>
      </c>
      <c r="BD187">
        <v>21</v>
      </c>
      <c r="BE187">
        <v>21.35000038146973</v>
      </c>
      <c r="BF187">
        <v>21.510000228881839</v>
      </c>
      <c r="BG187" s="13">
        <f t="shared" si="30"/>
        <v>1.639346019747645E-2</v>
      </c>
      <c r="BH187" s="13">
        <f t="shared" si="31"/>
        <v>7.4383935708784987E-3</v>
      </c>
      <c r="BI187" t="s">
        <v>369</v>
      </c>
      <c r="BJ187">
        <v>4</v>
      </c>
      <c r="BK187">
        <v>20</v>
      </c>
      <c r="BL187">
        <v>54</v>
      </c>
      <c r="BM187">
        <v>23</v>
      </c>
      <c r="BN187">
        <v>56</v>
      </c>
      <c r="BO187">
        <v>0</v>
      </c>
      <c r="BP187">
        <v>0</v>
      </c>
      <c r="BQ187">
        <v>0</v>
      </c>
      <c r="BR187">
        <v>0</v>
      </c>
      <c r="BS187">
        <v>3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21.430000305175781</v>
      </c>
      <c r="CC187">
        <v>21.149999618530281</v>
      </c>
      <c r="CD187">
        <v>21.739999771118161</v>
      </c>
      <c r="CE187" s="13">
        <f t="shared" si="32"/>
        <v>-1.3238803389867826E-2</v>
      </c>
      <c r="CF187" s="13">
        <f t="shared" si="33"/>
        <v>2.7138921747906442E-2</v>
      </c>
      <c r="CG187" t="s">
        <v>685</v>
      </c>
      <c r="CH187">
        <v>30</v>
      </c>
      <c r="CI187">
        <v>45</v>
      </c>
      <c r="CJ187">
        <v>43</v>
      </c>
      <c r="CK187">
        <v>25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1</v>
      </c>
      <c r="CR187">
        <v>1</v>
      </c>
      <c r="CS187">
        <v>0</v>
      </c>
      <c r="CT187">
        <v>0</v>
      </c>
      <c r="CU187">
        <v>0</v>
      </c>
      <c r="CV187">
        <v>1</v>
      </c>
      <c r="CW187">
        <v>1</v>
      </c>
      <c r="CX187">
        <v>0</v>
      </c>
      <c r="CY187">
        <v>0</v>
      </c>
      <c r="CZ187">
        <v>21.45000076293945</v>
      </c>
      <c r="DA187">
        <v>21.41500091552734</v>
      </c>
      <c r="DB187">
        <v>21.579999923706051</v>
      </c>
      <c r="DC187">
        <v>263</v>
      </c>
      <c r="DD187">
        <v>48</v>
      </c>
      <c r="DE187">
        <v>19</v>
      </c>
      <c r="DF187">
        <v>43</v>
      </c>
      <c r="DG187" t="s">
        <v>131</v>
      </c>
      <c r="DH187">
        <v>1.7</v>
      </c>
      <c r="DI187" s="13">
        <f t="shared" si="34"/>
        <v>-1.6343612381886086E-3</v>
      </c>
      <c r="DJ187" s="13">
        <f t="shared" si="35"/>
        <v>7.6459225561653632E-3</v>
      </c>
      <c r="DK187" s="14">
        <f t="shared" si="36"/>
        <v>21.578738354067674</v>
      </c>
      <c r="DL187" s="15">
        <f t="shared" si="37"/>
        <v>6.0115613179767546E-3</v>
      </c>
    </row>
    <row r="188" spans="1:116" hidden="1" x14ac:dyDescent="0.25">
      <c r="A188">
        <v>179</v>
      </c>
      <c r="B188" t="s">
        <v>686</v>
      </c>
      <c r="C188">
        <v>10</v>
      </c>
      <c r="D188">
        <v>1</v>
      </c>
      <c r="E188">
        <v>6</v>
      </c>
      <c r="F188">
        <v>0</v>
      </c>
      <c r="G188" t="s">
        <v>115</v>
      </c>
      <c r="H188" t="s">
        <v>115</v>
      </c>
      <c r="I188">
        <v>6</v>
      </c>
      <c r="J188">
        <v>0</v>
      </c>
      <c r="K188" t="s">
        <v>115</v>
      </c>
      <c r="L188" t="s">
        <v>115</v>
      </c>
      <c r="M188" t="s">
        <v>438</v>
      </c>
      <c r="N188">
        <v>30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29</v>
      </c>
      <c r="X188">
        <v>15</v>
      </c>
      <c r="Y188">
        <v>7</v>
      </c>
      <c r="Z188">
        <v>11</v>
      </c>
      <c r="AA188">
        <v>118</v>
      </c>
      <c r="AB188">
        <v>0</v>
      </c>
      <c r="AC188">
        <v>0</v>
      </c>
      <c r="AD188">
        <v>0</v>
      </c>
      <c r="AE188">
        <v>0</v>
      </c>
      <c r="AF188">
        <v>60.759998321533203</v>
      </c>
      <c r="AG188">
        <v>61.240001678466797</v>
      </c>
      <c r="AH188">
        <v>61.400001525878913</v>
      </c>
      <c r="AI188" s="13">
        <f t="shared" si="28"/>
        <v>7.838068970895784E-3</v>
      </c>
      <c r="AJ188" s="13">
        <f t="shared" si="29"/>
        <v>2.6058606422783015E-3</v>
      </c>
      <c r="AK188" t="s">
        <v>233</v>
      </c>
      <c r="AL188">
        <v>24</v>
      </c>
      <c r="AM188">
        <v>91</v>
      </c>
      <c r="AN188">
        <v>73</v>
      </c>
      <c r="AO188">
        <v>2</v>
      </c>
      <c r="AP188">
        <v>0</v>
      </c>
      <c r="AQ188">
        <v>2</v>
      </c>
      <c r="AR188">
        <v>13</v>
      </c>
      <c r="AS188">
        <v>0</v>
      </c>
      <c r="AT188">
        <v>0</v>
      </c>
      <c r="AU188">
        <v>8</v>
      </c>
      <c r="AV188">
        <v>2</v>
      </c>
      <c r="AW188">
        <v>1</v>
      </c>
      <c r="AX188">
        <v>1</v>
      </c>
      <c r="AY188">
        <v>1</v>
      </c>
      <c r="AZ188">
        <v>3</v>
      </c>
      <c r="BA188">
        <v>5</v>
      </c>
      <c r="BB188">
        <v>0</v>
      </c>
      <c r="BC188">
        <v>0</v>
      </c>
      <c r="BD188">
        <v>61.849998474121087</v>
      </c>
      <c r="BE188">
        <v>61.290000915527337</v>
      </c>
      <c r="BF188">
        <v>62.229999542236328</v>
      </c>
      <c r="BG188" s="13">
        <f t="shared" si="30"/>
        <v>-9.1368502239959071E-3</v>
      </c>
      <c r="BH188" s="13">
        <f t="shared" si="31"/>
        <v>1.5105232743429453E-2</v>
      </c>
      <c r="BI188" t="s">
        <v>329</v>
      </c>
      <c r="BJ188">
        <v>91</v>
      </c>
      <c r="BK188">
        <v>36</v>
      </c>
      <c r="BL188">
        <v>9</v>
      </c>
      <c r="BM188">
        <v>0</v>
      </c>
      <c r="BN188">
        <v>0</v>
      </c>
      <c r="BO188">
        <v>2</v>
      </c>
      <c r="BP188">
        <v>9</v>
      </c>
      <c r="BQ188">
        <v>0</v>
      </c>
      <c r="BR188">
        <v>0</v>
      </c>
      <c r="BS188">
        <v>53</v>
      </c>
      <c r="BT188">
        <v>12</v>
      </c>
      <c r="BU188">
        <v>18</v>
      </c>
      <c r="BV188">
        <v>1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62.599998474121087</v>
      </c>
      <c r="CC188">
        <v>62.779998779296882</v>
      </c>
      <c r="CD188">
        <v>63.479999542236328</v>
      </c>
      <c r="CE188" s="13">
        <f t="shared" si="32"/>
        <v>2.8671600617353743E-3</v>
      </c>
      <c r="CF188" s="13">
        <f t="shared" si="33"/>
        <v>1.102710724617606E-2</v>
      </c>
      <c r="CG188" t="s">
        <v>417</v>
      </c>
      <c r="CH188">
        <v>2</v>
      </c>
      <c r="CI188">
        <v>49</v>
      </c>
      <c r="CJ188">
        <v>70</v>
      </c>
      <c r="CK188">
        <v>31</v>
      </c>
      <c r="CL188">
        <v>43</v>
      </c>
      <c r="CM188">
        <v>0</v>
      </c>
      <c r="CN188">
        <v>0</v>
      </c>
      <c r="CO188">
        <v>0</v>
      </c>
      <c r="CP188">
        <v>0</v>
      </c>
      <c r="CQ188">
        <v>2</v>
      </c>
      <c r="CR188">
        <v>1</v>
      </c>
      <c r="CS188">
        <v>0</v>
      </c>
      <c r="CT188">
        <v>0</v>
      </c>
      <c r="CU188">
        <v>0</v>
      </c>
      <c r="CV188">
        <v>1</v>
      </c>
      <c r="CW188">
        <v>1</v>
      </c>
      <c r="CX188">
        <v>1</v>
      </c>
      <c r="CY188">
        <v>1</v>
      </c>
      <c r="CZ188">
        <v>63.610000610351563</v>
      </c>
      <c r="DA188">
        <v>63.599998474121087</v>
      </c>
      <c r="DB188">
        <v>63.770000457763672</v>
      </c>
      <c r="DC188">
        <v>508</v>
      </c>
      <c r="DD188">
        <v>161</v>
      </c>
      <c r="DE188">
        <v>220</v>
      </c>
      <c r="DF188">
        <v>74</v>
      </c>
      <c r="DG188" t="s">
        <v>120</v>
      </c>
      <c r="DH188">
        <v>2.1</v>
      </c>
      <c r="DI188" s="13">
        <f t="shared" si="34"/>
        <v>-1.5726629670509418E-4</v>
      </c>
      <c r="DJ188" s="13">
        <f t="shared" si="35"/>
        <v>2.6658614148071802E-3</v>
      </c>
      <c r="DK188" s="14">
        <f t="shared" si="36"/>
        <v>63.76954725603504</v>
      </c>
      <c r="DL188" s="15">
        <f t="shared" si="37"/>
        <v>2.508595118102086E-3</v>
      </c>
    </row>
    <row r="189" spans="1:116" hidden="1" x14ac:dyDescent="0.25">
      <c r="A189">
        <v>180</v>
      </c>
      <c r="B189" t="s">
        <v>687</v>
      </c>
      <c r="C189">
        <v>9</v>
      </c>
      <c r="D189">
        <v>0</v>
      </c>
      <c r="E189">
        <v>6</v>
      </c>
      <c r="F189">
        <v>0</v>
      </c>
      <c r="G189" t="s">
        <v>115</v>
      </c>
      <c r="H189" t="s">
        <v>115</v>
      </c>
      <c r="I189">
        <v>6</v>
      </c>
      <c r="J189">
        <v>0</v>
      </c>
      <c r="K189" t="s">
        <v>115</v>
      </c>
      <c r="L189" t="s">
        <v>115</v>
      </c>
      <c r="M189" t="s">
        <v>688</v>
      </c>
      <c r="N189">
        <v>3</v>
      </c>
      <c r="O189">
        <v>3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0</v>
      </c>
      <c r="V189">
        <v>0</v>
      </c>
      <c r="W189">
        <v>2</v>
      </c>
      <c r="X189">
        <v>0</v>
      </c>
      <c r="Y189">
        <v>3</v>
      </c>
      <c r="Z189">
        <v>2</v>
      </c>
      <c r="AA189">
        <v>10</v>
      </c>
      <c r="AB189">
        <v>1</v>
      </c>
      <c r="AC189">
        <v>0</v>
      </c>
      <c r="AD189">
        <v>0</v>
      </c>
      <c r="AE189">
        <v>0</v>
      </c>
      <c r="AF189">
        <v>17.729999542236332</v>
      </c>
      <c r="AG189">
        <v>17.79999923706055</v>
      </c>
      <c r="AH189">
        <v>18</v>
      </c>
      <c r="AI189" s="13">
        <f t="shared" si="28"/>
        <v>3.9325672935128786E-3</v>
      </c>
      <c r="AJ189" s="13">
        <f t="shared" si="29"/>
        <v>1.111115349663605E-2</v>
      </c>
      <c r="AK189" t="s">
        <v>689</v>
      </c>
      <c r="AL189">
        <v>1</v>
      </c>
      <c r="AM189">
        <v>1</v>
      </c>
      <c r="AN189">
        <v>3</v>
      </c>
      <c r="AO189">
        <v>1</v>
      </c>
      <c r="AP189">
        <v>33</v>
      </c>
      <c r="AQ189">
        <v>1</v>
      </c>
      <c r="AR189">
        <v>2</v>
      </c>
      <c r="AS189">
        <v>1</v>
      </c>
      <c r="AT189">
        <v>1</v>
      </c>
      <c r="AU189">
        <v>1</v>
      </c>
      <c r="AV189">
        <v>5</v>
      </c>
      <c r="AW189">
        <v>1</v>
      </c>
      <c r="AX189">
        <v>0</v>
      </c>
      <c r="AY189">
        <v>1</v>
      </c>
      <c r="AZ189">
        <v>1</v>
      </c>
      <c r="BA189">
        <v>7</v>
      </c>
      <c r="BB189">
        <v>1</v>
      </c>
      <c r="BC189">
        <v>7</v>
      </c>
      <c r="BD189">
        <v>18.680000305175781</v>
      </c>
      <c r="BE189">
        <v>17.680000305175781</v>
      </c>
      <c r="BF189">
        <v>18.79999923706055</v>
      </c>
      <c r="BG189" s="13">
        <f t="shared" si="30"/>
        <v>-5.6561084996545663E-2</v>
      </c>
      <c r="BH189" s="13">
        <f t="shared" si="31"/>
        <v>5.9574413688108452E-2</v>
      </c>
      <c r="BI189" t="s">
        <v>690</v>
      </c>
      <c r="BJ189">
        <v>19</v>
      </c>
      <c r="BK189">
        <v>20</v>
      </c>
      <c r="BL189">
        <v>8</v>
      </c>
      <c r="BM189">
        <v>0</v>
      </c>
      <c r="BN189">
        <v>0</v>
      </c>
      <c r="BO189">
        <v>1</v>
      </c>
      <c r="BP189">
        <v>6</v>
      </c>
      <c r="BQ189">
        <v>0</v>
      </c>
      <c r="BR189">
        <v>0</v>
      </c>
      <c r="BS189">
        <v>13</v>
      </c>
      <c r="BT189">
        <v>2</v>
      </c>
      <c r="BU189">
        <v>1</v>
      </c>
      <c r="BV189">
        <v>2</v>
      </c>
      <c r="BW189">
        <v>1</v>
      </c>
      <c r="BX189">
        <v>2</v>
      </c>
      <c r="BY189">
        <v>1</v>
      </c>
      <c r="BZ189">
        <v>0</v>
      </c>
      <c r="CA189">
        <v>0</v>
      </c>
      <c r="CB189">
        <v>19.20999908447266</v>
      </c>
      <c r="CC189">
        <v>18.919000625610352</v>
      </c>
      <c r="CD189">
        <v>19.20999908447266</v>
      </c>
      <c r="CE189" s="13">
        <f t="shared" si="32"/>
        <v>-1.5381280682891241E-2</v>
      </c>
      <c r="CF189" s="13">
        <f t="shared" si="33"/>
        <v>1.5148280725193808E-2</v>
      </c>
      <c r="CG189" t="s">
        <v>163</v>
      </c>
      <c r="CH189">
        <v>3</v>
      </c>
      <c r="CI189">
        <v>0</v>
      </c>
      <c r="CJ189">
        <v>3</v>
      </c>
      <c r="CK189">
        <v>1</v>
      </c>
      <c r="CL189">
        <v>0</v>
      </c>
      <c r="CM189">
        <v>2</v>
      </c>
      <c r="CN189">
        <v>4</v>
      </c>
      <c r="CO189">
        <v>0</v>
      </c>
      <c r="CP189">
        <v>0</v>
      </c>
      <c r="CQ189">
        <v>3</v>
      </c>
      <c r="CR189">
        <v>2</v>
      </c>
      <c r="CS189">
        <v>2</v>
      </c>
      <c r="CT189">
        <v>0</v>
      </c>
      <c r="CU189">
        <v>37</v>
      </c>
      <c r="CV189">
        <v>1</v>
      </c>
      <c r="CW189">
        <v>4</v>
      </c>
      <c r="CX189">
        <v>0</v>
      </c>
      <c r="CY189">
        <v>0</v>
      </c>
      <c r="CZ189">
        <v>19.010000228881839</v>
      </c>
      <c r="DA189">
        <v>19.090000152587891</v>
      </c>
      <c r="DB189">
        <v>19.090000152587891</v>
      </c>
      <c r="DC189">
        <v>67</v>
      </c>
      <c r="DD189">
        <v>39</v>
      </c>
      <c r="DE189">
        <v>13</v>
      </c>
      <c r="DF189">
        <v>14</v>
      </c>
      <c r="DG189" t="s">
        <v>131</v>
      </c>
      <c r="DH189">
        <v>2</v>
      </c>
      <c r="DI189" s="13">
        <f t="shared" si="34"/>
        <v>4.1906717164277296E-3</v>
      </c>
      <c r="DJ189" s="13">
        <f t="shared" si="35"/>
        <v>0</v>
      </c>
      <c r="DK189" s="14">
        <f t="shared" si="36"/>
        <v>19.090000152587891</v>
      </c>
      <c r="DL189" s="15">
        <f t="shared" si="37"/>
        <v>4.1906717164277296E-3</v>
      </c>
    </row>
    <row r="190" spans="1:116" hidden="1" x14ac:dyDescent="0.25">
      <c r="A190">
        <v>181</v>
      </c>
      <c r="B190" t="s">
        <v>691</v>
      </c>
      <c r="C190">
        <v>10</v>
      </c>
      <c r="D190">
        <v>0</v>
      </c>
      <c r="E190">
        <v>6</v>
      </c>
      <c r="F190">
        <v>0</v>
      </c>
      <c r="G190" t="s">
        <v>115</v>
      </c>
      <c r="H190" t="s">
        <v>115</v>
      </c>
      <c r="I190">
        <v>6</v>
      </c>
      <c r="J190">
        <v>0</v>
      </c>
      <c r="K190" t="s">
        <v>115</v>
      </c>
      <c r="L190" t="s">
        <v>115</v>
      </c>
      <c r="M190" t="s">
        <v>614</v>
      </c>
      <c r="N190">
        <v>4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6</v>
      </c>
      <c r="X190">
        <v>16</v>
      </c>
      <c r="Y190">
        <v>28</v>
      </c>
      <c r="Z190">
        <v>28</v>
      </c>
      <c r="AA190">
        <v>117</v>
      </c>
      <c r="AB190">
        <v>0</v>
      </c>
      <c r="AC190">
        <v>0</v>
      </c>
      <c r="AD190">
        <v>0</v>
      </c>
      <c r="AE190">
        <v>0</v>
      </c>
      <c r="AF190">
        <v>101.23000335693359</v>
      </c>
      <c r="AG190">
        <v>102.55999755859381</v>
      </c>
      <c r="AH190">
        <v>102.61000061035161</v>
      </c>
      <c r="AI190" s="13">
        <f t="shared" si="28"/>
        <v>1.2967962493372398E-2</v>
      </c>
      <c r="AJ190" s="13">
        <f t="shared" si="29"/>
        <v>4.873116797619037E-4</v>
      </c>
      <c r="AK190" t="s">
        <v>327</v>
      </c>
      <c r="AL190">
        <v>32</v>
      </c>
      <c r="AM190">
        <v>89</v>
      </c>
      <c r="AN190">
        <v>13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14</v>
      </c>
      <c r="AV190">
        <v>4</v>
      </c>
      <c r="AW190">
        <v>3</v>
      </c>
      <c r="AX190">
        <v>2</v>
      </c>
      <c r="AY190">
        <v>52</v>
      </c>
      <c r="AZ190">
        <v>1</v>
      </c>
      <c r="BA190">
        <v>61</v>
      </c>
      <c r="BB190">
        <v>0</v>
      </c>
      <c r="BC190">
        <v>0</v>
      </c>
      <c r="BD190">
        <v>103.4300003051758</v>
      </c>
      <c r="BE190">
        <v>102.3199996948242</v>
      </c>
      <c r="BF190">
        <v>103.55999755859381</v>
      </c>
      <c r="BG190" s="13">
        <f t="shared" si="30"/>
        <v>-1.0848324996698855E-2</v>
      </c>
      <c r="BH190" s="13">
        <f t="shared" si="31"/>
        <v>1.1973714687160131E-2</v>
      </c>
      <c r="BI190" t="s">
        <v>468</v>
      </c>
      <c r="BJ190">
        <v>119</v>
      </c>
      <c r="BK190">
        <v>13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40</v>
      </c>
      <c r="BT190">
        <v>15</v>
      </c>
      <c r="BU190">
        <v>5</v>
      </c>
      <c r="BV190">
        <v>4</v>
      </c>
      <c r="BW190">
        <v>25</v>
      </c>
      <c r="BX190">
        <v>0</v>
      </c>
      <c r="BY190">
        <v>0</v>
      </c>
      <c r="BZ190">
        <v>0</v>
      </c>
      <c r="CA190">
        <v>0</v>
      </c>
      <c r="CB190">
        <v>104.76999664306641</v>
      </c>
      <c r="CC190">
        <v>104.1800003051758</v>
      </c>
      <c r="CD190">
        <v>104.9100036621094</v>
      </c>
      <c r="CE190" s="13">
        <f t="shared" si="32"/>
        <v>-5.6632399324469951E-3</v>
      </c>
      <c r="CF190" s="13">
        <f t="shared" si="33"/>
        <v>6.9583770036342196E-3</v>
      </c>
      <c r="CG190" t="s">
        <v>171</v>
      </c>
      <c r="CH190">
        <v>43</v>
      </c>
      <c r="CI190">
        <v>60</v>
      </c>
      <c r="CJ190">
        <v>79</v>
      </c>
      <c r="CK190">
        <v>9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10</v>
      </c>
      <c r="CR190">
        <v>1</v>
      </c>
      <c r="CS190">
        <v>5</v>
      </c>
      <c r="CT190">
        <v>1</v>
      </c>
      <c r="CU190">
        <v>0</v>
      </c>
      <c r="CV190">
        <v>1</v>
      </c>
      <c r="CW190">
        <v>7</v>
      </c>
      <c r="CX190">
        <v>0</v>
      </c>
      <c r="CY190">
        <v>0</v>
      </c>
      <c r="CZ190">
        <v>104.9599990844727</v>
      </c>
      <c r="DA190">
        <v>105.2399978637695</v>
      </c>
      <c r="DB190">
        <v>105.5</v>
      </c>
      <c r="DC190">
        <v>461</v>
      </c>
      <c r="DD190">
        <v>182</v>
      </c>
      <c r="DE190">
        <v>138</v>
      </c>
      <c r="DF190">
        <v>101</v>
      </c>
      <c r="DG190" t="s">
        <v>120</v>
      </c>
      <c r="DH190">
        <v>2.2999999999999998</v>
      </c>
      <c r="DI190" s="13">
        <f t="shared" si="34"/>
        <v>2.6605737835462273E-3</v>
      </c>
      <c r="DJ190" s="13">
        <f t="shared" si="35"/>
        <v>2.4644752249336488E-3</v>
      </c>
      <c r="DK190" s="14">
        <f t="shared" si="36"/>
        <v>105.49935923117684</v>
      </c>
      <c r="DL190" s="15">
        <f t="shared" si="37"/>
        <v>5.1250490084798761E-3</v>
      </c>
    </row>
    <row r="191" spans="1:116" hidden="1" x14ac:dyDescent="0.25">
      <c r="A191">
        <v>182</v>
      </c>
      <c r="B191" t="s">
        <v>692</v>
      </c>
      <c r="C191">
        <v>9</v>
      </c>
      <c r="D191">
        <v>0</v>
      </c>
      <c r="E191">
        <v>6</v>
      </c>
      <c r="F191">
        <v>0</v>
      </c>
      <c r="G191" t="s">
        <v>115</v>
      </c>
      <c r="H191" t="s">
        <v>115</v>
      </c>
      <c r="I191">
        <v>6</v>
      </c>
      <c r="J191">
        <v>0</v>
      </c>
      <c r="K191" t="s">
        <v>115</v>
      </c>
      <c r="L191" t="s">
        <v>115</v>
      </c>
      <c r="M191" t="s">
        <v>409</v>
      </c>
      <c r="N191">
        <v>12</v>
      </c>
      <c r="O191">
        <v>3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26</v>
      </c>
      <c r="X191">
        <v>15</v>
      </c>
      <c r="Y191">
        <v>17</v>
      </c>
      <c r="Z191">
        <v>13</v>
      </c>
      <c r="AA191">
        <v>107</v>
      </c>
      <c r="AB191">
        <v>0</v>
      </c>
      <c r="AC191">
        <v>0</v>
      </c>
      <c r="AD191">
        <v>0</v>
      </c>
      <c r="AE191">
        <v>0</v>
      </c>
      <c r="AF191">
        <v>311.58999633789063</v>
      </c>
      <c r="AG191">
        <v>315.3599853515625</v>
      </c>
      <c r="AH191">
        <v>317.20001220703119</v>
      </c>
      <c r="AI191" s="13">
        <f t="shared" si="28"/>
        <v>1.1954557295749124E-2</v>
      </c>
      <c r="AJ191" s="13">
        <f t="shared" si="29"/>
        <v>5.8008410613419326E-3</v>
      </c>
      <c r="AK191" t="s">
        <v>370</v>
      </c>
      <c r="AL191">
        <v>29</v>
      </c>
      <c r="AM191">
        <v>51</v>
      </c>
      <c r="AN191">
        <v>38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15</v>
      </c>
      <c r="AV191">
        <v>1</v>
      </c>
      <c r="AW191">
        <v>5</v>
      </c>
      <c r="AX191">
        <v>1</v>
      </c>
      <c r="AY191">
        <v>0</v>
      </c>
      <c r="AZ191">
        <v>1</v>
      </c>
      <c r="BA191">
        <v>7</v>
      </c>
      <c r="BB191">
        <v>0</v>
      </c>
      <c r="BC191">
        <v>0</v>
      </c>
      <c r="BD191">
        <v>316.739990234375</v>
      </c>
      <c r="BE191">
        <v>312.739990234375</v>
      </c>
      <c r="BF191">
        <v>317.17001342773438</v>
      </c>
      <c r="BG191" s="13">
        <f t="shared" si="30"/>
        <v>-1.2790177543339665E-2</v>
      </c>
      <c r="BH191" s="13">
        <f t="shared" si="31"/>
        <v>1.3967345605856663E-2</v>
      </c>
      <c r="BI191" t="s">
        <v>289</v>
      </c>
      <c r="BJ191">
        <v>50</v>
      </c>
      <c r="BK191">
        <v>76</v>
      </c>
      <c r="BL191">
        <v>10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10</v>
      </c>
      <c r="BT191">
        <v>4</v>
      </c>
      <c r="BU191">
        <v>1</v>
      </c>
      <c r="BV191">
        <v>1</v>
      </c>
      <c r="BW191">
        <v>0</v>
      </c>
      <c r="BX191">
        <v>1</v>
      </c>
      <c r="BY191">
        <v>6</v>
      </c>
      <c r="BZ191">
        <v>0</v>
      </c>
      <c r="CA191">
        <v>0</v>
      </c>
      <c r="CB191">
        <v>323.25</v>
      </c>
      <c r="CC191">
        <v>319.989990234375</v>
      </c>
      <c r="CD191">
        <v>324.20999145507813</v>
      </c>
      <c r="CE191" s="13">
        <f t="shared" si="32"/>
        <v>-1.0187849198774135E-2</v>
      </c>
      <c r="CF191" s="13">
        <f t="shared" si="33"/>
        <v>1.3016259004737796E-2</v>
      </c>
      <c r="CG191" t="s">
        <v>693</v>
      </c>
      <c r="CH191">
        <v>62</v>
      </c>
      <c r="CI191">
        <v>61</v>
      </c>
      <c r="CJ191">
        <v>9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3</v>
      </c>
      <c r="CR191">
        <v>6</v>
      </c>
      <c r="CS191">
        <v>20</v>
      </c>
      <c r="CT191">
        <v>12</v>
      </c>
      <c r="CU191">
        <v>9</v>
      </c>
      <c r="CV191">
        <v>1</v>
      </c>
      <c r="CW191">
        <v>47</v>
      </c>
      <c r="CX191">
        <v>0</v>
      </c>
      <c r="CY191">
        <v>0</v>
      </c>
      <c r="CZ191">
        <v>326.6300048828125</v>
      </c>
      <c r="DA191">
        <v>325.64999389648438</v>
      </c>
      <c r="DB191">
        <v>328.26998901367188</v>
      </c>
      <c r="DC191">
        <v>401</v>
      </c>
      <c r="DD191">
        <v>150</v>
      </c>
      <c r="DE191">
        <v>133</v>
      </c>
      <c r="DF191">
        <v>93</v>
      </c>
      <c r="DG191" t="s">
        <v>120</v>
      </c>
      <c r="DH191">
        <v>3.2</v>
      </c>
      <c r="DI191" s="13">
        <f t="shared" si="34"/>
        <v>-3.0093996766344944E-3</v>
      </c>
      <c r="DJ191" s="13">
        <f t="shared" si="35"/>
        <v>7.9812203517586333E-3</v>
      </c>
      <c r="DK191" s="14">
        <f t="shared" si="36"/>
        <v>328.24907825532108</v>
      </c>
      <c r="DL191" s="15">
        <f t="shared" si="37"/>
        <v>4.9718206751241389E-3</v>
      </c>
    </row>
    <row r="192" spans="1:116" hidden="1" x14ac:dyDescent="0.25">
      <c r="A192">
        <v>183</v>
      </c>
      <c r="B192" t="s">
        <v>694</v>
      </c>
      <c r="C192">
        <v>9</v>
      </c>
      <c r="D192">
        <v>0</v>
      </c>
      <c r="E192">
        <v>6</v>
      </c>
      <c r="F192">
        <v>0</v>
      </c>
      <c r="G192" t="s">
        <v>115</v>
      </c>
      <c r="H192" t="s">
        <v>115</v>
      </c>
      <c r="I192">
        <v>6</v>
      </c>
      <c r="J192">
        <v>0</v>
      </c>
      <c r="K192" t="s">
        <v>115</v>
      </c>
      <c r="L192" t="s">
        <v>115</v>
      </c>
      <c r="M192" t="s">
        <v>554</v>
      </c>
      <c r="N192">
        <v>28</v>
      </c>
      <c r="O192">
        <v>63</v>
      </c>
      <c r="P192">
        <v>17</v>
      </c>
      <c r="Q192">
        <v>1</v>
      </c>
      <c r="R192">
        <v>0</v>
      </c>
      <c r="S192">
        <v>3</v>
      </c>
      <c r="T192">
        <v>8</v>
      </c>
      <c r="U192">
        <v>0</v>
      </c>
      <c r="V192">
        <v>0</v>
      </c>
      <c r="W192">
        <v>10</v>
      </c>
      <c r="X192">
        <v>7</v>
      </c>
      <c r="Y192">
        <v>7</v>
      </c>
      <c r="Z192">
        <v>3</v>
      </c>
      <c r="AA192">
        <v>7</v>
      </c>
      <c r="AB192">
        <v>3</v>
      </c>
      <c r="AC192">
        <v>24</v>
      </c>
      <c r="AD192">
        <v>0</v>
      </c>
      <c r="AE192">
        <v>0</v>
      </c>
      <c r="AF192">
        <v>149.30999755859381</v>
      </c>
      <c r="AG192">
        <v>149.1600036621094</v>
      </c>
      <c r="AH192">
        <v>151.6499938964844</v>
      </c>
      <c r="AI192" s="13">
        <f t="shared" si="28"/>
        <v>-1.0055905926644737E-3</v>
      </c>
      <c r="AJ192" s="13">
        <f t="shared" si="29"/>
        <v>1.6419323010818276E-2</v>
      </c>
      <c r="AK192" t="s">
        <v>262</v>
      </c>
      <c r="AL192">
        <v>0</v>
      </c>
      <c r="AM192">
        <v>3</v>
      </c>
      <c r="AN192">
        <v>17</v>
      </c>
      <c r="AO192">
        <v>30</v>
      </c>
      <c r="AP192">
        <v>96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153</v>
      </c>
      <c r="BE192">
        <v>149.47999572753909</v>
      </c>
      <c r="BF192">
        <v>154.32000732421881</v>
      </c>
      <c r="BG192" s="13">
        <f t="shared" si="30"/>
        <v>-2.3548330031243125E-2</v>
      </c>
      <c r="BH192" s="13">
        <f t="shared" si="31"/>
        <v>3.1363474384180745E-2</v>
      </c>
      <c r="BI192" t="s">
        <v>656</v>
      </c>
      <c r="BJ192">
        <v>12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6</v>
      </c>
      <c r="BT192">
        <v>5</v>
      </c>
      <c r="BU192">
        <v>1</v>
      </c>
      <c r="BV192">
        <v>7</v>
      </c>
      <c r="BW192">
        <v>135</v>
      </c>
      <c r="BX192">
        <v>0</v>
      </c>
      <c r="BY192">
        <v>0</v>
      </c>
      <c r="BZ192">
        <v>0</v>
      </c>
      <c r="CA192">
        <v>0</v>
      </c>
      <c r="CB192">
        <v>153.53999328613281</v>
      </c>
      <c r="CC192">
        <v>154.97999572753909</v>
      </c>
      <c r="CD192">
        <v>155.6499938964844</v>
      </c>
      <c r="CE192" s="13">
        <f t="shared" si="32"/>
        <v>9.2915374958317809E-3</v>
      </c>
      <c r="CF192" s="13">
        <f t="shared" si="33"/>
        <v>4.3045177977385496E-3</v>
      </c>
      <c r="CG192" t="s">
        <v>533</v>
      </c>
      <c r="CH192">
        <v>63</v>
      </c>
      <c r="CI192">
        <v>52</v>
      </c>
      <c r="CJ192">
        <v>2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3</v>
      </c>
      <c r="CR192">
        <v>4</v>
      </c>
      <c r="CS192">
        <v>1</v>
      </c>
      <c r="CT192">
        <v>1</v>
      </c>
      <c r="CU192">
        <v>8</v>
      </c>
      <c r="CV192">
        <v>1</v>
      </c>
      <c r="CW192">
        <v>0</v>
      </c>
      <c r="CX192">
        <v>0</v>
      </c>
      <c r="CY192">
        <v>0</v>
      </c>
      <c r="CZ192">
        <v>155.19000244140619</v>
      </c>
      <c r="DA192">
        <v>155.19000244140619</v>
      </c>
      <c r="DB192">
        <v>157.6499938964844</v>
      </c>
      <c r="DC192">
        <v>288</v>
      </c>
      <c r="DD192">
        <v>55</v>
      </c>
      <c r="DE192">
        <v>159</v>
      </c>
      <c r="DF192">
        <v>27</v>
      </c>
      <c r="DG192" t="s">
        <v>131</v>
      </c>
      <c r="DH192">
        <v>3</v>
      </c>
      <c r="DI192" s="13">
        <f t="shared" si="34"/>
        <v>0</v>
      </c>
      <c r="DJ192" s="13">
        <f t="shared" si="35"/>
        <v>1.5604132891330669E-2</v>
      </c>
      <c r="DK192" s="14">
        <f t="shared" si="36"/>
        <v>157.61160786290782</v>
      </c>
      <c r="DL192" s="15">
        <f t="shared" si="37"/>
        <v>1.5604132891330669E-2</v>
      </c>
    </row>
    <row r="193" spans="1:116" hidden="1" x14ac:dyDescent="0.25">
      <c r="A193">
        <v>184</v>
      </c>
      <c r="B193" t="s">
        <v>695</v>
      </c>
      <c r="C193">
        <v>9</v>
      </c>
      <c r="D193">
        <v>0</v>
      </c>
      <c r="E193">
        <v>6</v>
      </c>
      <c r="F193">
        <v>0</v>
      </c>
      <c r="G193" t="s">
        <v>115</v>
      </c>
      <c r="H193" t="s">
        <v>115</v>
      </c>
      <c r="I193">
        <v>6</v>
      </c>
      <c r="J193">
        <v>0</v>
      </c>
      <c r="K193" t="s">
        <v>115</v>
      </c>
      <c r="L193" t="s">
        <v>115</v>
      </c>
      <c r="M193" t="s">
        <v>341</v>
      </c>
      <c r="N193">
        <v>25</v>
      </c>
      <c r="O193">
        <v>108</v>
      </c>
      <c r="P193">
        <v>62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3</v>
      </c>
      <c r="X193">
        <v>1</v>
      </c>
      <c r="Y193">
        <v>2</v>
      </c>
      <c r="Z193">
        <v>1</v>
      </c>
      <c r="AA193">
        <v>0</v>
      </c>
      <c r="AB193">
        <v>1</v>
      </c>
      <c r="AC193">
        <v>4</v>
      </c>
      <c r="AD193">
        <v>0</v>
      </c>
      <c r="AE193">
        <v>0</v>
      </c>
      <c r="AF193">
        <v>84.650001525878906</v>
      </c>
      <c r="AG193">
        <v>84.019996643066406</v>
      </c>
      <c r="AH193">
        <v>85.220001220703125</v>
      </c>
      <c r="AI193" s="13">
        <f t="shared" si="28"/>
        <v>-7.4982731252524193E-3</v>
      </c>
      <c r="AJ193" s="13">
        <f t="shared" si="29"/>
        <v>1.4081255109688828E-2</v>
      </c>
      <c r="AK193" t="s">
        <v>696</v>
      </c>
      <c r="AL193">
        <v>38</v>
      </c>
      <c r="AM193">
        <v>56</v>
      </c>
      <c r="AN193">
        <v>28</v>
      </c>
      <c r="AO193">
        <v>33</v>
      </c>
      <c r="AP193">
        <v>36</v>
      </c>
      <c r="AQ193">
        <v>1</v>
      </c>
      <c r="AR193">
        <v>7</v>
      </c>
      <c r="AS193">
        <v>0</v>
      </c>
      <c r="AT193">
        <v>0</v>
      </c>
      <c r="AU193">
        <v>8</v>
      </c>
      <c r="AV193">
        <v>2</v>
      </c>
      <c r="AW193">
        <v>0</v>
      </c>
      <c r="AX193">
        <v>0</v>
      </c>
      <c r="AY193">
        <v>1</v>
      </c>
      <c r="AZ193">
        <v>2</v>
      </c>
      <c r="BA193">
        <v>3</v>
      </c>
      <c r="BB193">
        <v>1</v>
      </c>
      <c r="BC193">
        <v>3</v>
      </c>
      <c r="BD193">
        <v>88.069999694824219</v>
      </c>
      <c r="BE193">
        <v>85.5</v>
      </c>
      <c r="BF193">
        <v>88.150001525878906</v>
      </c>
      <c r="BG193" s="13">
        <f t="shared" si="30"/>
        <v>-3.0058475962856379E-2</v>
      </c>
      <c r="BH193" s="13">
        <f t="shared" si="31"/>
        <v>3.0062410436838438E-2</v>
      </c>
      <c r="BI193" t="s">
        <v>697</v>
      </c>
      <c r="BJ193">
        <v>1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1</v>
      </c>
      <c r="BT193">
        <v>0</v>
      </c>
      <c r="BU193">
        <v>3</v>
      </c>
      <c r="BV193">
        <v>1</v>
      </c>
      <c r="BW193">
        <v>190</v>
      </c>
      <c r="BX193">
        <v>0</v>
      </c>
      <c r="BY193">
        <v>0</v>
      </c>
      <c r="BZ193">
        <v>0</v>
      </c>
      <c r="CA193">
        <v>0</v>
      </c>
      <c r="CB193">
        <v>87.550003051757813</v>
      </c>
      <c r="CC193">
        <v>89.269996643066406</v>
      </c>
      <c r="CD193">
        <v>89.44000244140625</v>
      </c>
      <c r="CE193" s="13">
        <f t="shared" si="32"/>
        <v>1.926731999538156E-2</v>
      </c>
      <c r="CF193" s="13">
        <f t="shared" si="33"/>
        <v>1.9007803410024948E-3</v>
      </c>
      <c r="CG193" t="s">
        <v>358</v>
      </c>
      <c r="CH193">
        <v>21</v>
      </c>
      <c r="CI193">
        <v>44</v>
      </c>
      <c r="CJ193">
        <v>43</v>
      </c>
      <c r="CK193">
        <v>84</v>
      </c>
      <c r="CL193">
        <v>3</v>
      </c>
      <c r="CM193">
        <v>0</v>
      </c>
      <c r="CN193">
        <v>0</v>
      </c>
      <c r="CO193">
        <v>0</v>
      </c>
      <c r="CP193">
        <v>0</v>
      </c>
      <c r="CQ193">
        <v>3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88.930000305175781</v>
      </c>
      <c r="DA193">
        <v>88.879997253417969</v>
      </c>
      <c r="DB193">
        <v>88.879997253417969</v>
      </c>
      <c r="DC193">
        <v>543</v>
      </c>
      <c r="DD193">
        <v>25</v>
      </c>
      <c r="DE193">
        <v>350</v>
      </c>
      <c r="DF193">
        <v>17</v>
      </c>
      <c r="DG193" t="s">
        <v>120</v>
      </c>
      <c r="DH193">
        <v>2.5</v>
      </c>
      <c r="DI193" s="13">
        <f t="shared" si="34"/>
        <v>-5.6259060871988176E-4</v>
      </c>
      <c r="DJ193" s="13">
        <f t="shared" si="35"/>
        <v>0</v>
      </c>
      <c r="DK193" s="14">
        <f t="shared" si="36"/>
        <v>88.879997253417969</v>
      </c>
      <c r="DL193" s="15">
        <f t="shared" si="37"/>
        <v>-5.6259060871988176E-4</v>
      </c>
    </row>
    <row r="194" spans="1:116" hidden="1" x14ac:dyDescent="0.25">
      <c r="A194">
        <v>185</v>
      </c>
      <c r="B194" t="s">
        <v>698</v>
      </c>
      <c r="C194">
        <v>9</v>
      </c>
      <c r="D194">
        <v>0</v>
      </c>
      <c r="E194">
        <v>6</v>
      </c>
      <c r="F194">
        <v>0</v>
      </c>
      <c r="G194" t="s">
        <v>115</v>
      </c>
      <c r="H194" t="s">
        <v>115</v>
      </c>
      <c r="I194">
        <v>6</v>
      </c>
      <c r="J194">
        <v>0</v>
      </c>
      <c r="K194" t="s">
        <v>115</v>
      </c>
      <c r="L194" t="s">
        <v>115</v>
      </c>
      <c r="M194" t="s">
        <v>255</v>
      </c>
      <c r="N194">
        <v>2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6</v>
      </c>
      <c r="X194">
        <v>8</v>
      </c>
      <c r="Y194">
        <v>28</v>
      </c>
      <c r="Z194">
        <v>57</v>
      </c>
      <c r="AA194">
        <v>95</v>
      </c>
      <c r="AB194">
        <v>0</v>
      </c>
      <c r="AC194">
        <v>0</v>
      </c>
      <c r="AD194">
        <v>0</v>
      </c>
      <c r="AE194">
        <v>0</v>
      </c>
      <c r="AF194">
        <v>369.5</v>
      </c>
      <c r="AG194">
        <v>370.75</v>
      </c>
      <c r="AH194">
        <v>372.6099853515625</v>
      </c>
      <c r="AI194" s="13">
        <f t="shared" si="28"/>
        <v>3.3715441672286239E-3</v>
      </c>
      <c r="AJ194" s="13">
        <f t="shared" si="29"/>
        <v>4.9917753809189946E-3</v>
      </c>
      <c r="AK194" t="s">
        <v>353</v>
      </c>
      <c r="AL194">
        <v>87</v>
      </c>
      <c r="AM194">
        <v>98</v>
      </c>
      <c r="AN194">
        <v>10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2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371.01998901367188</v>
      </c>
      <c r="BE194">
        <v>368.989990234375</v>
      </c>
      <c r="BF194">
        <v>372.989990234375</v>
      </c>
      <c r="BG194" s="13">
        <f t="shared" si="30"/>
        <v>-5.5015009431758077E-3</v>
      </c>
      <c r="BH194" s="13">
        <f t="shared" si="31"/>
        <v>1.0724148381264897E-2</v>
      </c>
      <c r="BI194" t="s">
        <v>699</v>
      </c>
      <c r="BJ194">
        <v>1</v>
      </c>
      <c r="BK194">
        <v>9</v>
      </c>
      <c r="BL194">
        <v>45</v>
      </c>
      <c r="BM194">
        <v>127</v>
      </c>
      <c r="BN194">
        <v>13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378.75</v>
      </c>
      <c r="CC194">
        <v>372.05999755859381</v>
      </c>
      <c r="CD194">
        <v>380.39999389648438</v>
      </c>
      <c r="CE194" s="13">
        <f t="shared" si="32"/>
        <v>-1.7980977491009575E-2</v>
      </c>
      <c r="CF194" s="13">
        <f t="shared" si="33"/>
        <v>2.1924280945598729E-2</v>
      </c>
      <c r="CG194" t="s">
        <v>140</v>
      </c>
      <c r="CH194">
        <v>22</v>
      </c>
      <c r="CI194">
        <v>173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3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378.97000122070313</v>
      </c>
      <c r="DA194">
        <v>378.739990234375</v>
      </c>
      <c r="DB194">
        <v>380.39999389648438</v>
      </c>
      <c r="DC194">
        <v>575</v>
      </c>
      <c r="DD194">
        <v>104</v>
      </c>
      <c r="DE194">
        <v>198</v>
      </c>
      <c r="DF194">
        <v>101</v>
      </c>
      <c r="DG194" t="s">
        <v>120</v>
      </c>
      <c r="DH194">
        <v>2.2000000000000002</v>
      </c>
      <c r="DI194" s="13">
        <f t="shared" si="34"/>
        <v>-6.0730578301426696E-4</v>
      </c>
      <c r="DJ194" s="13">
        <f t="shared" si="35"/>
        <v>4.3638372469614328E-3</v>
      </c>
      <c r="DK194" s="14">
        <f t="shared" si="36"/>
        <v>380.39274991067356</v>
      </c>
      <c r="DL194" s="15">
        <f t="shared" si="37"/>
        <v>3.7565314639471659E-3</v>
      </c>
    </row>
    <row r="195" spans="1:116" hidden="1" x14ac:dyDescent="0.25">
      <c r="A195">
        <v>186</v>
      </c>
      <c r="B195" t="s">
        <v>700</v>
      </c>
      <c r="C195">
        <v>10</v>
      </c>
      <c r="D195">
        <v>0</v>
      </c>
      <c r="E195">
        <v>6</v>
      </c>
      <c r="F195">
        <v>0</v>
      </c>
      <c r="G195" t="s">
        <v>115</v>
      </c>
      <c r="H195" t="s">
        <v>115</v>
      </c>
      <c r="I195">
        <v>6</v>
      </c>
      <c r="J195">
        <v>0</v>
      </c>
      <c r="K195" t="s">
        <v>115</v>
      </c>
      <c r="L195" t="s">
        <v>115</v>
      </c>
      <c r="M195" t="s">
        <v>701</v>
      </c>
      <c r="N195">
        <v>13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14</v>
      </c>
      <c r="X195">
        <v>8</v>
      </c>
      <c r="Y195">
        <v>11</v>
      </c>
      <c r="Z195">
        <v>7</v>
      </c>
      <c r="AA195">
        <v>141</v>
      </c>
      <c r="AB195">
        <v>0</v>
      </c>
      <c r="AC195">
        <v>0</v>
      </c>
      <c r="AD195">
        <v>0</v>
      </c>
      <c r="AE195">
        <v>0</v>
      </c>
      <c r="AF195">
        <v>51.279998779296882</v>
      </c>
      <c r="AG195">
        <v>52.419998168945313</v>
      </c>
      <c r="AH195">
        <v>52.599998474121087</v>
      </c>
      <c r="AI195" s="13">
        <f t="shared" si="28"/>
        <v>2.1747413763241741E-2</v>
      </c>
      <c r="AJ195" s="13">
        <f t="shared" si="29"/>
        <v>3.4220591330308414E-3</v>
      </c>
      <c r="AK195" t="s">
        <v>542</v>
      </c>
      <c r="AL195">
        <v>15</v>
      </c>
      <c r="AM195">
        <v>17</v>
      </c>
      <c r="AN195">
        <v>38</v>
      </c>
      <c r="AO195">
        <v>88</v>
      </c>
      <c r="AP195">
        <v>25</v>
      </c>
      <c r="AQ195">
        <v>0</v>
      </c>
      <c r="AR195">
        <v>0</v>
      </c>
      <c r="AS195">
        <v>0</v>
      </c>
      <c r="AT195">
        <v>0</v>
      </c>
      <c r="AU195">
        <v>9</v>
      </c>
      <c r="AV195">
        <v>1</v>
      </c>
      <c r="AW195">
        <v>2</v>
      </c>
      <c r="AX195">
        <v>3</v>
      </c>
      <c r="AY195">
        <v>1</v>
      </c>
      <c r="AZ195">
        <v>1</v>
      </c>
      <c r="BA195">
        <v>7</v>
      </c>
      <c r="BB195">
        <v>1</v>
      </c>
      <c r="BC195">
        <v>7</v>
      </c>
      <c r="BD195">
        <v>52.25</v>
      </c>
      <c r="BE195">
        <v>51.060001373291023</v>
      </c>
      <c r="BF195">
        <v>52.259998321533203</v>
      </c>
      <c r="BG195" s="13">
        <f t="shared" si="30"/>
        <v>-2.3305887087802901E-2</v>
      </c>
      <c r="BH195" s="13">
        <f t="shared" si="31"/>
        <v>2.296205485616587E-2</v>
      </c>
      <c r="BI195" t="s">
        <v>469</v>
      </c>
      <c r="BJ195">
        <v>107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78</v>
      </c>
      <c r="BT195">
        <v>12</v>
      </c>
      <c r="BU195">
        <v>5</v>
      </c>
      <c r="BV195">
        <v>7</v>
      </c>
      <c r="BW195">
        <v>2</v>
      </c>
      <c r="BX195">
        <v>0</v>
      </c>
      <c r="BY195">
        <v>0</v>
      </c>
      <c r="BZ195">
        <v>0</v>
      </c>
      <c r="CA195">
        <v>0</v>
      </c>
      <c r="CB195">
        <v>52.740001678466797</v>
      </c>
      <c r="CC195">
        <v>52.659999847412109</v>
      </c>
      <c r="CD195">
        <v>52.900001525878913</v>
      </c>
      <c r="CE195" s="13">
        <f t="shared" si="32"/>
        <v>-1.519214418657544E-3</v>
      </c>
      <c r="CF195" s="13">
        <f t="shared" si="33"/>
        <v>4.5368936019669626E-3</v>
      </c>
      <c r="CG195" t="s">
        <v>702</v>
      </c>
      <c r="CH195">
        <v>120</v>
      </c>
      <c r="CI195">
        <v>33</v>
      </c>
      <c r="CJ195">
        <v>1</v>
      </c>
      <c r="CK195">
        <v>0</v>
      </c>
      <c r="CL195">
        <v>0</v>
      </c>
      <c r="CM195">
        <v>1</v>
      </c>
      <c r="CN195">
        <v>1</v>
      </c>
      <c r="CO195">
        <v>0</v>
      </c>
      <c r="CP195">
        <v>0</v>
      </c>
      <c r="CQ195">
        <v>32</v>
      </c>
      <c r="CR195">
        <v>4</v>
      </c>
      <c r="CS195">
        <v>5</v>
      </c>
      <c r="CT195">
        <v>1</v>
      </c>
      <c r="CU195">
        <v>0</v>
      </c>
      <c r="CV195">
        <v>1</v>
      </c>
      <c r="CW195">
        <v>0</v>
      </c>
      <c r="CX195">
        <v>0</v>
      </c>
      <c r="CY195">
        <v>0</v>
      </c>
      <c r="CZ195">
        <v>53.060001373291023</v>
      </c>
      <c r="DA195">
        <v>53.049999237060547</v>
      </c>
      <c r="DB195">
        <v>53.430000305175781</v>
      </c>
      <c r="DC195">
        <v>432</v>
      </c>
      <c r="DD195">
        <v>199</v>
      </c>
      <c r="DE195">
        <v>171</v>
      </c>
      <c r="DF195">
        <v>55</v>
      </c>
      <c r="DG195" t="s">
        <v>120</v>
      </c>
      <c r="DH195">
        <v>3</v>
      </c>
      <c r="DI195" s="13">
        <f t="shared" si="34"/>
        <v>-1.8854168471849064E-4</v>
      </c>
      <c r="DJ195" s="13">
        <f t="shared" si="35"/>
        <v>7.1121292521950652E-3</v>
      </c>
      <c r="DK195" s="14">
        <f t="shared" si="36"/>
        <v>53.427297688463369</v>
      </c>
      <c r="DL195" s="15">
        <f t="shared" si="37"/>
        <v>6.9235875674765746E-3</v>
      </c>
    </row>
    <row r="196" spans="1:116" s="16" customFormat="1" hidden="1" x14ac:dyDescent="0.25">
      <c r="A196" s="16">
        <v>187</v>
      </c>
      <c r="B196" s="16" t="s">
        <v>703</v>
      </c>
      <c r="C196" s="16">
        <v>9</v>
      </c>
      <c r="D196" s="16">
        <v>0</v>
      </c>
      <c r="E196" s="16">
        <v>6</v>
      </c>
      <c r="F196" s="16">
        <v>0</v>
      </c>
      <c r="G196" s="16" t="s">
        <v>115</v>
      </c>
      <c r="H196" s="16" t="s">
        <v>115</v>
      </c>
      <c r="I196" s="16">
        <v>6</v>
      </c>
      <c r="J196" s="16">
        <v>0</v>
      </c>
      <c r="K196" s="16" t="s">
        <v>115</v>
      </c>
      <c r="L196" s="16" t="s">
        <v>115</v>
      </c>
      <c r="M196" s="16" t="s">
        <v>270</v>
      </c>
      <c r="N196" s="16">
        <v>45</v>
      </c>
      <c r="O196" s="16">
        <v>66</v>
      </c>
      <c r="P196" s="16">
        <v>20</v>
      </c>
      <c r="Q196" s="16">
        <v>0</v>
      </c>
      <c r="R196" s="16">
        <v>0</v>
      </c>
      <c r="S196" s="16">
        <v>1</v>
      </c>
      <c r="T196" s="16">
        <v>20</v>
      </c>
      <c r="U196" s="16">
        <v>0</v>
      </c>
      <c r="V196" s="16">
        <v>0</v>
      </c>
      <c r="W196" s="16">
        <v>6</v>
      </c>
      <c r="X196" s="16">
        <v>2</v>
      </c>
      <c r="Y196" s="16">
        <v>5</v>
      </c>
      <c r="Z196" s="16">
        <v>2</v>
      </c>
      <c r="AA196" s="16">
        <v>14</v>
      </c>
      <c r="AB196" s="16">
        <v>1</v>
      </c>
      <c r="AC196" s="16">
        <v>22</v>
      </c>
      <c r="AD196" s="16">
        <v>0</v>
      </c>
      <c r="AE196" s="16">
        <v>0</v>
      </c>
      <c r="AF196" s="16">
        <v>59.069999694824219</v>
      </c>
      <c r="AG196" s="16">
        <v>59.220001220703118</v>
      </c>
      <c r="AH196" s="16">
        <v>60.049999237060547</v>
      </c>
      <c r="AI196" s="17">
        <f t="shared" si="28"/>
        <v>2.5329537789077206E-3</v>
      </c>
      <c r="AJ196" s="17">
        <f t="shared" si="29"/>
        <v>1.3821782296463136E-2</v>
      </c>
      <c r="AK196" s="16" t="s">
        <v>704</v>
      </c>
      <c r="AL196" s="16">
        <v>38</v>
      </c>
      <c r="AM196" s="16">
        <v>34</v>
      </c>
      <c r="AN196" s="16">
        <v>17</v>
      </c>
      <c r="AO196" s="16">
        <v>25</v>
      </c>
      <c r="AP196" s="16">
        <v>16</v>
      </c>
      <c r="AQ196" s="16">
        <v>0</v>
      </c>
      <c r="AR196" s="16">
        <v>0</v>
      </c>
      <c r="AS196" s="16">
        <v>0</v>
      </c>
      <c r="AT196" s="16">
        <v>0</v>
      </c>
      <c r="AU196" s="16">
        <v>16</v>
      </c>
      <c r="AV196" s="16">
        <v>2</v>
      </c>
      <c r="AW196" s="16">
        <v>1</v>
      </c>
      <c r="AX196" s="16">
        <v>3</v>
      </c>
      <c r="AY196" s="16">
        <v>14</v>
      </c>
      <c r="AZ196" s="16">
        <v>1</v>
      </c>
      <c r="BA196" s="16">
        <v>20</v>
      </c>
      <c r="BB196" s="16">
        <v>1</v>
      </c>
      <c r="BC196" s="16">
        <v>20</v>
      </c>
      <c r="BD196" s="16">
        <v>61.139999389648438</v>
      </c>
      <c r="BE196" s="16">
        <v>59.970001220703118</v>
      </c>
      <c r="BF196" s="16">
        <v>61.709999084472663</v>
      </c>
      <c r="BG196" s="17">
        <f t="shared" si="30"/>
        <v>-1.9509723947469304E-2</v>
      </c>
      <c r="BH196" s="17">
        <f t="shared" si="31"/>
        <v>2.8196368329024279E-2</v>
      </c>
      <c r="BI196" s="16" t="s">
        <v>532</v>
      </c>
      <c r="BJ196" s="16">
        <v>2</v>
      </c>
      <c r="BK196" s="16">
        <v>0</v>
      </c>
      <c r="BL196" s="16">
        <v>0</v>
      </c>
      <c r="BM196" s="16">
        <v>0</v>
      </c>
      <c r="BN196" s="16">
        <v>0</v>
      </c>
      <c r="BO196" s="16">
        <v>0</v>
      </c>
      <c r="BP196" s="16">
        <v>0</v>
      </c>
      <c r="BQ196" s="16">
        <v>0</v>
      </c>
      <c r="BR196" s="16">
        <v>0</v>
      </c>
      <c r="BS196" s="16">
        <v>1</v>
      </c>
      <c r="BT196" s="16">
        <v>9</v>
      </c>
      <c r="BU196" s="16">
        <v>2</v>
      </c>
      <c r="BV196" s="16">
        <v>11</v>
      </c>
      <c r="BW196" s="16">
        <v>133</v>
      </c>
      <c r="BX196" s="16">
        <v>0</v>
      </c>
      <c r="BY196" s="16">
        <v>0</v>
      </c>
      <c r="BZ196" s="16">
        <v>0</v>
      </c>
      <c r="CA196" s="16">
        <v>0</v>
      </c>
      <c r="CB196" s="16">
        <v>62.180000305175781</v>
      </c>
      <c r="CC196" s="16">
        <v>62.200000762939453</v>
      </c>
      <c r="CD196" s="16">
        <v>62.400001525878913</v>
      </c>
      <c r="CE196" s="17">
        <f t="shared" si="32"/>
        <v>3.2155076396056526E-4</v>
      </c>
      <c r="CF196" s="17">
        <f t="shared" si="33"/>
        <v>3.2051403533461809E-3</v>
      </c>
      <c r="CG196" s="16" t="s">
        <v>702</v>
      </c>
      <c r="CH196" s="16">
        <v>25</v>
      </c>
      <c r="CI196" s="16">
        <v>57</v>
      </c>
      <c r="CJ196" s="16">
        <v>45</v>
      </c>
      <c r="CK196" s="16">
        <v>11</v>
      </c>
      <c r="CL196" s="16">
        <v>0</v>
      </c>
      <c r="CM196" s="16">
        <v>1</v>
      </c>
      <c r="CN196" s="16">
        <v>1</v>
      </c>
      <c r="CO196" s="16">
        <v>0</v>
      </c>
      <c r="CP196" s="16">
        <v>0</v>
      </c>
      <c r="CQ196" s="16">
        <v>15</v>
      </c>
      <c r="CR196" s="16">
        <v>0</v>
      </c>
      <c r="CS196" s="16">
        <v>2</v>
      </c>
      <c r="CT196" s="16">
        <v>6</v>
      </c>
      <c r="CU196" s="16">
        <v>4</v>
      </c>
      <c r="CV196" s="16">
        <v>2</v>
      </c>
      <c r="CW196" s="16">
        <v>12</v>
      </c>
      <c r="CX196" s="16">
        <v>0</v>
      </c>
      <c r="CY196" s="16">
        <v>0</v>
      </c>
      <c r="CZ196" s="16">
        <v>62.560001373291023</v>
      </c>
      <c r="DA196" s="16">
        <v>62.819999694824219</v>
      </c>
      <c r="DB196" s="16">
        <v>62.849998474121087</v>
      </c>
      <c r="DC196" s="16">
        <v>385</v>
      </c>
      <c r="DD196" s="16">
        <v>83</v>
      </c>
      <c r="DE196" s="16">
        <v>245</v>
      </c>
      <c r="DF196" s="16">
        <v>37</v>
      </c>
      <c r="DG196" s="16" t="s">
        <v>120</v>
      </c>
      <c r="DH196" s="16">
        <v>2.5</v>
      </c>
      <c r="DI196" s="17">
        <f t="shared" si="34"/>
        <v>4.1387825978390635E-3</v>
      </c>
      <c r="DJ196" s="17">
        <f t="shared" si="35"/>
        <v>4.7730755807762204E-4</v>
      </c>
      <c r="DK196" s="18">
        <f t="shared" si="36"/>
        <v>62.849984155476996</v>
      </c>
      <c r="DL196" s="19">
        <f t="shared" si="37"/>
        <v>4.6160901559166856E-3</v>
      </c>
    </row>
    <row r="197" spans="1:116" hidden="1" x14ac:dyDescent="0.25">
      <c r="A197">
        <v>188</v>
      </c>
      <c r="B197" t="s">
        <v>705</v>
      </c>
      <c r="C197">
        <v>9</v>
      </c>
      <c r="D197">
        <v>0</v>
      </c>
      <c r="E197">
        <v>6</v>
      </c>
      <c r="F197">
        <v>0</v>
      </c>
      <c r="G197" t="s">
        <v>115</v>
      </c>
      <c r="H197" t="s">
        <v>115</v>
      </c>
      <c r="I197">
        <v>6</v>
      </c>
      <c r="J197">
        <v>0</v>
      </c>
      <c r="K197" t="s">
        <v>115</v>
      </c>
      <c r="L197" t="s">
        <v>115</v>
      </c>
      <c r="M197" t="s">
        <v>315</v>
      </c>
      <c r="N197">
        <v>19</v>
      </c>
      <c r="O197">
        <v>20</v>
      </c>
      <c r="P197">
        <v>47</v>
      </c>
      <c r="Q197">
        <v>40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5</v>
      </c>
      <c r="X197">
        <v>0</v>
      </c>
      <c r="Y197">
        <v>1</v>
      </c>
      <c r="Z197">
        <v>0</v>
      </c>
      <c r="AA197">
        <v>0</v>
      </c>
      <c r="AB197">
        <v>1</v>
      </c>
      <c r="AC197">
        <v>1</v>
      </c>
      <c r="AD197">
        <v>0</v>
      </c>
      <c r="AE197">
        <v>0</v>
      </c>
      <c r="AF197">
        <v>86.949996948242188</v>
      </c>
      <c r="AG197">
        <v>86.610000610351563</v>
      </c>
      <c r="AH197">
        <v>88.279998779296875</v>
      </c>
      <c r="AI197" s="13">
        <f t="shared" si="28"/>
        <v>-3.9256013796862277E-3</v>
      </c>
      <c r="AJ197" s="13">
        <f t="shared" si="29"/>
        <v>1.8917061531914636E-2</v>
      </c>
      <c r="AK197" t="s">
        <v>255</v>
      </c>
      <c r="AL197">
        <v>31</v>
      </c>
      <c r="AM197">
        <v>7</v>
      </c>
      <c r="AN197">
        <v>1</v>
      </c>
      <c r="AO197">
        <v>0</v>
      </c>
      <c r="AP197">
        <v>0</v>
      </c>
      <c r="AQ197">
        <v>1</v>
      </c>
      <c r="AR197">
        <v>1</v>
      </c>
      <c r="AS197">
        <v>0</v>
      </c>
      <c r="AT197">
        <v>0</v>
      </c>
      <c r="AU197">
        <v>22</v>
      </c>
      <c r="AV197">
        <v>10</v>
      </c>
      <c r="AW197">
        <v>15</v>
      </c>
      <c r="AX197">
        <v>5</v>
      </c>
      <c r="AY197">
        <v>5</v>
      </c>
      <c r="AZ197">
        <v>0</v>
      </c>
      <c r="BA197">
        <v>0</v>
      </c>
      <c r="BB197">
        <v>0</v>
      </c>
      <c r="BC197">
        <v>0</v>
      </c>
      <c r="BD197">
        <v>86.709999084472656</v>
      </c>
      <c r="BE197">
        <v>86.69000244140625</v>
      </c>
      <c r="BF197">
        <v>87.669998168945313</v>
      </c>
      <c r="BG197" s="13">
        <f t="shared" si="30"/>
        <v>-2.3066838739471685E-4</v>
      </c>
      <c r="BH197" s="13">
        <f t="shared" si="31"/>
        <v>1.1178233694616346E-2</v>
      </c>
      <c r="BI197" t="s">
        <v>706</v>
      </c>
      <c r="BJ197">
        <v>6</v>
      </c>
      <c r="BK197">
        <v>26</v>
      </c>
      <c r="BL197">
        <v>32</v>
      </c>
      <c r="BM197">
        <v>20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1</v>
      </c>
      <c r="BT197">
        <v>0</v>
      </c>
      <c r="BU197">
        <v>0</v>
      </c>
      <c r="BV197">
        <v>1</v>
      </c>
      <c r="BW197">
        <v>2</v>
      </c>
      <c r="BX197">
        <v>1</v>
      </c>
      <c r="BY197">
        <v>3</v>
      </c>
      <c r="BZ197">
        <v>0</v>
      </c>
      <c r="CA197">
        <v>0</v>
      </c>
      <c r="CB197">
        <v>88.889999389648438</v>
      </c>
      <c r="CC197">
        <v>87.5</v>
      </c>
      <c r="CD197">
        <v>89.19000244140625</v>
      </c>
      <c r="CE197" s="13">
        <f t="shared" si="32"/>
        <v>-1.5885707310267838E-2</v>
      </c>
      <c r="CF197" s="13">
        <f t="shared" si="33"/>
        <v>1.8948339445516993E-2</v>
      </c>
      <c r="CG197" t="s">
        <v>351</v>
      </c>
      <c r="CH197">
        <v>1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5</v>
      </c>
      <c r="CR197">
        <v>3</v>
      </c>
      <c r="CS197">
        <v>2</v>
      </c>
      <c r="CT197">
        <v>3</v>
      </c>
      <c r="CU197">
        <v>76</v>
      </c>
      <c r="CV197">
        <v>0</v>
      </c>
      <c r="CW197">
        <v>0</v>
      </c>
      <c r="CX197">
        <v>0</v>
      </c>
      <c r="CY197">
        <v>0</v>
      </c>
      <c r="CZ197">
        <v>87.800003051757813</v>
      </c>
      <c r="DA197">
        <v>87.680000305175781</v>
      </c>
      <c r="DB197">
        <v>87.739997863769531</v>
      </c>
      <c r="DC197">
        <v>250</v>
      </c>
      <c r="DD197">
        <v>73</v>
      </c>
      <c r="DE197">
        <v>165</v>
      </c>
      <c r="DF197">
        <v>58</v>
      </c>
      <c r="DG197" t="s">
        <v>131</v>
      </c>
      <c r="DH197">
        <v>2.5</v>
      </c>
      <c r="DI197" s="13">
        <f t="shared" si="34"/>
        <v>-1.3686444589913194E-3</v>
      </c>
      <c r="DJ197" s="13">
        <f t="shared" si="35"/>
        <v>6.8381080527157856E-4</v>
      </c>
      <c r="DK197" s="14">
        <f t="shared" si="36"/>
        <v>87.739956836790682</v>
      </c>
      <c r="DL197" s="15">
        <f t="shared" si="37"/>
        <v>-6.8483365371974081E-4</v>
      </c>
    </row>
    <row r="198" spans="1:116" hidden="1" x14ac:dyDescent="0.25">
      <c r="A198">
        <v>189</v>
      </c>
      <c r="B198" t="s">
        <v>707</v>
      </c>
      <c r="C198">
        <v>9</v>
      </c>
      <c r="D198">
        <v>0</v>
      </c>
      <c r="E198">
        <v>6</v>
      </c>
      <c r="F198">
        <v>0</v>
      </c>
      <c r="G198" t="s">
        <v>115</v>
      </c>
      <c r="H198" t="s">
        <v>115</v>
      </c>
      <c r="I198">
        <v>6</v>
      </c>
      <c r="J198">
        <v>0</v>
      </c>
      <c r="K198" t="s">
        <v>115</v>
      </c>
      <c r="L198" t="s">
        <v>115</v>
      </c>
      <c r="M198" t="s">
        <v>708</v>
      </c>
      <c r="N198">
        <v>90</v>
      </c>
      <c r="O198">
        <v>77</v>
      </c>
      <c r="P198">
        <v>1</v>
      </c>
      <c r="Q198">
        <v>0</v>
      </c>
      <c r="R198">
        <v>0</v>
      </c>
      <c r="S198">
        <v>1</v>
      </c>
      <c r="T198">
        <v>1</v>
      </c>
      <c r="U198">
        <v>0</v>
      </c>
      <c r="V198">
        <v>0</v>
      </c>
      <c r="W198">
        <v>9</v>
      </c>
      <c r="X198">
        <v>3</v>
      </c>
      <c r="Y198">
        <v>1</v>
      </c>
      <c r="Z198">
        <v>0</v>
      </c>
      <c r="AA198">
        <v>5</v>
      </c>
      <c r="AB198">
        <v>0</v>
      </c>
      <c r="AC198">
        <v>0</v>
      </c>
      <c r="AD198">
        <v>0</v>
      </c>
      <c r="AE198">
        <v>0</v>
      </c>
      <c r="AF198">
        <v>1139.619995117188</v>
      </c>
      <c r="AG198">
        <v>1154.52001953125</v>
      </c>
      <c r="AH198">
        <v>1167.31005859375</v>
      </c>
      <c r="AI198" s="13">
        <f t="shared" si="28"/>
        <v>1.2905817276439802E-2</v>
      </c>
      <c r="AJ198" s="13">
        <f t="shared" si="29"/>
        <v>1.0956848155586063E-2</v>
      </c>
      <c r="AK198" t="s">
        <v>709</v>
      </c>
      <c r="AL198">
        <v>2</v>
      </c>
      <c r="AM198">
        <v>8</v>
      </c>
      <c r="AN198">
        <v>78</v>
      </c>
      <c r="AO198">
        <v>81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1156.949951171875</v>
      </c>
      <c r="BE198">
        <v>1138</v>
      </c>
      <c r="BF198">
        <v>1159.680053710938</v>
      </c>
      <c r="BG198" s="13">
        <f t="shared" si="30"/>
        <v>-1.665197818266706E-2</v>
      </c>
      <c r="BH198" s="13">
        <f t="shared" si="31"/>
        <v>1.8694857811482168E-2</v>
      </c>
      <c r="BI198" t="s">
        <v>710</v>
      </c>
      <c r="BJ198">
        <v>19</v>
      </c>
      <c r="BK198">
        <v>101</v>
      </c>
      <c r="BL198">
        <v>48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1173.449951171875</v>
      </c>
      <c r="CC198">
        <v>1160</v>
      </c>
      <c r="CD198">
        <v>1175</v>
      </c>
      <c r="CE198" s="13">
        <f t="shared" si="32"/>
        <v>-1.1594785492995641E-2</v>
      </c>
      <c r="CF198" s="13">
        <f t="shared" si="33"/>
        <v>1.2765957446808529E-2</v>
      </c>
      <c r="CG198" t="s">
        <v>431</v>
      </c>
      <c r="CH198">
        <v>97</v>
      </c>
      <c r="CI198">
        <v>30</v>
      </c>
      <c r="CJ198">
        <v>4</v>
      </c>
      <c r="CK198">
        <v>0</v>
      </c>
      <c r="CL198">
        <v>0</v>
      </c>
      <c r="CM198">
        <v>1</v>
      </c>
      <c r="CN198">
        <v>4</v>
      </c>
      <c r="CO198">
        <v>0</v>
      </c>
      <c r="CP198">
        <v>0</v>
      </c>
      <c r="CQ198">
        <v>44</v>
      </c>
      <c r="CR198">
        <v>20</v>
      </c>
      <c r="CS198">
        <v>5</v>
      </c>
      <c r="CT198">
        <v>8</v>
      </c>
      <c r="CU198">
        <v>10</v>
      </c>
      <c r="CV198">
        <v>0</v>
      </c>
      <c r="CW198">
        <v>0</v>
      </c>
      <c r="CX198">
        <v>0</v>
      </c>
      <c r="CY198">
        <v>0</v>
      </c>
      <c r="CZ198">
        <v>1174.329956054688</v>
      </c>
      <c r="DA198">
        <v>1173</v>
      </c>
      <c r="DB198">
        <v>1180.300048828125</v>
      </c>
      <c r="DC198">
        <v>636</v>
      </c>
      <c r="DD198">
        <v>90</v>
      </c>
      <c r="DE198">
        <v>337</v>
      </c>
      <c r="DF198">
        <v>13</v>
      </c>
      <c r="DG198" t="s">
        <v>120</v>
      </c>
      <c r="DH198">
        <v>2.1</v>
      </c>
      <c r="DI198" s="13">
        <f t="shared" si="34"/>
        <v>-1.1338073782505287E-3</v>
      </c>
      <c r="DJ198" s="13">
        <f t="shared" si="35"/>
        <v>6.18490936721805E-3</v>
      </c>
      <c r="DK198" s="14">
        <f t="shared" si="36"/>
        <v>1180.2548986877468</v>
      </c>
      <c r="DL198" s="15">
        <f t="shared" si="37"/>
        <v>5.0511019889675213E-3</v>
      </c>
    </row>
    <row r="199" spans="1:116" hidden="1" x14ac:dyDescent="0.25">
      <c r="A199">
        <v>190</v>
      </c>
      <c r="B199" t="s">
        <v>711</v>
      </c>
      <c r="C199">
        <v>11</v>
      </c>
      <c r="D199">
        <v>0</v>
      </c>
      <c r="E199">
        <v>6</v>
      </c>
      <c r="F199">
        <v>0</v>
      </c>
      <c r="G199" t="s">
        <v>115</v>
      </c>
      <c r="H199" t="s">
        <v>115</v>
      </c>
      <c r="I199">
        <v>6</v>
      </c>
      <c r="J199">
        <v>0</v>
      </c>
      <c r="K199" t="s">
        <v>115</v>
      </c>
      <c r="L199" t="s">
        <v>115</v>
      </c>
      <c r="M199" t="s">
        <v>712</v>
      </c>
      <c r="N199">
        <v>77</v>
      </c>
      <c r="O199">
        <v>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53</v>
      </c>
      <c r="X199">
        <v>17</v>
      </c>
      <c r="Y199">
        <v>20</v>
      </c>
      <c r="Z199">
        <v>16</v>
      </c>
      <c r="AA199">
        <v>39</v>
      </c>
      <c r="AB199">
        <v>0</v>
      </c>
      <c r="AC199">
        <v>0</v>
      </c>
      <c r="AD199">
        <v>0</v>
      </c>
      <c r="AE199">
        <v>0</v>
      </c>
      <c r="AF199">
        <v>148.11000061035159</v>
      </c>
      <c r="AG199">
        <v>148.96000671386719</v>
      </c>
      <c r="AH199">
        <v>150.3399963378906</v>
      </c>
      <c r="AI199" s="13">
        <f t="shared" si="28"/>
        <v>5.7062705773660571E-3</v>
      </c>
      <c r="AJ199" s="13">
        <f t="shared" si="29"/>
        <v>9.1791250341782815E-3</v>
      </c>
      <c r="AK199" t="s">
        <v>635</v>
      </c>
      <c r="AL199">
        <v>52</v>
      </c>
      <c r="AM199">
        <v>4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54</v>
      </c>
      <c r="AV199">
        <v>14</v>
      </c>
      <c r="AW199">
        <v>13</v>
      </c>
      <c r="AX199">
        <v>21</v>
      </c>
      <c r="AY199">
        <v>70</v>
      </c>
      <c r="AZ199">
        <v>0</v>
      </c>
      <c r="BA199">
        <v>0</v>
      </c>
      <c r="BB199">
        <v>0</v>
      </c>
      <c r="BC199">
        <v>0</v>
      </c>
      <c r="BD199">
        <v>148.27000427246091</v>
      </c>
      <c r="BE199">
        <v>148.27000427246091</v>
      </c>
      <c r="BF199">
        <v>149.33000183105469</v>
      </c>
      <c r="BG199" s="13">
        <f t="shared" si="30"/>
        <v>0</v>
      </c>
      <c r="BH199" s="13">
        <f t="shared" si="31"/>
        <v>7.0983562954282098E-3</v>
      </c>
      <c r="BI199" t="s">
        <v>233</v>
      </c>
      <c r="BJ199">
        <v>33</v>
      </c>
      <c r="BK199">
        <v>115</v>
      </c>
      <c r="BL199">
        <v>36</v>
      </c>
      <c r="BM199">
        <v>11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1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150.92999267578119</v>
      </c>
      <c r="CC199">
        <v>150.5</v>
      </c>
      <c r="CD199">
        <v>153.22999572753909</v>
      </c>
      <c r="CE199" s="13">
        <f t="shared" si="32"/>
        <v>-2.8570941912371417E-3</v>
      </c>
      <c r="CF199" s="13">
        <f t="shared" si="33"/>
        <v>1.7816327113872266E-2</v>
      </c>
      <c r="CG199" t="s">
        <v>306</v>
      </c>
      <c r="CH199">
        <v>30</v>
      </c>
      <c r="CI199">
        <v>117</v>
      </c>
      <c r="CJ199">
        <v>48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2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151.6199951171875</v>
      </c>
      <c r="DA199">
        <v>152.25</v>
      </c>
      <c r="DB199">
        <v>152.4100036621094</v>
      </c>
      <c r="DC199">
        <v>528</v>
      </c>
      <c r="DD199">
        <v>211</v>
      </c>
      <c r="DE199">
        <v>138</v>
      </c>
      <c r="DF199">
        <v>208</v>
      </c>
      <c r="DG199" t="s">
        <v>131</v>
      </c>
      <c r="DH199">
        <v>2.5</v>
      </c>
      <c r="DI199" s="13">
        <f t="shared" si="34"/>
        <v>4.1379631055008526E-3</v>
      </c>
      <c r="DJ199" s="13">
        <f t="shared" si="35"/>
        <v>1.0498238846849972E-3</v>
      </c>
      <c r="DK199" s="14">
        <f t="shared" si="36"/>
        <v>152.4098356864433</v>
      </c>
      <c r="DL199" s="15">
        <f t="shared" si="37"/>
        <v>5.1877869901858498E-3</v>
      </c>
    </row>
    <row r="200" spans="1:116" hidden="1" x14ac:dyDescent="0.25">
      <c r="A200">
        <v>191</v>
      </c>
      <c r="B200" t="s">
        <v>713</v>
      </c>
      <c r="C200">
        <v>9</v>
      </c>
      <c r="D200">
        <v>0</v>
      </c>
      <c r="E200">
        <v>6</v>
      </c>
      <c r="F200">
        <v>0</v>
      </c>
      <c r="G200" t="s">
        <v>115</v>
      </c>
      <c r="H200" t="s">
        <v>115</v>
      </c>
      <c r="I200">
        <v>6</v>
      </c>
      <c r="J200">
        <v>0</v>
      </c>
      <c r="K200" t="s">
        <v>115</v>
      </c>
      <c r="L200" t="s">
        <v>115</v>
      </c>
      <c r="M200" t="s">
        <v>417</v>
      </c>
      <c r="N200">
        <v>12</v>
      </c>
      <c r="O200">
        <v>54</v>
      </c>
      <c r="P200">
        <v>93</v>
      </c>
      <c r="Q200">
        <v>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2</v>
      </c>
      <c r="X200">
        <v>1</v>
      </c>
      <c r="Y200">
        <v>0</v>
      </c>
      <c r="Z200">
        <v>0</v>
      </c>
      <c r="AA200">
        <v>0</v>
      </c>
      <c r="AB200">
        <v>1</v>
      </c>
      <c r="AC200">
        <v>1</v>
      </c>
      <c r="AD200">
        <v>0</v>
      </c>
      <c r="AE200">
        <v>0</v>
      </c>
      <c r="AF200">
        <v>91.370002746582045</v>
      </c>
      <c r="AG200">
        <v>90.699996948242202</v>
      </c>
      <c r="AH200">
        <v>92.269996643066406</v>
      </c>
      <c r="AI200" s="13">
        <f t="shared" si="28"/>
        <v>-7.3870542545020346E-3</v>
      </c>
      <c r="AJ200" s="13">
        <f t="shared" si="29"/>
        <v>1.7015278551461677E-2</v>
      </c>
      <c r="AK200" t="s">
        <v>714</v>
      </c>
      <c r="AL200">
        <v>0</v>
      </c>
      <c r="AM200">
        <v>0</v>
      </c>
      <c r="AN200">
        <v>1</v>
      </c>
      <c r="AO200">
        <v>84</v>
      </c>
      <c r="AP200">
        <v>110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95.449996948242202</v>
      </c>
      <c r="BE200">
        <v>92.470001220703125</v>
      </c>
      <c r="BF200">
        <v>95.610000610351563</v>
      </c>
      <c r="BG200" s="13">
        <f t="shared" si="30"/>
        <v>-3.2226621479398032E-2</v>
      </c>
      <c r="BH200" s="13">
        <f t="shared" si="31"/>
        <v>3.284174636129511E-2</v>
      </c>
      <c r="BI200" t="s">
        <v>715</v>
      </c>
      <c r="BJ200">
        <v>29</v>
      </c>
      <c r="BK200">
        <v>41</v>
      </c>
      <c r="BL200">
        <v>95</v>
      </c>
      <c r="BM200">
        <v>24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11</v>
      </c>
      <c r="BT200">
        <v>3</v>
      </c>
      <c r="BU200">
        <v>1</v>
      </c>
      <c r="BV200">
        <v>1</v>
      </c>
      <c r="BW200">
        <v>4</v>
      </c>
      <c r="BX200">
        <v>1</v>
      </c>
      <c r="BY200">
        <v>9</v>
      </c>
      <c r="BZ200">
        <v>0</v>
      </c>
      <c r="CA200">
        <v>0</v>
      </c>
      <c r="CB200">
        <v>97.319999694824219</v>
      </c>
      <c r="CC200">
        <v>96.110000610351563</v>
      </c>
      <c r="CD200">
        <v>97.769996643066406</v>
      </c>
      <c r="CE200" s="13">
        <f t="shared" si="32"/>
        <v>-1.2589731316080544E-2</v>
      </c>
      <c r="CF200" s="13">
        <f t="shared" si="33"/>
        <v>1.6978583304805395E-2</v>
      </c>
      <c r="CG200" t="s">
        <v>716</v>
      </c>
      <c r="CH200">
        <v>83</v>
      </c>
      <c r="CI200">
        <v>67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37</v>
      </c>
      <c r="CR200">
        <v>19</v>
      </c>
      <c r="CS200">
        <v>7</v>
      </c>
      <c r="CT200">
        <v>5</v>
      </c>
      <c r="CU200">
        <v>12</v>
      </c>
      <c r="CV200">
        <v>0</v>
      </c>
      <c r="CW200">
        <v>0</v>
      </c>
      <c r="CX200">
        <v>0</v>
      </c>
      <c r="CY200">
        <v>0</v>
      </c>
      <c r="CZ200">
        <v>96.709999084472656</v>
      </c>
      <c r="DA200">
        <v>96.80999755859375</v>
      </c>
      <c r="DB200">
        <v>96.80999755859375</v>
      </c>
      <c r="DC200">
        <v>619</v>
      </c>
      <c r="DD200">
        <v>87</v>
      </c>
      <c r="DE200">
        <v>280</v>
      </c>
      <c r="DF200">
        <v>3</v>
      </c>
      <c r="DG200" t="s">
        <v>131</v>
      </c>
      <c r="DH200">
        <v>2.8</v>
      </c>
      <c r="DI200" s="13">
        <f t="shared" si="34"/>
        <v>1.0329354058765672E-3</v>
      </c>
      <c r="DJ200" s="13">
        <f t="shared" si="35"/>
        <v>0</v>
      </c>
      <c r="DK200" s="14">
        <f t="shared" si="36"/>
        <v>96.80999755859375</v>
      </c>
      <c r="DL200" s="15">
        <f t="shared" si="37"/>
        <v>1.0329354058765672E-3</v>
      </c>
    </row>
    <row r="201" spans="1:116" hidden="1" x14ac:dyDescent="0.25">
      <c r="A201">
        <v>192</v>
      </c>
      <c r="B201" t="s">
        <v>717</v>
      </c>
      <c r="C201">
        <v>9</v>
      </c>
      <c r="D201">
        <v>0</v>
      </c>
      <c r="E201">
        <v>6</v>
      </c>
      <c r="F201">
        <v>0</v>
      </c>
      <c r="G201" t="s">
        <v>115</v>
      </c>
      <c r="H201" t="s">
        <v>115</v>
      </c>
      <c r="I201">
        <v>6</v>
      </c>
      <c r="J201">
        <v>0</v>
      </c>
      <c r="K201" t="s">
        <v>115</v>
      </c>
      <c r="L201" t="s">
        <v>115</v>
      </c>
      <c r="M201" t="s">
        <v>145</v>
      </c>
      <c r="N201">
        <v>3</v>
      </c>
      <c r="O201">
        <v>14</v>
      </c>
      <c r="P201">
        <v>29</v>
      </c>
      <c r="Q201">
        <v>42</v>
      </c>
      <c r="R201">
        <v>45</v>
      </c>
      <c r="S201">
        <v>0</v>
      </c>
      <c r="T201">
        <v>0</v>
      </c>
      <c r="U201">
        <v>0</v>
      </c>
      <c r="V201">
        <v>0</v>
      </c>
      <c r="W201">
        <v>2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164.05000305175781</v>
      </c>
      <c r="AG201">
        <v>163.8699951171875</v>
      </c>
      <c r="AH201">
        <v>168.41999816894531</v>
      </c>
      <c r="AI201" s="13">
        <f t="shared" si="28"/>
        <v>-1.0984801362907692E-3</v>
      </c>
      <c r="AJ201" s="13">
        <f t="shared" si="29"/>
        <v>2.7015812262351502E-2</v>
      </c>
      <c r="AK201" t="s">
        <v>198</v>
      </c>
      <c r="AL201">
        <v>15</v>
      </c>
      <c r="AM201">
        <v>5</v>
      </c>
      <c r="AN201">
        <v>16</v>
      </c>
      <c r="AO201">
        <v>12</v>
      </c>
      <c r="AP201">
        <v>85</v>
      </c>
      <c r="AQ201">
        <v>0</v>
      </c>
      <c r="AR201">
        <v>0</v>
      </c>
      <c r="AS201">
        <v>0</v>
      </c>
      <c r="AT201">
        <v>0</v>
      </c>
      <c r="AU201">
        <v>3</v>
      </c>
      <c r="AV201">
        <v>4</v>
      </c>
      <c r="AW201">
        <v>2</v>
      </c>
      <c r="AX201">
        <v>2</v>
      </c>
      <c r="AY201">
        <v>4</v>
      </c>
      <c r="AZ201">
        <v>1</v>
      </c>
      <c r="BA201">
        <v>12</v>
      </c>
      <c r="BB201">
        <v>1</v>
      </c>
      <c r="BC201">
        <v>12</v>
      </c>
      <c r="BD201">
        <v>169.6600036621094</v>
      </c>
      <c r="BE201">
        <v>164.7799987792969</v>
      </c>
      <c r="BF201">
        <v>170.6000061035156</v>
      </c>
      <c r="BG201" s="13">
        <f t="shared" si="30"/>
        <v>-2.9615274420220716E-2</v>
      </c>
      <c r="BH201" s="13">
        <f t="shared" si="31"/>
        <v>3.4114930339962934E-2</v>
      </c>
      <c r="BI201" t="s">
        <v>422</v>
      </c>
      <c r="BJ201">
        <v>15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19</v>
      </c>
      <c r="BT201">
        <v>15</v>
      </c>
      <c r="BU201">
        <v>10</v>
      </c>
      <c r="BV201">
        <v>15</v>
      </c>
      <c r="BW201">
        <v>22</v>
      </c>
      <c r="BX201">
        <v>0</v>
      </c>
      <c r="BY201">
        <v>0</v>
      </c>
      <c r="BZ201">
        <v>0</v>
      </c>
      <c r="CA201">
        <v>0</v>
      </c>
      <c r="CB201">
        <v>171.44999694824219</v>
      </c>
      <c r="CC201">
        <v>171.5</v>
      </c>
      <c r="CD201">
        <v>171.8500061035156</v>
      </c>
      <c r="CE201" s="13">
        <f t="shared" si="32"/>
        <v>2.9156298401056269E-4</v>
      </c>
      <c r="CF201" s="13">
        <f t="shared" si="33"/>
        <v>2.0366953219935757E-3</v>
      </c>
      <c r="CG201" t="s">
        <v>315</v>
      </c>
      <c r="CH201">
        <v>43</v>
      </c>
      <c r="CI201">
        <v>41</v>
      </c>
      <c r="CJ201">
        <v>17</v>
      </c>
      <c r="CK201">
        <v>10</v>
      </c>
      <c r="CL201">
        <v>8</v>
      </c>
      <c r="CM201">
        <v>1</v>
      </c>
      <c r="CN201">
        <v>35</v>
      </c>
      <c r="CO201">
        <v>1</v>
      </c>
      <c r="CP201">
        <v>8</v>
      </c>
      <c r="CQ201">
        <v>8</v>
      </c>
      <c r="CR201">
        <v>1</v>
      </c>
      <c r="CS201">
        <v>0</v>
      </c>
      <c r="CT201">
        <v>3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172</v>
      </c>
      <c r="DA201">
        <v>171.00999450683591</v>
      </c>
      <c r="DB201">
        <v>173.6000061035156</v>
      </c>
      <c r="DC201">
        <v>262</v>
      </c>
      <c r="DD201">
        <v>84</v>
      </c>
      <c r="DE201">
        <v>136</v>
      </c>
      <c r="DF201">
        <v>13</v>
      </c>
      <c r="DG201" t="s">
        <v>131</v>
      </c>
      <c r="DH201">
        <v>2.2999999999999998</v>
      </c>
      <c r="DI201" s="13">
        <f t="shared" si="34"/>
        <v>-5.7891674461432174E-3</v>
      </c>
      <c r="DJ201" s="13">
        <f t="shared" si="35"/>
        <v>1.4919421115315523E-2</v>
      </c>
      <c r="DK201" s="14">
        <f t="shared" si="36"/>
        <v>173.56136462981118</v>
      </c>
      <c r="DL201" s="15">
        <f t="shared" si="37"/>
        <v>9.1302536691723057E-3</v>
      </c>
    </row>
    <row r="202" spans="1:116" hidden="1" x14ac:dyDescent="0.25">
      <c r="A202">
        <v>193</v>
      </c>
      <c r="B202" t="s">
        <v>718</v>
      </c>
      <c r="C202">
        <v>9</v>
      </c>
      <c r="D202">
        <v>0</v>
      </c>
      <c r="E202">
        <v>6</v>
      </c>
      <c r="F202">
        <v>0</v>
      </c>
      <c r="G202" t="s">
        <v>115</v>
      </c>
      <c r="H202" t="s">
        <v>115</v>
      </c>
      <c r="I202">
        <v>6</v>
      </c>
      <c r="J202">
        <v>0</v>
      </c>
      <c r="K202" t="s">
        <v>115</v>
      </c>
      <c r="L202" t="s">
        <v>115</v>
      </c>
      <c r="M202" t="s">
        <v>697</v>
      </c>
      <c r="N202">
        <v>3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24</v>
      </c>
      <c r="X202">
        <v>23</v>
      </c>
      <c r="Y202">
        <v>59</v>
      </c>
      <c r="Z202">
        <v>15</v>
      </c>
      <c r="AA202">
        <v>74</v>
      </c>
      <c r="AB202">
        <v>0</v>
      </c>
      <c r="AC202">
        <v>0</v>
      </c>
      <c r="AD202">
        <v>0</v>
      </c>
      <c r="AE202">
        <v>0</v>
      </c>
      <c r="AF202">
        <v>118.129997253418</v>
      </c>
      <c r="AG202">
        <v>119.2799987792969</v>
      </c>
      <c r="AH202">
        <v>119.44000244140619</v>
      </c>
      <c r="AI202" s="13">
        <f t="shared" ref="AI202:AI265" si="38">100%-(AF202/AG202)</f>
        <v>9.6411933069076028E-3</v>
      </c>
      <c r="AJ202" s="13">
        <f t="shared" ref="AJ202:AJ265" si="39">100%-(AG202/AH202)</f>
        <v>1.3396153620122142E-3</v>
      </c>
      <c r="AK202" t="s">
        <v>407</v>
      </c>
      <c r="AL202">
        <v>34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47</v>
      </c>
      <c r="AV202">
        <v>23</v>
      </c>
      <c r="AW202">
        <v>41</v>
      </c>
      <c r="AX202">
        <v>41</v>
      </c>
      <c r="AY202">
        <v>28</v>
      </c>
      <c r="AZ202">
        <v>0</v>
      </c>
      <c r="BA202">
        <v>0</v>
      </c>
      <c r="BB202">
        <v>0</v>
      </c>
      <c r="BC202">
        <v>0</v>
      </c>
      <c r="BD202">
        <v>118.19000244140619</v>
      </c>
      <c r="BE202">
        <v>118.44000244140619</v>
      </c>
      <c r="BF202">
        <v>118.7799987792969</v>
      </c>
      <c r="BG202" s="13">
        <f t="shared" ref="BG202:BG265" si="40">100%-(BD202/BE202)</f>
        <v>2.1107733438596732E-3</v>
      </c>
      <c r="BH202" s="13">
        <f t="shared" ref="BH202:BH265" si="41">100%-(BE202/BF202)</f>
        <v>2.8624039517162192E-3</v>
      </c>
      <c r="BI202" t="s">
        <v>331</v>
      </c>
      <c r="BJ202">
        <v>28</v>
      </c>
      <c r="BK202">
        <v>128</v>
      </c>
      <c r="BL202">
        <v>26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18</v>
      </c>
      <c r="BT202">
        <v>9</v>
      </c>
      <c r="BU202">
        <v>0</v>
      </c>
      <c r="BV202">
        <v>0</v>
      </c>
      <c r="BW202">
        <v>0</v>
      </c>
      <c r="BX202">
        <v>1</v>
      </c>
      <c r="BY202">
        <v>9</v>
      </c>
      <c r="BZ202">
        <v>0</v>
      </c>
      <c r="CA202">
        <v>0</v>
      </c>
      <c r="CB202">
        <v>120.25</v>
      </c>
      <c r="CC202">
        <v>118.8300018310547</v>
      </c>
      <c r="CD202">
        <v>120.30999755859381</v>
      </c>
      <c r="CE202" s="13">
        <f t="shared" ref="CE202:CE265" si="42">100%-(CB202/CC202)</f>
        <v>-1.1949828722246147E-2</v>
      </c>
      <c r="CF202" s="13">
        <f t="shared" ref="CF202:CF265" si="43">100%-(CC202/CD202)</f>
        <v>1.2301519055540777E-2</v>
      </c>
      <c r="CG202" t="s">
        <v>383</v>
      </c>
      <c r="CH202">
        <v>10</v>
      </c>
      <c r="CI202">
        <v>49</v>
      </c>
      <c r="CJ202">
        <v>132</v>
      </c>
      <c r="CK202">
        <v>4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5</v>
      </c>
      <c r="CR202">
        <v>1</v>
      </c>
      <c r="CS202">
        <v>0</v>
      </c>
      <c r="CT202">
        <v>0</v>
      </c>
      <c r="CU202">
        <v>0</v>
      </c>
      <c r="CV202">
        <v>1</v>
      </c>
      <c r="CW202">
        <v>1</v>
      </c>
      <c r="CX202">
        <v>0</v>
      </c>
      <c r="CY202">
        <v>0</v>
      </c>
      <c r="CZ202">
        <v>121.15000152587891</v>
      </c>
      <c r="DA202">
        <v>121</v>
      </c>
      <c r="DB202">
        <v>122.0500030517578</v>
      </c>
      <c r="DC202">
        <v>414</v>
      </c>
      <c r="DD202">
        <v>306</v>
      </c>
      <c r="DE202">
        <v>37</v>
      </c>
      <c r="DF202">
        <v>273</v>
      </c>
      <c r="DG202" t="s">
        <v>120</v>
      </c>
      <c r="DH202">
        <v>1.9</v>
      </c>
      <c r="DI202" s="13">
        <f t="shared" ref="DI202:DI265" si="44">100%-(CZ202/DA202)</f>
        <v>-1.2396820320570434E-3</v>
      </c>
      <c r="DJ202" s="13">
        <f t="shared" ref="DJ202:DJ265" si="45">100%-(DA202/DB202)</f>
        <v>8.6030563334973387E-3</v>
      </c>
      <c r="DK202" s="14">
        <f t="shared" ref="DK202:DK265" si="46">(DA202*DJ202)+DA202</f>
        <v>122.04096981635318</v>
      </c>
      <c r="DL202" s="15">
        <f t="shared" ref="DL202:DL265" si="47">DI202+DJ202</f>
        <v>7.3633743014402953E-3</v>
      </c>
    </row>
    <row r="203" spans="1:116" hidden="1" x14ac:dyDescent="0.25">
      <c r="A203">
        <v>194</v>
      </c>
      <c r="B203" t="s">
        <v>719</v>
      </c>
      <c r="C203">
        <v>10</v>
      </c>
      <c r="D203">
        <v>0</v>
      </c>
      <c r="E203">
        <v>6</v>
      </c>
      <c r="F203">
        <v>0</v>
      </c>
      <c r="G203" t="s">
        <v>115</v>
      </c>
      <c r="H203" t="s">
        <v>115</v>
      </c>
      <c r="I203">
        <v>6</v>
      </c>
      <c r="J203">
        <v>0</v>
      </c>
      <c r="K203" t="s">
        <v>115</v>
      </c>
      <c r="L203" t="s">
        <v>115</v>
      </c>
      <c r="M203" t="s">
        <v>568</v>
      </c>
      <c r="N203">
        <v>51</v>
      </c>
      <c r="O203">
        <v>10</v>
      </c>
      <c r="P203">
        <v>2</v>
      </c>
      <c r="Q203">
        <v>0</v>
      </c>
      <c r="R203">
        <v>0</v>
      </c>
      <c r="S203">
        <v>1</v>
      </c>
      <c r="T203">
        <v>2</v>
      </c>
      <c r="U203">
        <v>0</v>
      </c>
      <c r="V203">
        <v>0</v>
      </c>
      <c r="W203">
        <v>45</v>
      </c>
      <c r="X203">
        <v>28</v>
      </c>
      <c r="Y203">
        <v>7</v>
      </c>
      <c r="Z203">
        <v>9</v>
      </c>
      <c r="AA203">
        <v>33</v>
      </c>
      <c r="AB203">
        <v>1</v>
      </c>
      <c r="AC203">
        <v>0</v>
      </c>
      <c r="AD203">
        <v>0</v>
      </c>
      <c r="AE203">
        <v>0</v>
      </c>
      <c r="AF203">
        <v>91.919998168945327</v>
      </c>
      <c r="AG203">
        <v>92.550003051757798</v>
      </c>
      <c r="AH203">
        <v>93.5</v>
      </c>
      <c r="AI203" s="13">
        <f t="shared" si="38"/>
        <v>6.8071838145715713E-3</v>
      </c>
      <c r="AJ203" s="13">
        <f t="shared" si="39"/>
        <v>1.0160395168365755E-2</v>
      </c>
      <c r="AK203" t="s">
        <v>483</v>
      </c>
      <c r="AL203">
        <v>45</v>
      </c>
      <c r="AM203">
        <v>42</v>
      </c>
      <c r="AN203">
        <v>24</v>
      </c>
      <c r="AO203">
        <v>6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6</v>
      </c>
      <c r="AV203">
        <v>4</v>
      </c>
      <c r="AW203">
        <v>8</v>
      </c>
      <c r="AX203">
        <v>7</v>
      </c>
      <c r="AY203">
        <v>23</v>
      </c>
      <c r="AZ203">
        <v>1</v>
      </c>
      <c r="BA203">
        <v>42</v>
      </c>
      <c r="BB203">
        <v>0</v>
      </c>
      <c r="BC203">
        <v>0</v>
      </c>
      <c r="BD203">
        <v>94.300003051757798</v>
      </c>
      <c r="BE203">
        <v>92.910003662109375</v>
      </c>
      <c r="BF203">
        <v>94.489997863769517</v>
      </c>
      <c r="BG203" s="13">
        <f t="shared" si="40"/>
        <v>-1.4960707511147087E-2</v>
      </c>
      <c r="BH203" s="13">
        <f t="shared" si="41"/>
        <v>1.6721285187645929E-2</v>
      </c>
      <c r="BI203" t="s">
        <v>720</v>
      </c>
      <c r="BJ203">
        <v>22</v>
      </c>
      <c r="BK203">
        <v>7</v>
      </c>
      <c r="BL203">
        <v>1</v>
      </c>
      <c r="BM203">
        <v>0</v>
      </c>
      <c r="BN203">
        <v>0</v>
      </c>
      <c r="BO203">
        <v>1</v>
      </c>
      <c r="BP203">
        <v>1</v>
      </c>
      <c r="BQ203">
        <v>0</v>
      </c>
      <c r="BR203">
        <v>0</v>
      </c>
      <c r="BS203">
        <v>9</v>
      </c>
      <c r="BT203">
        <v>13</v>
      </c>
      <c r="BU203">
        <v>24</v>
      </c>
      <c r="BV203">
        <v>26</v>
      </c>
      <c r="BW203">
        <v>64</v>
      </c>
      <c r="BX203">
        <v>0</v>
      </c>
      <c r="BY203">
        <v>0</v>
      </c>
      <c r="BZ203">
        <v>0</v>
      </c>
      <c r="CA203">
        <v>0</v>
      </c>
      <c r="CB203">
        <v>94.120002746582045</v>
      </c>
      <c r="CC203">
        <v>94.430000305175781</v>
      </c>
      <c r="CD203">
        <v>95.540000915527344</v>
      </c>
      <c r="CE203" s="13">
        <f t="shared" si="42"/>
        <v>3.2828291601386672E-3</v>
      </c>
      <c r="CF203" s="13">
        <f t="shared" si="43"/>
        <v>1.161817667693954E-2</v>
      </c>
      <c r="CG203" t="s">
        <v>124</v>
      </c>
      <c r="CH203">
        <v>49</v>
      </c>
      <c r="CI203">
        <v>67</v>
      </c>
      <c r="CJ203">
        <v>23</v>
      </c>
      <c r="CK203">
        <v>2</v>
      </c>
      <c r="CL203">
        <v>0</v>
      </c>
      <c r="CM203">
        <v>2</v>
      </c>
      <c r="CN203">
        <v>25</v>
      </c>
      <c r="CO203">
        <v>0</v>
      </c>
      <c r="CP203">
        <v>0</v>
      </c>
      <c r="CQ203">
        <v>24</v>
      </c>
      <c r="CR203">
        <v>10</v>
      </c>
      <c r="CS203">
        <v>3</v>
      </c>
      <c r="CT203">
        <v>1</v>
      </c>
      <c r="CU203">
        <v>3</v>
      </c>
      <c r="CV203">
        <v>2</v>
      </c>
      <c r="CW203">
        <v>8</v>
      </c>
      <c r="CX203">
        <v>0</v>
      </c>
      <c r="CY203">
        <v>0</v>
      </c>
      <c r="CZ203">
        <v>94.269996643066406</v>
      </c>
      <c r="DA203">
        <v>94.669998168945313</v>
      </c>
      <c r="DB203">
        <v>95.459999084472656</v>
      </c>
      <c r="DC203">
        <v>351</v>
      </c>
      <c r="DD203">
        <v>224</v>
      </c>
      <c r="DE203">
        <v>180</v>
      </c>
      <c r="DF203">
        <v>114</v>
      </c>
      <c r="DG203" t="s">
        <v>120</v>
      </c>
      <c r="DH203">
        <v>2.8</v>
      </c>
      <c r="DI203" s="13">
        <f t="shared" si="44"/>
        <v>4.2252195375040991E-3</v>
      </c>
      <c r="DJ203" s="13">
        <f t="shared" si="45"/>
        <v>8.2757272481038813E-3</v>
      </c>
      <c r="DK203" s="14">
        <f t="shared" si="46"/>
        <v>95.453461252370005</v>
      </c>
      <c r="DL203" s="15">
        <f t="shared" si="47"/>
        <v>1.250094678560798E-2</v>
      </c>
    </row>
    <row r="204" spans="1:116" hidden="1" x14ac:dyDescent="0.25">
      <c r="A204">
        <v>195</v>
      </c>
      <c r="B204" t="s">
        <v>721</v>
      </c>
      <c r="C204">
        <v>10</v>
      </c>
      <c r="D204">
        <v>1</v>
      </c>
      <c r="E204">
        <v>6</v>
      </c>
      <c r="F204">
        <v>0</v>
      </c>
      <c r="G204" t="s">
        <v>115</v>
      </c>
      <c r="H204" t="s">
        <v>115</v>
      </c>
      <c r="I204">
        <v>6</v>
      </c>
      <c r="J204">
        <v>0</v>
      </c>
      <c r="K204" t="s">
        <v>115</v>
      </c>
      <c r="L204" t="s">
        <v>115</v>
      </c>
      <c r="M204" t="s">
        <v>391</v>
      </c>
      <c r="N204">
        <v>44</v>
      </c>
      <c r="O204">
        <v>0</v>
      </c>
      <c r="P204">
        <v>1</v>
      </c>
      <c r="Q204">
        <v>0</v>
      </c>
      <c r="R204">
        <v>0</v>
      </c>
      <c r="S204">
        <v>1</v>
      </c>
      <c r="T204">
        <v>1</v>
      </c>
      <c r="U204">
        <v>0</v>
      </c>
      <c r="V204">
        <v>0</v>
      </c>
      <c r="W204">
        <v>17</v>
      </c>
      <c r="X204">
        <v>4</v>
      </c>
      <c r="Y204">
        <v>7</v>
      </c>
      <c r="Z204">
        <v>3</v>
      </c>
      <c r="AA204">
        <v>30</v>
      </c>
      <c r="AB204">
        <v>0</v>
      </c>
      <c r="AC204">
        <v>0</v>
      </c>
      <c r="AD204">
        <v>0</v>
      </c>
      <c r="AE204">
        <v>0</v>
      </c>
      <c r="AF204">
        <v>41.979999542236328</v>
      </c>
      <c r="AG204">
        <v>42.090000152587891</v>
      </c>
      <c r="AH204">
        <v>42.520000457763672</v>
      </c>
      <c r="AI204" s="13">
        <f t="shared" si="38"/>
        <v>2.6134618663050668E-3</v>
      </c>
      <c r="AJ204" s="13">
        <f t="shared" si="39"/>
        <v>1.0112895121036303E-2</v>
      </c>
      <c r="AK204" t="s">
        <v>722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4</v>
      </c>
      <c r="AY204">
        <v>134</v>
      </c>
      <c r="AZ204">
        <v>0</v>
      </c>
      <c r="BA204">
        <v>0</v>
      </c>
      <c r="BB204">
        <v>0</v>
      </c>
      <c r="BC204">
        <v>0</v>
      </c>
      <c r="BD204">
        <v>42.970001220703118</v>
      </c>
      <c r="BE204">
        <v>43.240001678466797</v>
      </c>
      <c r="BF204">
        <v>43.549999237060547</v>
      </c>
      <c r="BG204" s="13">
        <f t="shared" si="40"/>
        <v>6.24422866056773E-3</v>
      </c>
      <c r="BH204" s="13">
        <f t="shared" si="41"/>
        <v>7.1181989443055427E-3</v>
      </c>
      <c r="BI204" t="s">
        <v>723</v>
      </c>
      <c r="BJ204">
        <v>0</v>
      </c>
      <c r="BK204">
        <v>2</v>
      </c>
      <c r="BL204">
        <v>20</v>
      </c>
      <c r="BM204">
        <v>41</v>
      </c>
      <c r="BN204">
        <v>82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44.689998626708977</v>
      </c>
      <c r="CC204">
        <v>43.310001373291023</v>
      </c>
      <c r="CD204">
        <v>44.689998626708977</v>
      </c>
      <c r="CE204" s="13">
        <f t="shared" si="42"/>
        <v>-3.1863246586479876E-2</v>
      </c>
      <c r="CF204" s="13">
        <f t="shared" si="43"/>
        <v>3.0879330853082587E-2</v>
      </c>
      <c r="CG204" t="s">
        <v>724</v>
      </c>
      <c r="CH204">
        <v>27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23</v>
      </c>
      <c r="CR204">
        <v>24</v>
      </c>
      <c r="CS204">
        <v>21</v>
      </c>
      <c r="CT204">
        <v>13</v>
      </c>
      <c r="CU204">
        <v>47</v>
      </c>
      <c r="CV204">
        <v>0</v>
      </c>
      <c r="CW204">
        <v>0</v>
      </c>
      <c r="CX204">
        <v>0</v>
      </c>
      <c r="CY204">
        <v>0</v>
      </c>
      <c r="CZ204">
        <v>44.549999237060547</v>
      </c>
      <c r="DA204">
        <v>44.470001220703118</v>
      </c>
      <c r="DB204">
        <v>44.810001373291023</v>
      </c>
      <c r="DC204">
        <v>136</v>
      </c>
      <c r="DD204">
        <v>116</v>
      </c>
      <c r="DE204">
        <v>46</v>
      </c>
      <c r="DF204">
        <v>35</v>
      </c>
      <c r="DG204" t="s">
        <v>120</v>
      </c>
      <c r="DH204">
        <v>2.5</v>
      </c>
      <c r="DI204" s="13">
        <f t="shared" si="44"/>
        <v>-1.7989209390933958E-3</v>
      </c>
      <c r="DJ204" s="13">
        <f t="shared" si="45"/>
        <v>7.5875952280278769E-3</v>
      </c>
      <c r="DK204" s="14">
        <f t="shared" si="46"/>
        <v>44.80742158975572</v>
      </c>
      <c r="DL204" s="15">
        <f t="shared" si="47"/>
        <v>5.7886742889344811E-3</v>
      </c>
    </row>
    <row r="205" spans="1:116" hidden="1" x14ac:dyDescent="0.25">
      <c r="A205">
        <v>196</v>
      </c>
      <c r="B205" t="s">
        <v>725</v>
      </c>
      <c r="C205">
        <v>9</v>
      </c>
      <c r="D205">
        <v>0</v>
      </c>
      <c r="E205">
        <v>5</v>
      </c>
      <c r="F205">
        <v>1</v>
      </c>
      <c r="G205" t="s">
        <v>115</v>
      </c>
      <c r="H205" t="s">
        <v>115</v>
      </c>
      <c r="I205">
        <v>6</v>
      </c>
      <c r="J205">
        <v>0</v>
      </c>
      <c r="K205" t="s">
        <v>115</v>
      </c>
      <c r="L205" t="s">
        <v>115</v>
      </c>
      <c r="M205" t="s">
        <v>575</v>
      </c>
      <c r="N205">
        <v>100</v>
      </c>
      <c r="O205">
        <v>22</v>
      </c>
      <c r="P205">
        <v>4</v>
      </c>
      <c r="Q205">
        <v>0</v>
      </c>
      <c r="R205">
        <v>0</v>
      </c>
      <c r="S205">
        <v>1</v>
      </c>
      <c r="T205">
        <v>4</v>
      </c>
      <c r="U205">
        <v>0</v>
      </c>
      <c r="V205">
        <v>0</v>
      </c>
      <c r="W205">
        <v>37</v>
      </c>
      <c r="X205">
        <v>14</v>
      </c>
      <c r="Y205">
        <v>20</v>
      </c>
      <c r="Z205">
        <v>15</v>
      </c>
      <c r="AA205">
        <v>5</v>
      </c>
      <c r="AB205">
        <v>0</v>
      </c>
      <c r="AC205">
        <v>0</v>
      </c>
      <c r="AD205">
        <v>0</v>
      </c>
      <c r="AE205">
        <v>0</v>
      </c>
      <c r="AF205">
        <v>60.790000915527337</v>
      </c>
      <c r="AG205">
        <v>60.990001678466797</v>
      </c>
      <c r="AH205">
        <v>61.650001525878913</v>
      </c>
      <c r="AI205" s="13">
        <f t="shared" si="38"/>
        <v>3.2792385216489084E-3</v>
      </c>
      <c r="AJ205" s="13">
        <f t="shared" si="39"/>
        <v>1.0705593367018262E-2</v>
      </c>
      <c r="AK205" t="s">
        <v>395</v>
      </c>
      <c r="AL205">
        <v>58</v>
      </c>
      <c r="AM205">
        <v>53</v>
      </c>
      <c r="AN205">
        <v>84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4</v>
      </c>
      <c r="AV205">
        <v>2</v>
      </c>
      <c r="AW205">
        <v>0</v>
      </c>
      <c r="AX205">
        <v>0</v>
      </c>
      <c r="AY205">
        <v>0</v>
      </c>
      <c r="AZ205">
        <v>1</v>
      </c>
      <c r="BA205">
        <v>2</v>
      </c>
      <c r="BB205">
        <v>0</v>
      </c>
      <c r="BC205">
        <v>0</v>
      </c>
      <c r="BD205">
        <v>61.599998474121087</v>
      </c>
      <c r="BE205">
        <v>60.75</v>
      </c>
      <c r="BF205">
        <v>61.630001068115227</v>
      </c>
      <c r="BG205" s="13">
        <f t="shared" si="40"/>
        <v>-1.3991744429976638E-2</v>
      </c>
      <c r="BH205" s="13">
        <f t="shared" si="41"/>
        <v>1.4278777427613965E-2</v>
      </c>
      <c r="BI205" t="s">
        <v>726</v>
      </c>
      <c r="BJ205">
        <v>2</v>
      </c>
      <c r="BK205">
        <v>3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6</v>
      </c>
      <c r="BV205">
        <v>8</v>
      </c>
      <c r="BW205">
        <v>176</v>
      </c>
      <c r="BX205">
        <v>0</v>
      </c>
      <c r="BY205">
        <v>0</v>
      </c>
      <c r="BZ205">
        <v>0</v>
      </c>
      <c r="CA205">
        <v>0</v>
      </c>
      <c r="CB205">
        <v>61.580001831054688</v>
      </c>
      <c r="CC205">
        <v>62.25</v>
      </c>
      <c r="CD205">
        <v>62.669998168945313</v>
      </c>
      <c r="CE205" s="13">
        <f t="shared" si="42"/>
        <v>1.0763022794302191E-2</v>
      </c>
      <c r="CF205" s="13">
        <f t="shared" si="43"/>
        <v>6.7017421607877825E-3</v>
      </c>
      <c r="CG205" t="s">
        <v>605</v>
      </c>
      <c r="CH205">
        <v>144</v>
      </c>
      <c r="CI205">
        <v>22</v>
      </c>
      <c r="CJ205">
        <v>26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14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61.259998321533203</v>
      </c>
      <c r="DA205">
        <v>61.209999084472663</v>
      </c>
      <c r="DB205">
        <v>61.790000915527337</v>
      </c>
      <c r="DC205">
        <v>518</v>
      </c>
      <c r="DD205">
        <v>122</v>
      </c>
      <c r="DE205">
        <v>321</v>
      </c>
      <c r="DF205">
        <v>92</v>
      </c>
      <c r="DG205" t="s">
        <v>120</v>
      </c>
      <c r="DH205">
        <v>2</v>
      </c>
      <c r="DI205" s="13">
        <f t="shared" si="44"/>
        <v>-8.1684753812094613E-4</v>
      </c>
      <c r="DJ205" s="13">
        <f t="shared" si="45"/>
        <v>9.3866616355547938E-3</v>
      </c>
      <c r="DK205" s="14">
        <f t="shared" si="46"/>
        <v>61.784556634591226</v>
      </c>
      <c r="DL205" s="15">
        <f t="shared" si="47"/>
        <v>8.5698140974338477E-3</v>
      </c>
    </row>
    <row r="206" spans="1:116" hidden="1" x14ac:dyDescent="0.25">
      <c r="A206">
        <v>197</v>
      </c>
      <c r="B206" t="s">
        <v>727</v>
      </c>
      <c r="C206">
        <v>9</v>
      </c>
      <c r="D206">
        <v>0</v>
      </c>
      <c r="E206">
        <v>6</v>
      </c>
      <c r="F206">
        <v>0</v>
      </c>
      <c r="G206" t="s">
        <v>115</v>
      </c>
      <c r="H206" t="s">
        <v>115</v>
      </c>
      <c r="I206">
        <v>6</v>
      </c>
      <c r="J206">
        <v>0</v>
      </c>
      <c r="K206" t="s">
        <v>115</v>
      </c>
      <c r="L206" t="s">
        <v>115</v>
      </c>
      <c r="M206" t="s">
        <v>394</v>
      </c>
      <c r="N206">
        <v>46</v>
      </c>
      <c r="O206">
        <v>24</v>
      </c>
      <c r="P206">
        <v>10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8</v>
      </c>
      <c r="X206">
        <v>0</v>
      </c>
      <c r="Y206">
        <v>1</v>
      </c>
      <c r="Z206">
        <v>0</v>
      </c>
      <c r="AA206">
        <v>3</v>
      </c>
      <c r="AB206">
        <v>1</v>
      </c>
      <c r="AC206">
        <v>4</v>
      </c>
      <c r="AD206">
        <v>0</v>
      </c>
      <c r="AE206">
        <v>0</v>
      </c>
      <c r="AF206">
        <v>1155.68994140625</v>
      </c>
      <c r="AG206">
        <v>1155.010009765625</v>
      </c>
      <c r="AH206">
        <v>1170.339965820312</v>
      </c>
      <c r="AI206" s="13">
        <f t="shared" si="38"/>
        <v>-5.8868030136194349E-4</v>
      </c>
      <c r="AJ206" s="13">
        <f t="shared" si="39"/>
        <v>1.3098720459351343E-2</v>
      </c>
      <c r="AK206" t="s">
        <v>728</v>
      </c>
      <c r="AL206">
        <v>14</v>
      </c>
      <c r="AM206">
        <v>39</v>
      </c>
      <c r="AN206">
        <v>2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4</v>
      </c>
      <c r="AV206">
        <v>2</v>
      </c>
      <c r="AW206">
        <v>1</v>
      </c>
      <c r="AX206">
        <v>2</v>
      </c>
      <c r="AY206">
        <v>14</v>
      </c>
      <c r="AZ206">
        <v>1</v>
      </c>
      <c r="BA206">
        <v>19</v>
      </c>
      <c r="BB206">
        <v>0</v>
      </c>
      <c r="BC206">
        <v>0</v>
      </c>
      <c r="BD206">
        <v>1175.18994140625</v>
      </c>
      <c r="BE206">
        <v>1166.4599609375</v>
      </c>
      <c r="BF206">
        <v>1178.369995117188</v>
      </c>
      <c r="BG206" s="13">
        <f t="shared" si="40"/>
        <v>-7.484166418994409E-3</v>
      </c>
      <c r="BH206" s="13">
        <f t="shared" si="41"/>
        <v>1.01072110025201E-2</v>
      </c>
      <c r="BI206" t="s">
        <v>729</v>
      </c>
      <c r="BJ206">
        <v>7</v>
      </c>
      <c r="BK206">
        <v>16</v>
      </c>
      <c r="BL206">
        <v>42</v>
      </c>
      <c r="BM206">
        <v>15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1195.550048828125</v>
      </c>
      <c r="CC206">
        <v>1180</v>
      </c>
      <c r="CD206">
        <v>1199.900024414062</v>
      </c>
      <c r="CE206" s="13">
        <f t="shared" si="42"/>
        <v>-1.3178007481461806E-2</v>
      </c>
      <c r="CF206" s="13">
        <f t="shared" si="43"/>
        <v>1.6584735402251249E-2</v>
      </c>
      <c r="CG206" t="s">
        <v>730</v>
      </c>
      <c r="CH206">
        <v>5</v>
      </c>
      <c r="CI206">
        <v>6</v>
      </c>
      <c r="CJ206">
        <v>42</v>
      </c>
      <c r="CK206">
        <v>25</v>
      </c>
      <c r="CL206">
        <v>2</v>
      </c>
      <c r="CM206">
        <v>0</v>
      </c>
      <c r="CN206">
        <v>0</v>
      </c>
      <c r="CO206">
        <v>0</v>
      </c>
      <c r="CP206">
        <v>0</v>
      </c>
      <c r="CQ206">
        <v>4</v>
      </c>
      <c r="CR206">
        <v>2</v>
      </c>
      <c r="CS206">
        <v>0</v>
      </c>
      <c r="CT206">
        <v>0</v>
      </c>
      <c r="CU206">
        <v>0</v>
      </c>
      <c r="CV206">
        <v>1</v>
      </c>
      <c r="CW206">
        <v>2</v>
      </c>
      <c r="CX206">
        <v>1</v>
      </c>
      <c r="CY206">
        <v>2</v>
      </c>
      <c r="CZ206">
        <v>1210.219970703125</v>
      </c>
      <c r="DA206">
        <v>1205.43994140625</v>
      </c>
      <c r="DB206">
        <v>1209.069946289062</v>
      </c>
      <c r="DC206">
        <v>293</v>
      </c>
      <c r="DD206">
        <v>24</v>
      </c>
      <c r="DE206">
        <v>135</v>
      </c>
      <c r="DF206">
        <v>18</v>
      </c>
      <c r="DG206" t="s">
        <v>120</v>
      </c>
      <c r="DH206">
        <v>3.2</v>
      </c>
      <c r="DI206" s="13">
        <f t="shared" si="44"/>
        <v>-3.9653815446820673E-3</v>
      </c>
      <c r="DJ206" s="13">
        <f t="shared" si="45"/>
        <v>3.0023117305606473E-3</v>
      </c>
      <c r="DK206" s="14">
        <f t="shared" si="46"/>
        <v>1209.0590478828203</v>
      </c>
      <c r="DL206" s="15">
        <f t="shared" si="47"/>
        <v>-9.6306981412142001E-4</v>
      </c>
    </row>
    <row r="207" spans="1:116" hidden="1" x14ac:dyDescent="0.25">
      <c r="A207">
        <v>198</v>
      </c>
      <c r="B207" t="s">
        <v>731</v>
      </c>
      <c r="C207">
        <v>9</v>
      </c>
      <c r="D207">
        <v>0</v>
      </c>
      <c r="E207">
        <v>6</v>
      </c>
      <c r="F207">
        <v>0</v>
      </c>
      <c r="G207" t="s">
        <v>115</v>
      </c>
      <c r="H207" t="s">
        <v>115</v>
      </c>
      <c r="I207">
        <v>6</v>
      </c>
      <c r="J207">
        <v>0</v>
      </c>
      <c r="K207" t="s">
        <v>115</v>
      </c>
      <c r="L207" t="s">
        <v>115</v>
      </c>
      <c r="M207" t="s">
        <v>417</v>
      </c>
      <c r="N207">
        <v>1</v>
      </c>
      <c r="O207">
        <v>1</v>
      </c>
      <c r="P207">
        <v>3</v>
      </c>
      <c r="Q207">
        <v>8</v>
      </c>
      <c r="R207">
        <v>182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0</v>
      </c>
      <c r="Z207">
        <v>0</v>
      </c>
      <c r="AA207">
        <v>0</v>
      </c>
      <c r="AB207">
        <v>1</v>
      </c>
      <c r="AC207">
        <v>1</v>
      </c>
      <c r="AD207">
        <v>1</v>
      </c>
      <c r="AE207">
        <v>1</v>
      </c>
      <c r="AF207">
        <v>13.85000038146973</v>
      </c>
      <c r="AG207">
        <v>13.569999694824221</v>
      </c>
      <c r="AH207">
        <v>14.11999988555908</v>
      </c>
      <c r="AI207" s="13">
        <f t="shared" si="38"/>
        <v>-2.0633801985441957E-2</v>
      </c>
      <c r="AJ207" s="13">
        <f t="shared" si="39"/>
        <v>3.8951855183608108E-2</v>
      </c>
      <c r="AK207" t="s">
        <v>578</v>
      </c>
      <c r="AL207">
        <v>13</v>
      </c>
      <c r="AM207">
        <v>16</v>
      </c>
      <c r="AN207">
        <v>14</v>
      </c>
      <c r="AO207">
        <v>0</v>
      </c>
      <c r="AP207">
        <v>0</v>
      </c>
      <c r="AQ207">
        <v>1</v>
      </c>
      <c r="AR207">
        <v>14</v>
      </c>
      <c r="AS207">
        <v>0</v>
      </c>
      <c r="AT207">
        <v>0</v>
      </c>
      <c r="AU207">
        <v>3</v>
      </c>
      <c r="AV207">
        <v>2</v>
      </c>
      <c r="AW207">
        <v>7</v>
      </c>
      <c r="AX207">
        <v>15</v>
      </c>
      <c r="AY207">
        <v>128</v>
      </c>
      <c r="AZ207">
        <v>0</v>
      </c>
      <c r="BA207">
        <v>0</v>
      </c>
      <c r="BB207">
        <v>0</v>
      </c>
      <c r="BC207">
        <v>0</v>
      </c>
      <c r="BD207">
        <v>13.75</v>
      </c>
      <c r="BE207">
        <v>13.89000034332275</v>
      </c>
      <c r="BF207">
        <v>14.07999992370606</v>
      </c>
      <c r="BG207" s="13">
        <f t="shared" si="40"/>
        <v>1.0079218132636791E-2</v>
      </c>
      <c r="BH207" s="13">
        <f t="shared" si="41"/>
        <v>1.3494288452616576E-2</v>
      </c>
      <c r="BI207" t="s">
        <v>715</v>
      </c>
      <c r="BJ207">
        <v>64</v>
      </c>
      <c r="BK207">
        <v>11</v>
      </c>
      <c r="BL207">
        <v>3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60</v>
      </c>
      <c r="BT207">
        <v>22</v>
      </c>
      <c r="BU207">
        <v>14</v>
      </c>
      <c r="BV207">
        <v>16</v>
      </c>
      <c r="BW207">
        <v>35</v>
      </c>
      <c r="BX207">
        <v>1</v>
      </c>
      <c r="BY207">
        <v>0</v>
      </c>
      <c r="BZ207">
        <v>0</v>
      </c>
      <c r="CA207">
        <v>0</v>
      </c>
      <c r="CB207">
        <v>14.02000045776367</v>
      </c>
      <c r="CC207">
        <v>13.88000011444092</v>
      </c>
      <c r="CD207">
        <v>14.02999973297119</v>
      </c>
      <c r="CE207" s="13">
        <f t="shared" si="42"/>
        <v>-1.0086479983317354E-2</v>
      </c>
      <c r="CF207" s="13">
        <f t="shared" si="43"/>
        <v>1.0691348637574372E-2</v>
      </c>
      <c r="CG207" t="s">
        <v>732</v>
      </c>
      <c r="CH207">
        <v>59</v>
      </c>
      <c r="CI207">
        <v>39</v>
      </c>
      <c r="CJ207">
        <v>5</v>
      </c>
      <c r="CK207">
        <v>0</v>
      </c>
      <c r="CL207">
        <v>0</v>
      </c>
      <c r="CM207">
        <v>1</v>
      </c>
      <c r="CN207">
        <v>5</v>
      </c>
      <c r="CO207">
        <v>0</v>
      </c>
      <c r="CP207">
        <v>0</v>
      </c>
      <c r="CQ207">
        <v>24</v>
      </c>
      <c r="CR207">
        <v>10</v>
      </c>
      <c r="CS207">
        <v>14</v>
      </c>
      <c r="CT207">
        <v>9</v>
      </c>
      <c r="CU207">
        <v>41</v>
      </c>
      <c r="CV207">
        <v>1</v>
      </c>
      <c r="CW207">
        <v>1</v>
      </c>
      <c r="CX207">
        <v>0</v>
      </c>
      <c r="CY207">
        <v>0</v>
      </c>
      <c r="CZ207">
        <v>13.85000038146973</v>
      </c>
      <c r="DA207">
        <v>13.85999965667725</v>
      </c>
      <c r="DB207">
        <v>14</v>
      </c>
      <c r="DC207">
        <v>237</v>
      </c>
      <c r="DD207">
        <v>197</v>
      </c>
      <c r="DE207">
        <v>56</v>
      </c>
      <c r="DF207">
        <v>28</v>
      </c>
      <c r="DG207" t="s">
        <v>120</v>
      </c>
      <c r="DH207">
        <v>1.8</v>
      </c>
      <c r="DI207" s="13">
        <f t="shared" si="44"/>
        <v>7.2144844554178356E-4</v>
      </c>
      <c r="DJ207" s="13">
        <f t="shared" si="45"/>
        <v>1.0000024523053597E-2</v>
      </c>
      <c r="DK207" s="14">
        <f t="shared" si="46"/>
        <v>13.998599993133537</v>
      </c>
      <c r="DL207" s="15">
        <f t="shared" si="47"/>
        <v>1.072147296859538E-2</v>
      </c>
    </row>
    <row r="208" spans="1:116" hidden="1" x14ac:dyDescent="0.25">
      <c r="A208">
        <v>199</v>
      </c>
      <c r="B208" t="s">
        <v>733</v>
      </c>
      <c r="C208">
        <v>9</v>
      </c>
      <c r="D208">
        <v>0</v>
      </c>
      <c r="E208">
        <v>6</v>
      </c>
      <c r="F208">
        <v>0</v>
      </c>
      <c r="G208" t="s">
        <v>115</v>
      </c>
      <c r="H208" t="s">
        <v>115</v>
      </c>
      <c r="I208">
        <v>6</v>
      </c>
      <c r="J208">
        <v>0</v>
      </c>
      <c r="K208" t="s">
        <v>115</v>
      </c>
      <c r="L208" t="s">
        <v>115</v>
      </c>
      <c r="M208" t="s">
        <v>734</v>
      </c>
      <c r="N208">
        <v>10</v>
      </c>
      <c r="O208">
        <v>30</v>
      </c>
      <c r="P208">
        <v>62</v>
      </c>
      <c r="Q208">
        <v>36</v>
      </c>
      <c r="R208">
        <v>57</v>
      </c>
      <c r="S208">
        <v>0</v>
      </c>
      <c r="T208">
        <v>0</v>
      </c>
      <c r="U208">
        <v>0</v>
      </c>
      <c r="V208">
        <v>0</v>
      </c>
      <c r="W208">
        <v>3</v>
      </c>
      <c r="X208">
        <v>2</v>
      </c>
      <c r="Y208">
        <v>1</v>
      </c>
      <c r="Z208">
        <v>0</v>
      </c>
      <c r="AA208">
        <v>0</v>
      </c>
      <c r="AB208">
        <v>1</v>
      </c>
      <c r="AC208">
        <v>3</v>
      </c>
      <c r="AD208">
        <v>1</v>
      </c>
      <c r="AE208">
        <v>3</v>
      </c>
      <c r="AF208">
        <v>155.2200012207031</v>
      </c>
      <c r="AG208">
        <v>152.19999694824219</v>
      </c>
      <c r="AH208">
        <v>156.2200012207031</v>
      </c>
      <c r="AI208" s="13">
        <f t="shared" si="38"/>
        <v>-1.9842341215603909E-2</v>
      </c>
      <c r="AJ208" s="13">
        <f t="shared" si="39"/>
        <v>2.5732967872542534E-2</v>
      </c>
      <c r="AK208" t="s">
        <v>735</v>
      </c>
      <c r="AL208">
        <v>68</v>
      </c>
      <c r="AM208">
        <v>62</v>
      </c>
      <c r="AN208">
        <v>54</v>
      </c>
      <c r="AO208">
        <v>10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3</v>
      </c>
      <c r="AV208">
        <v>2</v>
      </c>
      <c r="AW208">
        <v>0</v>
      </c>
      <c r="AX208">
        <v>2</v>
      </c>
      <c r="AY208">
        <v>0</v>
      </c>
      <c r="AZ208">
        <v>1</v>
      </c>
      <c r="BA208">
        <v>4</v>
      </c>
      <c r="BB208">
        <v>0</v>
      </c>
      <c r="BC208">
        <v>0</v>
      </c>
      <c r="BD208">
        <v>160.16999816894531</v>
      </c>
      <c r="BE208">
        <v>157.5</v>
      </c>
      <c r="BF208">
        <v>160.3800048828125</v>
      </c>
      <c r="BG208" s="13">
        <f t="shared" si="40"/>
        <v>-1.6952369326636907E-2</v>
      </c>
      <c r="BH208" s="13">
        <f t="shared" si="41"/>
        <v>1.7957381189237953E-2</v>
      </c>
      <c r="BI208" t="s">
        <v>736</v>
      </c>
      <c r="BJ208">
        <v>60</v>
      </c>
      <c r="BK208">
        <v>20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16</v>
      </c>
      <c r="BT208">
        <v>9</v>
      </c>
      <c r="BU208">
        <v>9</v>
      </c>
      <c r="BV208">
        <v>8</v>
      </c>
      <c r="BW208">
        <v>80</v>
      </c>
      <c r="BX208">
        <v>0</v>
      </c>
      <c r="BY208">
        <v>0</v>
      </c>
      <c r="BZ208">
        <v>0</v>
      </c>
      <c r="CA208">
        <v>0</v>
      </c>
      <c r="CB208">
        <v>163.82000732421881</v>
      </c>
      <c r="CC208">
        <v>163.24000549316409</v>
      </c>
      <c r="CD208">
        <v>164.47999572753909</v>
      </c>
      <c r="CE208" s="13">
        <f t="shared" si="42"/>
        <v>-3.553061820247283E-3</v>
      </c>
      <c r="CF208" s="13">
        <f t="shared" si="43"/>
        <v>7.5388513289423864E-3</v>
      </c>
      <c r="CG208" t="s">
        <v>737</v>
      </c>
      <c r="CH208">
        <v>54</v>
      </c>
      <c r="CI208">
        <v>43</v>
      </c>
      <c r="CJ208">
        <v>8</v>
      </c>
      <c r="CK208">
        <v>0</v>
      </c>
      <c r="CL208">
        <v>0</v>
      </c>
      <c r="CM208">
        <v>1</v>
      </c>
      <c r="CN208">
        <v>8</v>
      </c>
      <c r="CO208">
        <v>0</v>
      </c>
      <c r="CP208">
        <v>0</v>
      </c>
      <c r="CQ208">
        <v>12</v>
      </c>
      <c r="CR208">
        <v>1</v>
      </c>
      <c r="CS208">
        <v>1</v>
      </c>
      <c r="CT208">
        <v>1</v>
      </c>
      <c r="CU208">
        <v>88</v>
      </c>
      <c r="CV208">
        <v>1</v>
      </c>
      <c r="CW208">
        <v>3</v>
      </c>
      <c r="CX208">
        <v>0</v>
      </c>
      <c r="CY208">
        <v>0</v>
      </c>
      <c r="CZ208">
        <v>160.74000549316409</v>
      </c>
      <c r="DA208">
        <v>161.19999694824219</v>
      </c>
      <c r="DB208">
        <v>161.94999694824219</v>
      </c>
      <c r="DC208">
        <v>517</v>
      </c>
      <c r="DD208">
        <v>70</v>
      </c>
      <c r="DE208">
        <v>332</v>
      </c>
      <c r="DF208">
        <v>13</v>
      </c>
      <c r="DG208" t="s">
        <v>131</v>
      </c>
      <c r="DH208">
        <v>2</v>
      </c>
      <c r="DI208" s="13">
        <f t="shared" si="44"/>
        <v>2.8535450607097834E-3</v>
      </c>
      <c r="DJ208" s="13">
        <f t="shared" si="45"/>
        <v>4.6310590560844078E-3</v>
      </c>
      <c r="DK208" s="14">
        <f t="shared" si="46"/>
        <v>161.94652365395012</v>
      </c>
      <c r="DL208" s="15">
        <f t="shared" si="47"/>
        <v>7.4846041167941912E-3</v>
      </c>
    </row>
    <row r="209" spans="1:116" hidden="1" x14ac:dyDescent="0.25">
      <c r="A209">
        <v>200</v>
      </c>
      <c r="B209" t="s">
        <v>738</v>
      </c>
      <c r="C209">
        <v>9</v>
      </c>
      <c r="D209">
        <v>0</v>
      </c>
      <c r="E209">
        <v>6</v>
      </c>
      <c r="F209">
        <v>0</v>
      </c>
      <c r="G209" t="s">
        <v>115</v>
      </c>
      <c r="H209" t="s">
        <v>115</v>
      </c>
      <c r="I209">
        <v>6</v>
      </c>
      <c r="J209">
        <v>0</v>
      </c>
      <c r="K209" t="s">
        <v>115</v>
      </c>
      <c r="L209" t="s">
        <v>115</v>
      </c>
      <c r="M209" t="s">
        <v>739</v>
      </c>
      <c r="N209">
        <v>28</v>
      </c>
      <c r="O209">
        <v>60</v>
      </c>
      <c r="P209">
        <v>50</v>
      </c>
      <c r="Q209">
        <v>51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10</v>
      </c>
      <c r="X209">
        <v>2</v>
      </c>
      <c r="Y209">
        <v>1</v>
      </c>
      <c r="Z209">
        <v>2</v>
      </c>
      <c r="AA209">
        <v>4</v>
      </c>
      <c r="AB209">
        <v>1</v>
      </c>
      <c r="AC209">
        <v>9</v>
      </c>
      <c r="AD209">
        <v>0</v>
      </c>
      <c r="AE209">
        <v>0</v>
      </c>
      <c r="AF209">
        <v>88.209999084472656</v>
      </c>
      <c r="AG209">
        <v>87.44000244140625</v>
      </c>
      <c r="AH209">
        <v>89.080001831054688</v>
      </c>
      <c r="AI209" s="13">
        <f t="shared" si="38"/>
        <v>-8.8059997891969388E-3</v>
      </c>
      <c r="AJ209" s="13">
        <f t="shared" si="39"/>
        <v>1.8410410372002306E-2</v>
      </c>
      <c r="AK209" t="s">
        <v>740</v>
      </c>
      <c r="AL209">
        <v>15</v>
      </c>
      <c r="AM209">
        <v>6</v>
      </c>
      <c r="AN209">
        <v>8</v>
      </c>
      <c r="AO209">
        <v>0</v>
      </c>
      <c r="AP209">
        <v>0</v>
      </c>
      <c r="AQ209">
        <v>2</v>
      </c>
      <c r="AR209">
        <v>8</v>
      </c>
      <c r="AS209">
        <v>0</v>
      </c>
      <c r="AT209">
        <v>0</v>
      </c>
      <c r="AU209">
        <v>7</v>
      </c>
      <c r="AV209">
        <v>3</v>
      </c>
      <c r="AW209">
        <v>8</v>
      </c>
      <c r="AX209">
        <v>12</v>
      </c>
      <c r="AY209">
        <v>148</v>
      </c>
      <c r="AZ209">
        <v>1</v>
      </c>
      <c r="BA209">
        <v>8</v>
      </c>
      <c r="BB209">
        <v>0</v>
      </c>
      <c r="BC209">
        <v>0</v>
      </c>
      <c r="BD209">
        <v>92.410003662109375</v>
      </c>
      <c r="BE209">
        <v>93</v>
      </c>
      <c r="BF209">
        <v>94.379997253417955</v>
      </c>
      <c r="BG209" s="13">
        <f t="shared" si="40"/>
        <v>6.3440466439852461E-3</v>
      </c>
      <c r="BH209" s="13">
        <f t="shared" si="41"/>
        <v>1.4621713218665899E-2</v>
      </c>
      <c r="BI209" t="s">
        <v>662</v>
      </c>
      <c r="BJ209">
        <v>68</v>
      </c>
      <c r="BK209">
        <v>25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36</v>
      </c>
      <c r="BT209">
        <v>14</v>
      </c>
      <c r="BU209">
        <v>19</v>
      </c>
      <c r="BV209">
        <v>14</v>
      </c>
      <c r="BW209">
        <v>48</v>
      </c>
      <c r="BX209">
        <v>0</v>
      </c>
      <c r="BY209">
        <v>0</v>
      </c>
      <c r="BZ209">
        <v>0</v>
      </c>
      <c r="CA209">
        <v>0</v>
      </c>
      <c r="CB209">
        <v>93.75</v>
      </c>
      <c r="CC209">
        <v>93.930000305175781</v>
      </c>
      <c r="CD209">
        <v>94.669998168945327</v>
      </c>
      <c r="CE209" s="13">
        <f t="shared" si="42"/>
        <v>1.916323907068751E-3</v>
      </c>
      <c r="CF209" s="13">
        <f t="shared" si="43"/>
        <v>7.8166037612990014E-3</v>
      </c>
      <c r="CG209" t="s">
        <v>255</v>
      </c>
      <c r="CH209">
        <v>26</v>
      </c>
      <c r="CI209">
        <v>42</v>
      </c>
      <c r="CJ209">
        <v>34</v>
      </c>
      <c r="CK209">
        <v>10</v>
      </c>
      <c r="CL209">
        <v>6</v>
      </c>
      <c r="CM209">
        <v>1</v>
      </c>
      <c r="CN209">
        <v>50</v>
      </c>
      <c r="CO209">
        <v>1</v>
      </c>
      <c r="CP209">
        <v>6</v>
      </c>
      <c r="CQ209">
        <v>17</v>
      </c>
      <c r="CR209">
        <v>20</v>
      </c>
      <c r="CS209">
        <v>8</v>
      </c>
      <c r="CT209">
        <v>13</v>
      </c>
      <c r="CU209">
        <v>34</v>
      </c>
      <c r="CV209">
        <v>1</v>
      </c>
      <c r="CW209">
        <v>3</v>
      </c>
      <c r="CX209">
        <v>1</v>
      </c>
      <c r="CY209">
        <v>3</v>
      </c>
      <c r="CZ209">
        <v>93.489997863769517</v>
      </c>
      <c r="DA209">
        <v>94.25</v>
      </c>
      <c r="DB209">
        <v>95.069999694824219</v>
      </c>
      <c r="DC209">
        <v>423</v>
      </c>
      <c r="DD209">
        <v>186</v>
      </c>
      <c r="DE209">
        <v>218</v>
      </c>
      <c r="DF209">
        <v>45</v>
      </c>
      <c r="DG209" t="s">
        <v>131</v>
      </c>
      <c r="DH209">
        <v>1.9</v>
      </c>
      <c r="DI209" s="13">
        <f t="shared" si="44"/>
        <v>8.0636831430289657E-3</v>
      </c>
      <c r="DJ209" s="13">
        <f t="shared" si="45"/>
        <v>8.6252203371876002E-3</v>
      </c>
      <c r="DK209" s="14">
        <f t="shared" si="46"/>
        <v>95.062927016779938</v>
      </c>
      <c r="DL209" s="15">
        <f t="shared" si="47"/>
        <v>1.6688903480216566E-2</v>
      </c>
    </row>
    <row r="210" spans="1:116" hidden="1" x14ac:dyDescent="0.25">
      <c r="A210">
        <v>201</v>
      </c>
      <c r="B210" t="s">
        <v>741</v>
      </c>
      <c r="C210">
        <v>10</v>
      </c>
      <c r="D210">
        <v>1</v>
      </c>
      <c r="E210">
        <v>6</v>
      </c>
      <c r="F210">
        <v>0</v>
      </c>
      <c r="G210" t="s">
        <v>115</v>
      </c>
      <c r="H210" t="s">
        <v>115</v>
      </c>
      <c r="I210">
        <v>6</v>
      </c>
      <c r="J210">
        <v>0</v>
      </c>
      <c r="K210" t="s">
        <v>115</v>
      </c>
      <c r="L210" t="s">
        <v>115</v>
      </c>
      <c r="M210" t="s">
        <v>742</v>
      </c>
      <c r="N210">
        <v>66</v>
      </c>
      <c r="O210">
        <v>23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18</v>
      </c>
      <c r="X210">
        <v>30</v>
      </c>
      <c r="Y210">
        <v>25</v>
      </c>
      <c r="Z210">
        <v>11</v>
      </c>
      <c r="AA210">
        <v>9</v>
      </c>
      <c r="AB210">
        <v>0</v>
      </c>
      <c r="AC210">
        <v>0</v>
      </c>
      <c r="AD210">
        <v>0</v>
      </c>
      <c r="AE210">
        <v>0</v>
      </c>
      <c r="AF210">
        <v>144.36000061035159</v>
      </c>
      <c r="AG210">
        <v>146.38999938964841</v>
      </c>
      <c r="AH210">
        <v>147.52000427246091</v>
      </c>
      <c r="AI210" s="13">
        <f t="shared" si="38"/>
        <v>1.3867059141748794E-2</v>
      </c>
      <c r="AJ210" s="13">
        <f t="shared" si="39"/>
        <v>7.6600111855029684E-3</v>
      </c>
      <c r="AK210" t="s">
        <v>358</v>
      </c>
      <c r="AL210">
        <v>118</v>
      </c>
      <c r="AM210">
        <v>51</v>
      </c>
      <c r="AN210">
        <v>6</v>
      </c>
      <c r="AO210">
        <v>1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18</v>
      </c>
      <c r="AV210">
        <v>2</v>
      </c>
      <c r="AW210">
        <v>4</v>
      </c>
      <c r="AX210">
        <v>2</v>
      </c>
      <c r="AY210">
        <v>0</v>
      </c>
      <c r="AZ210">
        <v>1</v>
      </c>
      <c r="BA210">
        <v>8</v>
      </c>
      <c r="BB210">
        <v>0</v>
      </c>
      <c r="BC210">
        <v>0</v>
      </c>
      <c r="BD210">
        <v>146.63999938964841</v>
      </c>
      <c r="BE210">
        <v>144.28999328613281</v>
      </c>
      <c r="BF210">
        <v>146.77000427246091</v>
      </c>
      <c r="BG210" s="13">
        <f t="shared" si="40"/>
        <v>-1.6286688009302441E-2</v>
      </c>
      <c r="BH210" s="13">
        <f t="shared" si="41"/>
        <v>1.6897260435615014E-2</v>
      </c>
      <c r="BI210" t="s">
        <v>448</v>
      </c>
      <c r="BJ210">
        <v>16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21</v>
      </c>
      <c r="BT210">
        <v>13</v>
      </c>
      <c r="BU210">
        <v>12</v>
      </c>
      <c r="BV210">
        <v>20</v>
      </c>
      <c r="BW210">
        <v>108</v>
      </c>
      <c r="BX210">
        <v>0</v>
      </c>
      <c r="BY210">
        <v>0</v>
      </c>
      <c r="BZ210">
        <v>0</v>
      </c>
      <c r="CA210">
        <v>0</v>
      </c>
      <c r="CB210">
        <v>146.58000183105469</v>
      </c>
      <c r="CC210">
        <v>147.24000549316409</v>
      </c>
      <c r="CD210">
        <v>147.58000183105469</v>
      </c>
      <c r="CE210" s="13">
        <f t="shared" si="42"/>
        <v>4.4825022920829127E-3</v>
      </c>
      <c r="CF210" s="13">
        <f t="shared" si="43"/>
        <v>2.3038103650372399E-3</v>
      </c>
      <c r="CG210" t="s">
        <v>589</v>
      </c>
      <c r="CH210">
        <v>64</v>
      </c>
      <c r="CI210">
        <v>124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4</v>
      </c>
      <c r="CR210">
        <v>1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147.24000549316409</v>
      </c>
      <c r="DA210">
        <v>147.83000183105469</v>
      </c>
      <c r="DB210">
        <v>148.61000061035159</v>
      </c>
      <c r="DC210">
        <v>469</v>
      </c>
      <c r="DD210">
        <v>181</v>
      </c>
      <c r="DE210">
        <v>265</v>
      </c>
      <c r="DF210">
        <v>110</v>
      </c>
      <c r="DG210" t="s">
        <v>120</v>
      </c>
      <c r="DH210">
        <v>2.6</v>
      </c>
      <c r="DI210" s="13">
        <f t="shared" si="44"/>
        <v>3.9910460027245964E-3</v>
      </c>
      <c r="DJ210" s="13">
        <f t="shared" si="45"/>
        <v>5.2486291372948468E-3</v>
      </c>
      <c r="DK210" s="14">
        <f t="shared" si="46"/>
        <v>148.60590668603152</v>
      </c>
      <c r="DL210" s="15">
        <f t="shared" si="47"/>
        <v>9.2396751400194432E-3</v>
      </c>
    </row>
    <row r="211" spans="1:116" hidden="1" x14ac:dyDescent="0.25">
      <c r="A211">
        <v>202</v>
      </c>
      <c r="B211" t="s">
        <v>743</v>
      </c>
      <c r="C211">
        <v>9</v>
      </c>
      <c r="D211">
        <v>0</v>
      </c>
      <c r="E211">
        <v>6</v>
      </c>
      <c r="F211">
        <v>0</v>
      </c>
      <c r="G211" t="s">
        <v>115</v>
      </c>
      <c r="H211" t="s">
        <v>115</v>
      </c>
      <c r="I211">
        <v>6</v>
      </c>
      <c r="J211">
        <v>0</v>
      </c>
      <c r="K211" t="s">
        <v>115</v>
      </c>
      <c r="L211" t="s">
        <v>115</v>
      </c>
      <c r="M211" t="s">
        <v>699</v>
      </c>
      <c r="N211">
        <v>0</v>
      </c>
      <c r="O211">
        <v>3</v>
      </c>
      <c r="P211">
        <v>35</v>
      </c>
      <c r="Q211">
        <v>32</v>
      </c>
      <c r="R211">
        <v>106</v>
      </c>
      <c r="S211">
        <v>1</v>
      </c>
      <c r="T211">
        <v>4</v>
      </c>
      <c r="U211">
        <v>1</v>
      </c>
      <c r="V211">
        <v>2</v>
      </c>
      <c r="W211">
        <v>1</v>
      </c>
      <c r="X211">
        <v>1</v>
      </c>
      <c r="Y211">
        <v>0</v>
      </c>
      <c r="Z211">
        <v>0</v>
      </c>
      <c r="AA211">
        <v>0</v>
      </c>
      <c r="AB211">
        <v>1</v>
      </c>
      <c r="AC211">
        <v>1</v>
      </c>
      <c r="AD211">
        <v>1</v>
      </c>
      <c r="AE211">
        <v>1</v>
      </c>
      <c r="AF211">
        <v>185.41999816894531</v>
      </c>
      <c r="AG211">
        <v>182.8500061035156</v>
      </c>
      <c r="AH211">
        <v>189.2799987792969</v>
      </c>
      <c r="AI211" s="13">
        <f t="shared" si="38"/>
        <v>-1.4055192669639727E-2</v>
      </c>
      <c r="AJ211" s="13">
        <f t="shared" si="39"/>
        <v>3.3970798379382772E-2</v>
      </c>
      <c r="AK211" t="s">
        <v>744</v>
      </c>
      <c r="AL211">
        <v>8</v>
      </c>
      <c r="AM211">
        <v>39</v>
      </c>
      <c r="AN211">
        <v>31</v>
      </c>
      <c r="AO211">
        <v>40</v>
      </c>
      <c r="AP211">
        <v>54</v>
      </c>
      <c r="AQ211">
        <v>0</v>
      </c>
      <c r="AR211">
        <v>0</v>
      </c>
      <c r="AS211">
        <v>0</v>
      </c>
      <c r="AT211">
        <v>0</v>
      </c>
      <c r="AU211">
        <v>1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195.83999633789071</v>
      </c>
      <c r="BE211">
        <v>189.33999633789071</v>
      </c>
      <c r="BF211">
        <v>196.25</v>
      </c>
      <c r="BG211" s="13">
        <f t="shared" si="40"/>
        <v>-3.4329777784511517E-2</v>
      </c>
      <c r="BH211" s="13">
        <f t="shared" si="41"/>
        <v>3.5210209743232079E-2</v>
      </c>
      <c r="BI211" t="s">
        <v>181</v>
      </c>
      <c r="BJ211">
        <v>1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1</v>
      </c>
      <c r="BU211">
        <v>5</v>
      </c>
      <c r="BV211">
        <v>6</v>
      </c>
      <c r="BW211">
        <v>158</v>
      </c>
      <c r="BX211">
        <v>0</v>
      </c>
      <c r="BY211">
        <v>0</v>
      </c>
      <c r="BZ211">
        <v>0</v>
      </c>
      <c r="CA211">
        <v>0</v>
      </c>
      <c r="CB211">
        <v>196.86000061035159</v>
      </c>
      <c r="CC211">
        <v>199.25</v>
      </c>
      <c r="CD211">
        <v>199.44000244140619</v>
      </c>
      <c r="CE211" s="13">
        <f t="shared" si="42"/>
        <v>1.1994978116177668E-2</v>
      </c>
      <c r="CF211" s="13">
        <f t="shared" si="43"/>
        <v>9.5267969855750145E-4</v>
      </c>
      <c r="CG211" t="s">
        <v>670</v>
      </c>
      <c r="CH211">
        <v>6</v>
      </c>
      <c r="CI211">
        <v>14</v>
      </c>
      <c r="CJ211">
        <v>40</v>
      </c>
      <c r="CK211">
        <v>29</v>
      </c>
      <c r="CL211">
        <v>0</v>
      </c>
      <c r="CM211">
        <v>1</v>
      </c>
      <c r="CN211">
        <v>69</v>
      </c>
      <c r="CO211">
        <v>0</v>
      </c>
      <c r="CP211">
        <v>0</v>
      </c>
      <c r="CQ211">
        <v>2</v>
      </c>
      <c r="CR211">
        <v>1</v>
      </c>
      <c r="CS211">
        <v>0</v>
      </c>
      <c r="CT211">
        <v>2</v>
      </c>
      <c r="CU211">
        <v>79</v>
      </c>
      <c r="CV211">
        <v>1</v>
      </c>
      <c r="CW211">
        <v>1</v>
      </c>
      <c r="CX211">
        <v>0</v>
      </c>
      <c r="CY211">
        <v>0</v>
      </c>
      <c r="CZ211">
        <v>192.92999267578119</v>
      </c>
      <c r="DA211">
        <v>194</v>
      </c>
      <c r="DB211">
        <v>194.99000549316409</v>
      </c>
      <c r="DC211">
        <v>278</v>
      </c>
      <c r="DD211">
        <v>20</v>
      </c>
      <c r="DE211">
        <v>188</v>
      </c>
      <c r="DF211">
        <v>3</v>
      </c>
      <c r="DG211" t="s">
        <v>131</v>
      </c>
      <c r="DH211">
        <v>2.1</v>
      </c>
      <c r="DI211" s="13">
        <f t="shared" si="44"/>
        <v>5.5155016712309379E-3</v>
      </c>
      <c r="DJ211" s="13">
        <f t="shared" si="45"/>
        <v>5.0772114737891449E-3</v>
      </c>
      <c r="DK211" s="14">
        <f t="shared" si="46"/>
        <v>194.9849790259151</v>
      </c>
      <c r="DL211" s="15">
        <f t="shared" si="47"/>
        <v>1.0592713145020083E-2</v>
      </c>
    </row>
    <row r="212" spans="1:116" hidden="1" x14ac:dyDescent="0.25">
      <c r="A212">
        <v>203</v>
      </c>
      <c r="B212" t="s">
        <v>745</v>
      </c>
      <c r="C212">
        <v>9</v>
      </c>
      <c r="D212">
        <v>0</v>
      </c>
      <c r="E212">
        <v>6</v>
      </c>
      <c r="F212">
        <v>0</v>
      </c>
      <c r="G212" t="s">
        <v>115</v>
      </c>
      <c r="H212" t="s">
        <v>115</v>
      </c>
      <c r="I212">
        <v>6</v>
      </c>
      <c r="J212">
        <v>0</v>
      </c>
      <c r="K212" t="s">
        <v>115</v>
      </c>
      <c r="L212" t="s">
        <v>115</v>
      </c>
      <c r="M212" t="s">
        <v>580</v>
      </c>
      <c r="N212">
        <v>14</v>
      </c>
      <c r="O212">
        <v>10</v>
      </c>
      <c r="P212">
        <v>5</v>
      </c>
      <c r="Q212">
        <v>0</v>
      </c>
      <c r="R212">
        <v>0</v>
      </c>
      <c r="S212">
        <v>1</v>
      </c>
      <c r="T212">
        <v>5</v>
      </c>
      <c r="U212">
        <v>0</v>
      </c>
      <c r="V212">
        <v>0</v>
      </c>
      <c r="W212">
        <v>17</v>
      </c>
      <c r="X212">
        <v>11</v>
      </c>
      <c r="Y212">
        <v>12</v>
      </c>
      <c r="Z212">
        <v>17</v>
      </c>
      <c r="AA212">
        <v>91</v>
      </c>
      <c r="AB212">
        <v>0</v>
      </c>
      <c r="AC212">
        <v>0</v>
      </c>
      <c r="AD212">
        <v>0</v>
      </c>
      <c r="AE212">
        <v>0</v>
      </c>
      <c r="AF212">
        <v>192.30999755859369</v>
      </c>
      <c r="AG212">
        <v>194.6300048828125</v>
      </c>
      <c r="AH212">
        <v>197.36000061035159</v>
      </c>
      <c r="AI212" s="13">
        <f t="shared" si="38"/>
        <v>1.1920090767174818E-2</v>
      </c>
      <c r="AJ212" s="13">
        <f t="shared" si="39"/>
        <v>1.3832568499677511E-2</v>
      </c>
      <c r="AK212" t="s">
        <v>288</v>
      </c>
      <c r="AL212">
        <v>8</v>
      </c>
      <c r="AM212">
        <v>52</v>
      </c>
      <c r="AN212">
        <v>35</v>
      </c>
      <c r="AO212">
        <v>66</v>
      </c>
      <c r="AP212">
        <v>24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v>0</v>
      </c>
      <c r="AY212">
        <v>1</v>
      </c>
      <c r="AZ212">
        <v>1</v>
      </c>
      <c r="BA212">
        <v>2</v>
      </c>
      <c r="BB212">
        <v>1</v>
      </c>
      <c r="BC212">
        <v>2</v>
      </c>
      <c r="BD212">
        <v>198.2799987792969</v>
      </c>
      <c r="BE212">
        <v>194.57000732421881</v>
      </c>
      <c r="BF212">
        <v>199</v>
      </c>
      <c r="BG212" s="13">
        <f t="shared" si="40"/>
        <v>-1.9067643086922548E-2</v>
      </c>
      <c r="BH212" s="13">
        <f t="shared" si="41"/>
        <v>2.226126972754372E-2</v>
      </c>
      <c r="BI212" t="s">
        <v>537</v>
      </c>
      <c r="BJ212">
        <v>72</v>
      </c>
      <c r="BK212">
        <v>7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76</v>
      </c>
      <c r="BT212">
        <v>27</v>
      </c>
      <c r="BU212">
        <v>11</v>
      </c>
      <c r="BV212">
        <v>7</v>
      </c>
      <c r="BW212">
        <v>14</v>
      </c>
      <c r="BX212">
        <v>0</v>
      </c>
      <c r="BY212">
        <v>0</v>
      </c>
      <c r="BZ212">
        <v>0</v>
      </c>
      <c r="CA212">
        <v>0</v>
      </c>
      <c r="CB212">
        <v>201.19000244140619</v>
      </c>
      <c r="CC212">
        <v>200.1300048828125</v>
      </c>
      <c r="CD212">
        <v>201.50999450683599</v>
      </c>
      <c r="CE212" s="13">
        <f t="shared" si="42"/>
        <v>-5.2965449094670713E-3</v>
      </c>
      <c r="CF212" s="13">
        <f t="shared" si="43"/>
        <v>6.8482440655154297E-3</v>
      </c>
      <c r="CG212" t="s">
        <v>746</v>
      </c>
      <c r="CH212">
        <v>77</v>
      </c>
      <c r="CI212">
        <v>45</v>
      </c>
      <c r="CJ212">
        <v>3</v>
      </c>
      <c r="CK212">
        <v>0</v>
      </c>
      <c r="CL212">
        <v>0</v>
      </c>
      <c r="CM212">
        <v>1</v>
      </c>
      <c r="CN212">
        <v>3</v>
      </c>
      <c r="CO212">
        <v>0</v>
      </c>
      <c r="CP212">
        <v>0</v>
      </c>
      <c r="CQ212">
        <v>18</v>
      </c>
      <c r="CR212">
        <v>14</v>
      </c>
      <c r="CS212">
        <v>8</v>
      </c>
      <c r="CT212">
        <v>7</v>
      </c>
      <c r="CU212">
        <v>26</v>
      </c>
      <c r="CV212">
        <v>1</v>
      </c>
      <c r="CW212">
        <v>0</v>
      </c>
      <c r="CX212">
        <v>0</v>
      </c>
      <c r="CY212">
        <v>0</v>
      </c>
      <c r="CZ212">
        <v>200.67999267578119</v>
      </c>
      <c r="DA212">
        <v>199</v>
      </c>
      <c r="DB212">
        <v>201</v>
      </c>
      <c r="DC212">
        <v>394</v>
      </c>
      <c r="DD212">
        <v>226</v>
      </c>
      <c r="DE212">
        <v>190</v>
      </c>
      <c r="DF212">
        <v>58</v>
      </c>
      <c r="DG212" t="s">
        <v>120</v>
      </c>
      <c r="DH212">
        <v>2.5</v>
      </c>
      <c r="DI212" s="13">
        <f t="shared" si="44"/>
        <v>-8.4421742501568087E-3</v>
      </c>
      <c r="DJ212" s="13">
        <f t="shared" si="45"/>
        <v>9.9502487562188602E-3</v>
      </c>
      <c r="DK212" s="14">
        <f t="shared" si="46"/>
        <v>200.98009950248755</v>
      </c>
      <c r="DL212" s="15">
        <f t="shared" si="47"/>
        <v>1.5080745060620515E-3</v>
      </c>
    </row>
    <row r="213" spans="1:116" hidden="1" x14ac:dyDescent="0.25">
      <c r="A213">
        <v>204</v>
      </c>
      <c r="B213" t="s">
        <v>747</v>
      </c>
      <c r="C213">
        <v>9</v>
      </c>
      <c r="D213">
        <v>0</v>
      </c>
      <c r="E213">
        <v>6</v>
      </c>
      <c r="F213">
        <v>0</v>
      </c>
      <c r="G213" t="s">
        <v>115</v>
      </c>
      <c r="H213" t="s">
        <v>115</v>
      </c>
      <c r="I213">
        <v>6</v>
      </c>
      <c r="J213">
        <v>0</v>
      </c>
      <c r="K213" t="s">
        <v>115</v>
      </c>
      <c r="L213" t="s">
        <v>115</v>
      </c>
      <c r="M213" t="s">
        <v>748</v>
      </c>
      <c r="N213">
        <v>16</v>
      </c>
      <c r="O213">
        <v>12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10</v>
      </c>
      <c r="X213">
        <v>12</v>
      </c>
      <c r="Y213">
        <v>14</v>
      </c>
      <c r="Z213">
        <v>20</v>
      </c>
      <c r="AA213">
        <v>118</v>
      </c>
      <c r="AB213">
        <v>0</v>
      </c>
      <c r="AC213">
        <v>0</v>
      </c>
      <c r="AD213">
        <v>0</v>
      </c>
      <c r="AE213">
        <v>0</v>
      </c>
      <c r="AF213">
        <v>51.150001525878913</v>
      </c>
      <c r="AG213">
        <v>51.900001525878913</v>
      </c>
      <c r="AH213">
        <v>52.409999847412109</v>
      </c>
      <c r="AI213" s="13">
        <f t="shared" si="38"/>
        <v>1.4450866627162329E-2</v>
      </c>
      <c r="AJ213" s="13">
        <f t="shared" si="39"/>
        <v>9.7309353752722538E-3</v>
      </c>
      <c r="AK213" t="s">
        <v>537</v>
      </c>
      <c r="AL213">
        <v>5</v>
      </c>
      <c r="AM213">
        <v>25</v>
      </c>
      <c r="AN213">
        <v>81</v>
      </c>
      <c r="AO213">
        <v>7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4</v>
      </c>
      <c r="AV213">
        <v>3</v>
      </c>
      <c r="AW213">
        <v>0</v>
      </c>
      <c r="AX213">
        <v>0</v>
      </c>
      <c r="AY213">
        <v>72</v>
      </c>
      <c r="AZ213">
        <v>1</v>
      </c>
      <c r="BA213">
        <v>75</v>
      </c>
      <c r="BB213">
        <v>0</v>
      </c>
      <c r="BC213">
        <v>0</v>
      </c>
      <c r="BD213">
        <v>51.900001525878913</v>
      </c>
      <c r="BE213">
        <v>51.169998168945313</v>
      </c>
      <c r="BF213">
        <v>51.979999542236328</v>
      </c>
      <c r="BG213" s="13">
        <f t="shared" si="40"/>
        <v>-1.4266237698961515E-2</v>
      </c>
      <c r="BH213" s="13">
        <f t="shared" si="41"/>
        <v>1.5582943063184307E-2</v>
      </c>
      <c r="BI213" t="s">
        <v>195</v>
      </c>
      <c r="BJ213">
        <v>19</v>
      </c>
      <c r="BK213">
        <v>51</v>
      </c>
      <c r="BL213">
        <v>98</v>
      </c>
      <c r="BM213">
        <v>20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6</v>
      </c>
      <c r="BT213">
        <v>3</v>
      </c>
      <c r="BU213">
        <v>3</v>
      </c>
      <c r="BV213">
        <v>1</v>
      </c>
      <c r="BW213">
        <v>1</v>
      </c>
      <c r="BX213">
        <v>1</v>
      </c>
      <c r="BY213">
        <v>8</v>
      </c>
      <c r="BZ213">
        <v>0</v>
      </c>
      <c r="CA213">
        <v>0</v>
      </c>
      <c r="CB213">
        <v>52.75</v>
      </c>
      <c r="CC213">
        <v>52.349998474121087</v>
      </c>
      <c r="CD213">
        <v>53.25</v>
      </c>
      <c r="CE213" s="13">
        <f t="shared" si="42"/>
        <v>-7.6409080714043842E-3</v>
      </c>
      <c r="CF213" s="13">
        <f t="shared" si="43"/>
        <v>1.690143710570724E-2</v>
      </c>
      <c r="CG213" t="s">
        <v>749</v>
      </c>
      <c r="CH213">
        <v>116</v>
      </c>
      <c r="CI213">
        <v>23</v>
      </c>
      <c r="CJ213">
        <v>3</v>
      </c>
      <c r="CK213">
        <v>8</v>
      </c>
      <c r="CL213">
        <v>0</v>
      </c>
      <c r="CM213">
        <v>1</v>
      </c>
      <c r="CN213">
        <v>11</v>
      </c>
      <c r="CO213">
        <v>0</v>
      </c>
      <c r="CP213">
        <v>0</v>
      </c>
      <c r="CQ213">
        <v>15</v>
      </c>
      <c r="CR213">
        <v>5</v>
      </c>
      <c r="CS213">
        <v>9</v>
      </c>
      <c r="CT213">
        <v>7</v>
      </c>
      <c r="CU213">
        <v>17</v>
      </c>
      <c r="CV213">
        <v>0</v>
      </c>
      <c r="CW213">
        <v>0</v>
      </c>
      <c r="CX213">
        <v>0</v>
      </c>
      <c r="CY213">
        <v>0</v>
      </c>
      <c r="CZ213">
        <v>52.409999847412109</v>
      </c>
      <c r="DA213">
        <v>52.709999084472663</v>
      </c>
      <c r="DB213">
        <v>53</v>
      </c>
      <c r="DC213">
        <v>484</v>
      </c>
      <c r="DD213">
        <v>112</v>
      </c>
      <c r="DE213">
        <v>146</v>
      </c>
      <c r="DF213">
        <v>63</v>
      </c>
      <c r="DG213" t="s">
        <v>120</v>
      </c>
      <c r="DH213">
        <v>2.8</v>
      </c>
      <c r="DI213" s="13">
        <f t="shared" si="44"/>
        <v>5.6915052603164762E-3</v>
      </c>
      <c r="DJ213" s="13">
        <f t="shared" si="45"/>
        <v>5.4717153873082847E-3</v>
      </c>
      <c r="DK213" s="14">
        <f t="shared" si="46"/>
        <v>52.99841319752818</v>
      </c>
      <c r="DL213" s="15">
        <f t="shared" si="47"/>
        <v>1.1163220647624761E-2</v>
      </c>
    </row>
    <row r="214" spans="1:116" hidden="1" x14ac:dyDescent="0.25">
      <c r="A214">
        <v>205</v>
      </c>
      <c r="B214" t="s">
        <v>750</v>
      </c>
      <c r="C214">
        <v>9</v>
      </c>
      <c r="D214">
        <v>0</v>
      </c>
      <c r="E214">
        <v>6</v>
      </c>
      <c r="F214">
        <v>0</v>
      </c>
      <c r="G214" t="s">
        <v>115</v>
      </c>
      <c r="H214" t="s">
        <v>115</v>
      </c>
      <c r="I214">
        <v>6</v>
      </c>
      <c r="J214">
        <v>0</v>
      </c>
      <c r="K214" t="s">
        <v>115</v>
      </c>
      <c r="L214" t="s">
        <v>115</v>
      </c>
      <c r="M214" t="s">
        <v>288</v>
      </c>
      <c r="N214">
        <v>0</v>
      </c>
      <c r="O214">
        <v>1</v>
      </c>
      <c r="P214">
        <v>36</v>
      </c>
      <c r="Q214">
        <v>45</v>
      </c>
      <c r="R214">
        <v>91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353.20999145507813</v>
      </c>
      <c r="AG214">
        <v>345.45001220703119</v>
      </c>
      <c r="AH214">
        <v>357.1099853515625</v>
      </c>
      <c r="AI214" s="13">
        <f t="shared" si="38"/>
        <v>-2.2463392600479359E-2</v>
      </c>
      <c r="AJ214" s="13">
        <f t="shared" si="39"/>
        <v>3.2650930029448633E-2</v>
      </c>
      <c r="AK214" t="s">
        <v>751</v>
      </c>
      <c r="AL214">
        <v>0</v>
      </c>
      <c r="AM214">
        <v>2</v>
      </c>
      <c r="AN214">
        <v>23</v>
      </c>
      <c r="AO214">
        <v>91</v>
      </c>
      <c r="AP214">
        <v>63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</v>
      </c>
      <c r="AX214">
        <v>0</v>
      </c>
      <c r="AY214">
        <v>0</v>
      </c>
      <c r="AZ214">
        <v>1</v>
      </c>
      <c r="BA214">
        <v>1</v>
      </c>
      <c r="BB214">
        <v>1</v>
      </c>
      <c r="BC214">
        <v>1</v>
      </c>
      <c r="BD214">
        <v>367.51998901367188</v>
      </c>
      <c r="BE214">
        <v>358.79000854492188</v>
      </c>
      <c r="BF214">
        <v>368.04000854492188</v>
      </c>
      <c r="BG214" s="13">
        <f t="shared" si="40"/>
        <v>-2.433172680631368E-2</v>
      </c>
      <c r="BH214" s="13">
        <f t="shared" si="41"/>
        <v>2.5133137118898197E-2</v>
      </c>
      <c r="BI214" t="s">
        <v>444</v>
      </c>
      <c r="BJ214">
        <v>52</v>
      </c>
      <c r="BK214">
        <v>59</v>
      </c>
      <c r="BL214">
        <v>12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14</v>
      </c>
      <c r="BT214">
        <v>5</v>
      </c>
      <c r="BU214">
        <v>3</v>
      </c>
      <c r="BV214">
        <v>2</v>
      </c>
      <c r="BW214">
        <v>37</v>
      </c>
      <c r="BX214">
        <v>1</v>
      </c>
      <c r="BY214">
        <v>47</v>
      </c>
      <c r="BZ214">
        <v>0</v>
      </c>
      <c r="CA214">
        <v>0</v>
      </c>
      <c r="CB214">
        <v>378.07998657226563</v>
      </c>
      <c r="CC214">
        <v>373.8699951171875</v>
      </c>
      <c r="CD214">
        <v>378.95001220703131</v>
      </c>
      <c r="CE214" s="13">
        <f t="shared" si="42"/>
        <v>-1.1260575895528868E-2</v>
      </c>
      <c r="CF214" s="13">
        <f t="shared" si="43"/>
        <v>1.3405507128123384E-2</v>
      </c>
      <c r="CG214" t="s">
        <v>299</v>
      </c>
      <c r="CH214">
        <v>41</v>
      </c>
      <c r="CI214">
        <v>24</v>
      </c>
      <c r="CJ214">
        <v>20</v>
      </c>
      <c r="CK214">
        <v>36</v>
      </c>
      <c r="CL214">
        <v>0</v>
      </c>
      <c r="CM214">
        <v>1</v>
      </c>
      <c r="CN214">
        <v>56</v>
      </c>
      <c r="CO214">
        <v>0</v>
      </c>
      <c r="CP214">
        <v>0</v>
      </c>
      <c r="CQ214">
        <v>20</v>
      </c>
      <c r="CR214">
        <v>9</v>
      </c>
      <c r="CS214">
        <v>5</v>
      </c>
      <c r="CT214">
        <v>14</v>
      </c>
      <c r="CU214">
        <v>28</v>
      </c>
      <c r="CV214">
        <v>1</v>
      </c>
      <c r="CW214">
        <v>20</v>
      </c>
      <c r="CX214">
        <v>0</v>
      </c>
      <c r="CY214">
        <v>0</v>
      </c>
      <c r="CZ214">
        <v>374.54000854492188</v>
      </c>
      <c r="DA214">
        <v>371.45001220703119</v>
      </c>
      <c r="DB214">
        <v>378.67999267578119</v>
      </c>
      <c r="DC214">
        <v>442</v>
      </c>
      <c r="DD214">
        <v>73</v>
      </c>
      <c r="DE214">
        <v>198</v>
      </c>
      <c r="DF214">
        <v>1</v>
      </c>
      <c r="DG214" t="s">
        <v>131</v>
      </c>
      <c r="DH214">
        <v>1.8</v>
      </c>
      <c r="DI214" s="13">
        <f t="shared" si="44"/>
        <v>-8.3187407089608811E-3</v>
      </c>
      <c r="DJ214" s="13">
        <f t="shared" si="45"/>
        <v>1.909258637527278E-2</v>
      </c>
      <c r="DK214" s="14">
        <f t="shared" si="46"/>
        <v>378.54195364919008</v>
      </c>
      <c r="DL214" s="15">
        <f t="shared" si="47"/>
        <v>1.0773845666311899E-2</v>
      </c>
    </row>
    <row r="215" spans="1:116" hidden="1" x14ac:dyDescent="0.25">
      <c r="A215">
        <v>206</v>
      </c>
      <c r="B215" t="s">
        <v>752</v>
      </c>
      <c r="C215">
        <v>10</v>
      </c>
      <c r="D215">
        <v>0</v>
      </c>
      <c r="E215">
        <v>6</v>
      </c>
      <c r="F215">
        <v>0</v>
      </c>
      <c r="G215" t="s">
        <v>115</v>
      </c>
      <c r="H215" t="s">
        <v>115</v>
      </c>
      <c r="I215">
        <v>6</v>
      </c>
      <c r="J215">
        <v>0</v>
      </c>
      <c r="K215" t="s">
        <v>115</v>
      </c>
      <c r="L215" t="s">
        <v>115</v>
      </c>
      <c r="M215" t="s">
        <v>182</v>
      </c>
      <c r="N215">
        <v>70</v>
      </c>
      <c r="O215">
        <v>102</v>
      </c>
      <c r="P215">
        <v>7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8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298.6099853515625</v>
      </c>
      <c r="AG215">
        <v>297.85000610351563</v>
      </c>
      <c r="AH215">
        <v>301.1099853515625</v>
      </c>
      <c r="AI215" s="13">
        <f t="shared" si="38"/>
        <v>-2.5515502181414629E-3</v>
      </c>
      <c r="AJ215" s="13">
        <f t="shared" si="39"/>
        <v>1.0826539824777548E-2</v>
      </c>
      <c r="AK215" t="s">
        <v>633</v>
      </c>
      <c r="AL215">
        <v>24</v>
      </c>
      <c r="AM215">
        <v>129</v>
      </c>
      <c r="AN215">
        <v>11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2</v>
      </c>
      <c r="AW215">
        <v>5</v>
      </c>
      <c r="AX215">
        <v>0</v>
      </c>
      <c r="AY215">
        <v>17</v>
      </c>
      <c r="AZ215">
        <v>1</v>
      </c>
      <c r="BA215">
        <v>24</v>
      </c>
      <c r="BB215">
        <v>0</v>
      </c>
      <c r="BC215">
        <v>0</v>
      </c>
      <c r="BD215">
        <v>306.30999755859369</v>
      </c>
      <c r="BE215">
        <v>303.89999389648438</v>
      </c>
      <c r="BF215">
        <v>307.29998779296881</v>
      </c>
      <c r="BG215" s="13">
        <f t="shared" si="40"/>
        <v>-7.9302524202427005E-3</v>
      </c>
      <c r="BH215" s="13">
        <f t="shared" si="41"/>
        <v>1.1064087313843451E-2</v>
      </c>
      <c r="BI215" t="s">
        <v>204</v>
      </c>
      <c r="BJ215">
        <v>5</v>
      </c>
      <c r="BK215">
        <v>30</v>
      </c>
      <c r="BL215">
        <v>119</v>
      </c>
      <c r="BM215">
        <v>35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1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310.8900146484375</v>
      </c>
      <c r="CC215">
        <v>306.17999267578119</v>
      </c>
      <c r="CD215">
        <v>311.44000244140619</v>
      </c>
      <c r="CE215" s="13">
        <f t="shared" si="42"/>
        <v>-1.5383180107538363E-2</v>
      </c>
      <c r="CF215" s="13">
        <f t="shared" si="43"/>
        <v>1.6889319690442162E-2</v>
      </c>
      <c r="CG215" t="s">
        <v>158</v>
      </c>
      <c r="CH215">
        <v>117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33</v>
      </c>
      <c r="CR215">
        <v>17</v>
      </c>
      <c r="CS215">
        <v>18</v>
      </c>
      <c r="CT215">
        <v>13</v>
      </c>
      <c r="CU215">
        <v>4</v>
      </c>
      <c r="CV215">
        <v>0</v>
      </c>
      <c r="CW215">
        <v>0</v>
      </c>
      <c r="CX215">
        <v>0</v>
      </c>
      <c r="CY215">
        <v>0</v>
      </c>
      <c r="CZ215">
        <v>309.5</v>
      </c>
      <c r="DA215">
        <v>308.82998657226563</v>
      </c>
      <c r="DB215">
        <v>311.3599853515625</v>
      </c>
      <c r="DC215">
        <v>649</v>
      </c>
      <c r="DD215">
        <v>98</v>
      </c>
      <c r="DE215">
        <v>343</v>
      </c>
      <c r="DF215">
        <v>16</v>
      </c>
      <c r="DG215" t="s">
        <v>120</v>
      </c>
      <c r="DH215">
        <v>2.1</v>
      </c>
      <c r="DI215" s="13">
        <f t="shared" si="44"/>
        <v>-2.1695219274879829E-3</v>
      </c>
      <c r="DJ215" s="13">
        <f t="shared" si="45"/>
        <v>8.1256388049999462E-3</v>
      </c>
      <c r="DK215" s="14">
        <f t="shared" si="46"/>
        <v>311.33942749530485</v>
      </c>
      <c r="DL215" s="15">
        <f t="shared" si="47"/>
        <v>5.9561168775119633E-3</v>
      </c>
    </row>
    <row r="216" spans="1:116" hidden="1" x14ac:dyDescent="0.25">
      <c r="A216">
        <v>207</v>
      </c>
      <c r="B216" t="s">
        <v>753</v>
      </c>
      <c r="C216">
        <v>10</v>
      </c>
      <c r="D216">
        <v>0</v>
      </c>
      <c r="E216">
        <v>6</v>
      </c>
      <c r="F216">
        <v>0</v>
      </c>
      <c r="G216" t="s">
        <v>115</v>
      </c>
      <c r="H216" t="s">
        <v>115</v>
      </c>
      <c r="I216">
        <v>6</v>
      </c>
      <c r="J216">
        <v>0</v>
      </c>
      <c r="K216" t="s">
        <v>115</v>
      </c>
      <c r="L216" t="s">
        <v>115</v>
      </c>
      <c r="M216" t="s">
        <v>513</v>
      </c>
      <c r="N216">
        <v>78</v>
      </c>
      <c r="O216">
        <v>80</v>
      </c>
      <c r="P216">
        <v>5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16</v>
      </c>
      <c r="X216">
        <v>7</v>
      </c>
      <c r="Y216">
        <v>5</v>
      </c>
      <c r="Z216">
        <v>2</v>
      </c>
      <c r="AA216">
        <v>0</v>
      </c>
      <c r="AB216">
        <v>1</v>
      </c>
      <c r="AC216">
        <v>14</v>
      </c>
      <c r="AD216">
        <v>0</v>
      </c>
      <c r="AE216">
        <v>0</v>
      </c>
      <c r="AF216">
        <v>188.05000305175781</v>
      </c>
      <c r="AG216">
        <v>187.3999938964844</v>
      </c>
      <c r="AH216">
        <v>189.4700012207031</v>
      </c>
      <c r="AI216" s="13">
        <f t="shared" si="38"/>
        <v>-3.4685655093054102E-3</v>
      </c>
      <c r="AJ216" s="13">
        <f t="shared" si="39"/>
        <v>1.0925251020648119E-2</v>
      </c>
      <c r="AK216" t="s">
        <v>124</v>
      </c>
      <c r="AL216">
        <v>73</v>
      </c>
      <c r="AM216">
        <v>3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40</v>
      </c>
      <c r="AV216">
        <v>20</v>
      </c>
      <c r="AW216">
        <v>22</v>
      </c>
      <c r="AX216">
        <v>33</v>
      </c>
      <c r="AY216">
        <v>21</v>
      </c>
      <c r="AZ216">
        <v>0</v>
      </c>
      <c r="BA216">
        <v>0</v>
      </c>
      <c r="BB216">
        <v>0</v>
      </c>
      <c r="BC216">
        <v>0</v>
      </c>
      <c r="BD216">
        <v>188.36000061035159</v>
      </c>
      <c r="BE216">
        <v>188.33000183105469</v>
      </c>
      <c r="BF216">
        <v>189.46000671386719</v>
      </c>
      <c r="BG216" s="13">
        <f t="shared" si="40"/>
        <v>-1.5928837150336328E-4</v>
      </c>
      <c r="BH216" s="13">
        <f t="shared" si="41"/>
        <v>5.9643452062106972E-3</v>
      </c>
      <c r="BI216" t="s">
        <v>358</v>
      </c>
      <c r="BJ216">
        <v>3</v>
      </c>
      <c r="BK216">
        <v>68</v>
      </c>
      <c r="BL216">
        <v>110</v>
      </c>
      <c r="BM216">
        <v>9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1</v>
      </c>
      <c r="BX216">
        <v>1</v>
      </c>
      <c r="BY216">
        <v>1</v>
      </c>
      <c r="BZ216">
        <v>0</v>
      </c>
      <c r="CA216">
        <v>0</v>
      </c>
      <c r="CB216">
        <v>191.33999633789071</v>
      </c>
      <c r="CC216">
        <v>189.8699951171875</v>
      </c>
      <c r="CD216">
        <v>192.83999633789071</v>
      </c>
      <c r="CE216" s="13">
        <f t="shared" si="42"/>
        <v>-7.7421459867628162E-3</v>
      </c>
      <c r="CF216" s="13">
        <f t="shared" si="43"/>
        <v>1.5401375633191883E-2</v>
      </c>
      <c r="CG216" t="s">
        <v>445</v>
      </c>
      <c r="CH216">
        <v>10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14</v>
      </c>
      <c r="CR216">
        <v>19</v>
      </c>
      <c r="CS216">
        <v>28</v>
      </c>
      <c r="CT216">
        <v>24</v>
      </c>
      <c r="CU216">
        <v>98</v>
      </c>
      <c r="CV216">
        <v>0</v>
      </c>
      <c r="CW216">
        <v>0</v>
      </c>
      <c r="CX216">
        <v>0</v>
      </c>
      <c r="CY216">
        <v>0</v>
      </c>
      <c r="CZ216">
        <v>188.69999694824219</v>
      </c>
      <c r="DA216">
        <v>189.36000061035159</v>
      </c>
      <c r="DB216">
        <v>191.7200012207031</v>
      </c>
      <c r="DC216">
        <v>439</v>
      </c>
      <c r="DD216">
        <v>230</v>
      </c>
      <c r="DE216">
        <v>239</v>
      </c>
      <c r="DF216">
        <v>145</v>
      </c>
      <c r="DG216" t="s">
        <v>120</v>
      </c>
      <c r="DH216">
        <v>1.7</v>
      </c>
      <c r="DI216" s="13">
        <f t="shared" si="44"/>
        <v>3.4854439162550488E-3</v>
      </c>
      <c r="DJ216" s="13">
        <f t="shared" si="45"/>
        <v>1.2309621298378426E-2</v>
      </c>
      <c r="DK216" s="14">
        <f t="shared" si="46"/>
        <v>191.69095050692573</v>
      </c>
      <c r="DL216" s="15">
        <f t="shared" si="47"/>
        <v>1.5795065214633475E-2</v>
      </c>
    </row>
    <row r="217" spans="1:116" hidden="1" x14ac:dyDescent="0.25">
      <c r="A217">
        <v>208</v>
      </c>
      <c r="B217" t="s">
        <v>754</v>
      </c>
      <c r="C217">
        <v>9</v>
      </c>
      <c r="D217">
        <v>1</v>
      </c>
      <c r="E217">
        <v>6</v>
      </c>
      <c r="F217">
        <v>0</v>
      </c>
      <c r="G217" t="s">
        <v>115</v>
      </c>
      <c r="H217" t="s">
        <v>115</v>
      </c>
      <c r="I217">
        <v>6</v>
      </c>
      <c r="J217">
        <v>0</v>
      </c>
      <c r="K217" t="s">
        <v>115</v>
      </c>
      <c r="L217" t="s">
        <v>115</v>
      </c>
      <c r="M217" t="s">
        <v>755</v>
      </c>
      <c r="N217">
        <v>7</v>
      </c>
      <c r="O217">
        <v>2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4</v>
      </c>
      <c r="X217">
        <v>1</v>
      </c>
      <c r="Y217">
        <v>1</v>
      </c>
      <c r="Z217">
        <v>10</v>
      </c>
      <c r="AA217">
        <v>153</v>
      </c>
      <c r="AB217">
        <v>0</v>
      </c>
      <c r="AC217">
        <v>0</v>
      </c>
      <c r="AD217">
        <v>0</v>
      </c>
      <c r="AE217">
        <v>0</v>
      </c>
      <c r="AF217">
        <v>90.190002441406236</v>
      </c>
      <c r="AG217">
        <v>91.169998168945327</v>
      </c>
      <c r="AH217">
        <v>91.669998168945327</v>
      </c>
      <c r="AI217" s="13">
        <f t="shared" si="38"/>
        <v>1.0749103292983286E-2</v>
      </c>
      <c r="AJ217" s="13">
        <f t="shared" si="39"/>
        <v>5.4543472235977219E-3</v>
      </c>
      <c r="AK217" t="s">
        <v>186</v>
      </c>
      <c r="AL217">
        <v>125</v>
      </c>
      <c r="AM217">
        <v>4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37</v>
      </c>
      <c r="AV217">
        <v>18</v>
      </c>
      <c r="AW217">
        <v>11</v>
      </c>
      <c r="AX217">
        <v>1</v>
      </c>
      <c r="AY217">
        <v>3</v>
      </c>
      <c r="AZ217">
        <v>0</v>
      </c>
      <c r="BA217">
        <v>0</v>
      </c>
      <c r="BB217">
        <v>0</v>
      </c>
      <c r="BC217">
        <v>0</v>
      </c>
      <c r="BD217">
        <v>91.290000915527344</v>
      </c>
      <c r="BE217">
        <v>91.029998779296875</v>
      </c>
      <c r="BF217">
        <v>91.529998779296875</v>
      </c>
      <c r="BG217" s="13">
        <f t="shared" si="40"/>
        <v>-2.8562247579597688E-3</v>
      </c>
      <c r="BH217" s="13">
        <f t="shared" si="41"/>
        <v>5.4626899013254793E-3</v>
      </c>
      <c r="BI217" t="s">
        <v>584</v>
      </c>
      <c r="BJ217">
        <v>77</v>
      </c>
      <c r="BK217">
        <v>61</v>
      </c>
      <c r="BL217">
        <v>1</v>
      </c>
      <c r="BM217">
        <v>0</v>
      </c>
      <c r="BN217">
        <v>0</v>
      </c>
      <c r="BO217">
        <v>1</v>
      </c>
      <c r="BP217">
        <v>1</v>
      </c>
      <c r="BQ217">
        <v>0</v>
      </c>
      <c r="BR217">
        <v>0</v>
      </c>
      <c r="BS217">
        <v>41</v>
      </c>
      <c r="BT217">
        <v>20</v>
      </c>
      <c r="BU217">
        <v>4</v>
      </c>
      <c r="BV217">
        <v>0</v>
      </c>
      <c r="BW217">
        <v>0</v>
      </c>
      <c r="BX217">
        <v>1</v>
      </c>
      <c r="BY217">
        <v>0</v>
      </c>
      <c r="BZ217">
        <v>0</v>
      </c>
      <c r="CA217">
        <v>0</v>
      </c>
      <c r="CB217">
        <v>91.739997863769517</v>
      </c>
      <c r="CC217">
        <v>91.989997863769517</v>
      </c>
      <c r="CD217">
        <v>92.930000305175781</v>
      </c>
      <c r="CE217" s="13">
        <f t="shared" si="42"/>
        <v>2.7176867681879546E-3</v>
      </c>
      <c r="CF217" s="13">
        <f t="shared" si="43"/>
        <v>1.0115166666516351E-2</v>
      </c>
      <c r="CG217" t="s">
        <v>674</v>
      </c>
      <c r="CH217">
        <v>1</v>
      </c>
      <c r="CI217">
        <v>3</v>
      </c>
      <c r="CJ217">
        <v>61</v>
      </c>
      <c r="CK217">
        <v>90</v>
      </c>
      <c r="CL217">
        <v>38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91.639999389648438</v>
      </c>
      <c r="DA217">
        <v>89</v>
      </c>
      <c r="DB217">
        <v>89.010002136230469</v>
      </c>
      <c r="DC217">
        <v>432</v>
      </c>
      <c r="DD217">
        <v>148</v>
      </c>
      <c r="DE217">
        <v>138</v>
      </c>
      <c r="DF217">
        <v>83</v>
      </c>
      <c r="DG217" t="s">
        <v>120</v>
      </c>
      <c r="DH217">
        <v>2.7</v>
      </c>
      <c r="DI217" s="13">
        <f t="shared" si="44"/>
        <v>-2.9662914490431902E-2</v>
      </c>
      <c r="DJ217" s="13">
        <f t="shared" si="45"/>
        <v>1.1237092450755437E-4</v>
      </c>
      <c r="DK217" s="14">
        <f t="shared" si="46"/>
        <v>89.010001012281165</v>
      </c>
      <c r="DL217" s="15">
        <f t="shared" si="47"/>
        <v>-2.9550543565924348E-2</v>
      </c>
    </row>
    <row r="218" spans="1:116" hidden="1" x14ac:dyDescent="0.25">
      <c r="A218">
        <v>209</v>
      </c>
      <c r="B218" t="s">
        <v>756</v>
      </c>
      <c r="C218">
        <v>9</v>
      </c>
      <c r="D218">
        <v>0</v>
      </c>
      <c r="E218">
        <v>6</v>
      </c>
      <c r="F218">
        <v>0</v>
      </c>
      <c r="G218" t="s">
        <v>115</v>
      </c>
      <c r="H218" t="s">
        <v>115</v>
      </c>
      <c r="I218">
        <v>6</v>
      </c>
      <c r="J218">
        <v>0</v>
      </c>
      <c r="K218" t="s">
        <v>115</v>
      </c>
      <c r="L218" t="s">
        <v>115</v>
      </c>
      <c r="M218" t="s">
        <v>433</v>
      </c>
      <c r="N218">
        <v>38</v>
      </c>
      <c r="O218">
        <v>52</v>
      </c>
      <c r="P218">
        <v>67</v>
      </c>
      <c r="Q218">
        <v>3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7</v>
      </c>
      <c r="X218">
        <v>1</v>
      </c>
      <c r="Y218">
        <v>0</v>
      </c>
      <c r="Z218">
        <v>0</v>
      </c>
      <c r="AA218">
        <v>1</v>
      </c>
      <c r="AB218">
        <v>1</v>
      </c>
      <c r="AC218">
        <v>2</v>
      </c>
      <c r="AD218">
        <v>0</v>
      </c>
      <c r="AE218">
        <v>0</v>
      </c>
      <c r="AF218">
        <v>419.27999877929688</v>
      </c>
      <c r="AG218">
        <v>418.8699951171875</v>
      </c>
      <c r="AH218">
        <v>425.35000610351563</v>
      </c>
      <c r="AI218" s="13">
        <f t="shared" si="38"/>
        <v>-9.788327330408908E-4</v>
      </c>
      <c r="AJ218" s="13">
        <f t="shared" si="39"/>
        <v>1.5234538364508943E-2</v>
      </c>
      <c r="AK218" t="s">
        <v>757</v>
      </c>
      <c r="AL218">
        <v>0</v>
      </c>
      <c r="AM218">
        <v>3</v>
      </c>
      <c r="AN218">
        <v>34</v>
      </c>
      <c r="AO218">
        <v>44</v>
      </c>
      <c r="AP218">
        <v>91</v>
      </c>
      <c r="AQ218">
        <v>0</v>
      </c>
      <c r="AR218">
        <v>0</v>
      </c>
      <c r="AS218">
        <v>0</v>
      </c>
      <c r="AT218">
        <v>0</v>
      </c>
      <c r="AU218">
        <v>1</v>
      </c>
      <c r="AV218">
        <v>0</v>
      </c>
      <c r="AW218">
        <v>0</v>
      </c>
      <c r="AX218">
        <v>1</v>
      </c>
      <c r="AY218">
        <v>0</v>
      </c>
      <c r="AZ218">
        <v>1</v>
      </c>
      <c r="BA218">
        <v>1</v>
      </c>
      <c r="BB218">
        <v>1</v>
      </c>
      <c r="BC218">
        <v>1</v>
      </c>
      <c r="BD218">
        <v>428.54998779296881</v>
      </c>
      <c r="BE218">
        <v>423.6199951171875</v>
      </c>
      <c r="BF218">
        <v>439.45999145507813</v>
      </c>
      <c r="BG218" s="13">
        <f t="shared" si="40"/>
        <v>-1.1637771428653965E-2</v>
      </c>
      <c r="BH218" s="13">
        <f t="shared" si="41"/>
        <v>3.604422847559674E-2</v>
      </c>
      <c r="BI218" t="s">
        <v>616</v>
      </c>
      <c r="BJ218">
        <v>11</v>
      </c>
      <c r="BK218">
        <v>31</v>
      </c>
      <c r="BL218">
        <v>74</v>
      </c>
      <c r="BM218">
        <v>21</v>
      </c>
      <c r="BN218">
        <v>24</v>
      </c>
      <c r="BO218">
        <v>0</v>
      </c>
      <c r="BP218">
        <v>0</v>
      </c>
      <c r="BQ218">
        <v>0</v>
      </c>
      <c r="BR218">
        <v>0</v>
      </c>
      <c r="BS218">
        <v>5</v>
      </c>
      <c r="BT218">
        <v>1</v>
      </c>
      <c r="BU218">
        <v>1</v>
      </c>
      <c r="BV218">
        <v>1</v>
      </c>
      <c r="BW218">
        <v>3</v>
      </c>
      <c r="BX218">
        <v>1</v>
      </c>
      <c r="BY218">
        <v>6</v>
      </c>
      <c r="BZ218">
        <v>1</v>
      </c>
      <c r="CA218">
        <v>6</v>
      </c>
      <c r="CB218">
        <v>440.6099853515625</v>
      </c>
      <c r="CC218">
        <v>431.3900146484375</v>
      </c>
      <c r="CD218">
        <v>443.10000610351563</v>
      </c>
      <c r="CE218" s="13">
        <f t="shared" si="42"/>
        <v>-2.1372703099395762E-2</v>
      </c>
      <c r="CF218" s="13">
        <f t="shared" si="43"/>
        <v>2.6427423366684577E-2</v>
      </c>
      <c r="CG218" t="s">
        <v>319</v>
      </c>
      <c r="CH218">
        <v>41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50</v>
      </c>
      <c r="CR218">
        <v>9</v>
      </c>
      <c r="CS218">
        <v>7</v>
      </c>
      <c r="CT218">
        <v>8</v>
      </c>
      <c r="CU218">
        <v>30</v>
      </c>
      <c r="CV218">
        <v>0</v>
      </c>
      <c r="CW218">
        <v>0</v>
      </c>
      <c r="CX218">
        <v>0</v>
      </c>
      <c r="CY218">
        <v>0</v>
      </c>
      <c r="CZ218">
        <v>440.10000610351563</v>
      </c>
      <c r="DA218">
        <v>437.5</v>
      </c>
      <c r="DB218">
        <v>441.30999755859381</v>
      </c>
      <c r="DC218">
        <v>419</v>
      </c>
      <c r="DD218">
        <v>92</v>
      </c>
      <c r="DE218">
        <v>241</v>
      </c>
      <c r="DF218">
        <v>10</v>
      </c>
      <c r="DG218" t="s">
        <v>120</v>
      </c>
      <c r="DH218">
        <v>2.2999999999999998</v>
      </c>
      <c r="DI218" s="13">
        <f t="shared" si="44"/>
        <v>-5.942871093749913E-3</v>
      </c>
      <c r="DJ218" s="13">
        <f t="shared" si="45"/>
        <v>8.6333814771281103E-3</v>
      </c>
      <c r="DK218" s="14">
        <f t="shared" si="46"/>
        <v>441.27710439624354</v>
      </c>
      <c r="DL218" s="15">
        <f t="shared" si="47"/>
        <v>2.6905103833781974E-3</v>
      </c>
    </row>
    <row r="219" spans="1:116" hidden="1" x14ac:dyDescent="0.25">
      <c r="A219">
        <v>210</v>
      </c>
      <c r="B219" t="s">
        <v>758</v>
      </c>
      <c r="C219">
        <v>10</v>
      </c>
      <c r="D219">
        <v>0</v>
      </c>
      <c r="E219">
        <v>6</v>
      </c>
      <c r="F219">
        <v>0</v>
      </c>
      <c r="G219" t="s">
        <v>115</v>
      </c>
      <c r="H219" t="s">
        <v>115</v>
      </c>
      <c r="I219">
        <v>6</v>
      </c>
      <c r="J219">
        <v>0</v>
      </c>
      <c r="K219" t="s">
        <v>115</v>
      </c>
      <c r="L219" t="s">
        <v>115</v>
      </c>
      <c r="M219" t="s">
        <v>759</v>
      </c>
      <c r="N219">
        <v>19</v>
      </c>
      <c r="O219">
        <v>13</v>
      </c>
      <c r="P219">
        <v>10</v>
      </c>
      <c r="Q219">
        <v>7</v>
      </c>
      <c r="R219">
        <v>107</v>
      </c>
      <c r="S219">
        <v>1</v>
      </c>
      <c r="T219">
        <v>30</v>
      </c>
      <c r="U219">
        <v>1</v>
      </c>
      <c r="V219">
        <v>21</v>
      </c>
      <c r="W219">
        <v>8</v>
      </c>
      <c r="X219">
        <v>3</v>
      </c>
      <c r="Y219">
        <v>4</v>
      </c>
      <c r="Z219">
        <v>1</v>
      </c>
      <c r="AA219">
        <v>0</v>
      </c>
      <c r="AB219">
        <v>1</v>
      </c>
      <c r="AC219">
        <v>8</v>
      </c>
      <c r="AD219">
        <v>1</v>
      </c>
      <c r="AE219">
        <v>8</v>
      </c>
      <c r="AF219">
        <v>71.669998168945313</v>
      </c>
      <c r="AG219">
        <v>69.230003356933594</v>
      </c>
      <c r="AH219">
        <v>72.580001831054688</v>
      </c>
      <c r="AI219" s="13">
        <f t="shared" si="38"/>
        <v>-3.5244759406289239E-2</v>
      </c>
      <c r="AJ219" s="13">
        <f t="shared" si="39"/>
        <v>4.6155943642973818E-2</v>
      </c>
      <c r="AK219" t="s">
        <v>427</v>
      </c>
      <c r="AL219">
        <v>36</v>
      </c>
      <c r="AM219">
        <v>22</v>
      </c>
      <c r="AN219">
        <v>22</v>
      </c>
      <c r="AO219">
        <v>7</v>
      </c>
      <c r="AP219">
        <v>0</v>
      </c>
      <c r="AQ219">
        <v>1</v>
      </c>
      <c r="AR219">
        <v>3</v>
      </c>
      <c r="AS219">
        <v>0</v>
      </c>
      <c r="AT219">
        <v>0</v>
      </c>
      <c r="AU219">
        <v>18</v>
      </c>
      <c r="AV219">
        <v>9</v>
      </c>
      <c r="AW219">
        <v>3</v>
      </c>
      <c r="AX219">
        <v>5</v>
      </c>
      <c r="AY219">
        <v>24</v>
      </c>
      <c r="AZ219">
        <v>2</v>
      </c>
      <c r="BA219">
        <v>41</v>
      </c>
      <c r="BB219">
        <v>0</v>
      </c>
      <c r="BC219">
        <v>0</v>
      </c>
      <c r="BD219">
        <v>73.669998168945313</v>
      </c>
      <c r="BE219">
        <v>72.510002136230469</v>
      </c>
      <c r="BF219">
        <v>73.739997863769531</v>
      </c>
      <c r="BG219" s="13">
        <f t="shared" si="40"/>
        <v>-1.5997738222865543E-2</v>
      </c>
      <c r="BH219" s="13">
        <f t="shared" si="41"/>
        <v>1.6680170371192737E-2</v>
      </c>
      <c r="BI219" t="s">
        <v>429</v>
      </c>
      <c r="BJ219">
        <v>1</v>
      </c>
      <c r="BK219">
        <v>1</v>
      </c>
      <c r="BL219">
        <v>1</v>
      </c>
      <c r="BM219">
        <v>0</v>
      </c>
      <c r="BN219">
        <v>0</v>
      </c>
      <c r="BO219">
        <v>1</v>
      </c>
      <c r="BP219">
        <v>1</v>
      </c>
      <c r="BQ219">
        <v>0</v>
      </c>
      <c r="BR219">
        <v>0</v>
      </c>
      <c r="BS219">
        <v>1</v>
      </c>
      <c r="BT219">
        <v>0</v>
      </c>
      <c r="BU219">
        <v>1</v>
      </c>
      <c r="BV219">
        <v>1</v>
      </c>
      <c r="BW219">
        <v>115</v>
      </c>
      <c r="BX219">
        <v>1</v>
      </c>
      <c r="BY219">
        <v>0</v>
      </c>
      <c r="BZ219">
        <v>0</v>
      </c>
      <c r="CA219">
        <v>0</v>
      </c>
      <c r="CB219">
        <v>74.339996337890625</v>
      </c>
      <c r="CC219">
        <v>75.080001831054688</v>
      </c>
      <c r="CD219">
        <v>75.94000244140625</v>
      </c>
      <c r="CE219" s="13">
        <f t="shared" si="42"/>
        <v>9.8562263601061906E-3</v>
      </c>
      <c r="CF219" s="13">
        <f t="shared" si="43"/>
        <v>1.1324737723245715E-2</v>
      </c>
      <c r="CG219" t="s">
        <v>760</v>
      </c>
      <c r="CH219">
        <v>0</v>
      </c>
      <c r="CI219">
        <v>4</v>
      </c>
      <c r="CJ219">
        <v>40</v>
      </c>
      <c r="CK219">
        <v>53</v>
      </c>
      <c r="CL219">
        <v>16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75.360000610351563</v>
      </c>
      <c r="DA219">
        <v>75.580001831054688</v>
      </c>
      <c r="DB219">
        <v>76.230003356933594</v>
      </c>
      <c r="DC219">
        <v>236</v>
      </c>
      <c r="DD219">
        <v>54</v>
      </c>
      <c r="DE219">
        <v>136</v>
      </c>
      <c r="DF219">
        <v>51</v>
      </c>
      <c r="DG219" t="s">
        <v>131</v>
      </c>
      <c r="DH219">
        <v>2.2000000000000002</v>
      </c>
      <c r="DI219" s="13">
        <f t="shared" si="44"/>
        <v>2.910839049658942E-3</v>
      </c>
      <c r="DJ219" s="13">
        <f t="shared" si="45"/>
        <v>8.5268463499258429E-3</v>
      </c>
      <c r="DK219" s="14">
        <f t="shared" si="46"/>
        <v>76.224460893795211</v>
      </c>
      <c r="DL219" s="15">
        <f t="shared" si="47"/>
        <v>1.1437685399584785E-2</v>
      </c>
    </row>
    <row r="220" spans="1:116" hidden="1" x14ac:dyDescent="0.25">
      <c r="A220">
        <v>211</v>
      </c>
      <c r="B220" t="s">
        <v>761</v>
      </c>
      <c r="C220">
        <v>9</v>
      </c>
      <c r="D220">
        <v>0</v>
      </c>
      <c r="E220">
        <v>6</v>
      </c>
      <c r="F220">
        <v>0</v>
      </c>
      <c r="G220" t="s">
        <v>115</v>
      </c>
      <c r="H220" t="s">
        <v>115</v>
      </c>
      <c r="I220">
        <v>6</v>
      </c>
      <c r="J220">
        <v>0</v>
      </c>
      <c r="K220" t="s">
        <v>115</v>
      </c>
      <c r="L220" t="s">
        <v>115</v>
      </c>
      <c r="M220" t="s">
        <v>117</v>
      </c>
      <c r="N220">
        <v>35</v>
      </c>
      <c r="O220">
        <v>128</v>
      </c>
      <c r="P220">
        <v>29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3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147.46000671386719</v>
      </c>
      <c r="AG220">
        <v>147.28999328613281</v>
      </c>
      <c r="AH220">
        <v>149.17999267578119</v>
      </c>
      <c r="AI220" s="13">
        <f t="shared" si="38"/>
        <v>-1.1542768381018753E-3</v>
      </c>
      <c r="AJ220" s="13">
        <f t="shared" si="39"/>
        <v>1.2669255144394542E-2</v>
      </c>
      <c r="AK220" t="s">
        <v>165</v>
      </c>
      <c r="AL220">
        <v>10</v>
      </c>
      <c r="AM220">
        <v>6</v>
      </c>
      <c r="AN220">
        <v>25</v>
      </c>
      <c r="AO220">
        <v>102</v>
      </c>
      <c r="AP220">
        <v>41</v>
      </c>
      <c r="AQ220">
        <v>0</v>
      </c>
      <c r="AR220">
        <v>0</v>
      </c>
      <c r="AS220">
        <v>0</v>
      </c>
      <c r="AT220">
        <v>0</v>
      </c>
      <c r="AU220">
        <v>3</v>
      </c>
      <c r="AV220">
        <v>3</v>
      </c>
      <c r="AW220">
        <v>1</v>
      </c>
      <c r="AX220">
        <v>0</v>
      </c>
      <c r="AY220">
        <v>0</v>
      </c>
      <c r="AZ220">
        <v>1</v>
      </c>
      <c r="BA220">
        <v>4</v>
      </c>
      <c r="BB220">
        <v>1</v>
      </c>
      <c r="BC220">
        <v>4</v>
      </c>
      <c r="BD220">
        <v>150.8500061035156</v>
      </c>
      <c r="BE220">
        <v>148.16999816894531</v>
      </c>
      <c r="BF220">
        <v>151.52000427246091</v>
      </c>
      <c r="BG220" s="13">
        <f t="shared" si="40"/>
        <v>-1.8087385892483487E-2</v>
      </c>
      <c r="BH220" s="13">
        <f t="shared" si="41"/>
        <v>2.2109332161129536E-2</v>
      </c>
      <c r="BI220" t="s">
        <v>492</v>
      </c>
      <c r="BJ220">
        <v>112</v>
      </c>
      <c r="BK220">
        <v>76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7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152.1000061035156</v>
      </c>
      <c r="CC220">
        <v>151</v>
      </c>
      <c r="CD220">
        <v>152.3999938964844</v>
      </c>
      <c r="CE220" s="13">
        <f t="shared" si="42"/>
        <v>-7.2848086325536521E-3</v>
      </c>
      <c r="CF220" s="13">
        <f t="shared" si="43"/>
        <v>9.1863120246272745E-3</v>
      </c>
      <c r="CG220" t="s">
        <v>127</v>
      </c>
      <c r="CH220">
        <v>122</v>
      </c>
      <c r="CI220">
        <v>56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5</v>
      </c>
      <c r="CR220">
        <v>3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152.6600036621094</v>
      </c>
      <c r="DA220">
        <v>152.6199951171875</v>
      </c>
      <c r="DB220">
        <v>152.69000244140619</v>
      </c>
      <c r="DC220">
        <v>701</v>
      </c>
      <c r="DD220">
        <v>25</v>
      </c>
      <c r="DE220">
        <v>335</v>
      </c>
      <c r="DF220">
        <v>10</v>
      </c>
      <c r="DG220" t="s">
        <v>131</v>
      </c>
      <c r="DH220">
        <v>2.2999999999999998</v>
      </c>
      <c r="DI220" s="13">
        <f t="shared" si="44"/>
        <v>-2.6214484472486532E-4</v>
      </c>
      <c r="DJ220" s="13">
        <f t="shared" si="45"/>
        <v>4.5849317636603715E-4</v>
      </c>
      <c r="DK220" s="14">
        <f t="shared" si="46"/>
        <v>152.68997034352574</v>
      </c>
      <c r="DL220" s="15">
        <f t="shared" si="47"/>
        <v>1.9634833164117182E-4</v>
      </c>
    </row>
    <row r="221" spans="1:116" hidden="1" x14ac:dyDescent="0.25">
      <c r="A221">
        <v>212</v>
      </c>
      <c r="B221" t="s">
        <v>762</v>
      </c>
      <c r="C221">
        <v>9</v>
      </c>
      <c r="D221">
        <v>0</v>
      </c>
      <c r="E221">
        <v>6</v>
      </c>
      <c r="F221">
        <v>0</v>
      </c>
      <c r="G221" t="s">
        <v>115</v>
      </c>
      <c r="H221" t="s">
        <v>115</v>
      </c>
      <c r="I221">
        <v>6</v>
      </c>
      <c r="J221">
        <v>0</v>
      </c>
      <c r="K221" t="s">
        <v>115</v>
      </c>
      <c r="L221" t="s">
        <v>115</v>
      </c>
      <c r="M221" t="s">
        <v>763</v>
      </c>
      <c r="N221">
        <v>7</v>
      </c>
      <c r="O221">
        <v>20</v>
      </c>
      <c r="P221">
        <v>28</v>
      </c>
      <c r="Q221">
        <v>68</v>
      </c>
      <c r="R221">
        <v>52</v>
      </c>
      <c r="S221">
        <v>0</v>
      </c>
      <c r="T221">
        <v>0</v>
      </c>
      <c r="U221">
        <v>0</v>
      </c>
      <c r="V221">
        <v>0</v>
      </c>
      <c r="W221">
        <v>3</v>
      </c>
      <c r="X221">
        <v>2</v>
      </c>
      <c r="Y221">
        <v>2</v>
      </c>
      <c r="Z221">
        <v>1</v>
      </c>
      <c r="AA221">
        <v>5</v>
      </c>
      <c r="AB221">
        <v>1</v>
      </c>
      <c r="AC221">
        <v>10</v>
      </c>
      <c r="AD221">
        <v>1</v>
      </c>
      <c r="AE221">
        <v>10</v>
      </c>
      <c r="AF221">
        <v>43.189998626708977</v>
      </c>
      <c r="AG221">
        <v>42.909999847412109</v>
      </c>
      <c r="AH221">
        <v>43.909999847412109</v>
      </c>
      <c r="AI221" s="13">
        <f t="shared" si="38"/>
        <v>-6.5252570564564571E-3</v>
      </c>
      <c r="AJ221" s="13">
        <f t="shared" si="39"/>
        <v>2.2773855692894918E-2</v>
      </c>
      <c r="AK221" t="s">
        <v>699</v>
      </c>
      <c r="AL221">
        <v>6</v>
      </c>
      <c r="AM221">
        <v>45</v>
      </c>
      <c r="AN221">
        <v>125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44.090000152587891</v>
      </c>
      <c r="BE221">
        <v>43.639999389648438</v>
      </c>
      <c r="BF221">
        <v>44.290000915527337</v>
      </c>
      <c r="BG221" s="13">
        <f t="shared" si="40"/>
        <v>-1.0311658323400419E-2</v>
      </c>
      <c r="BH221" s="13">
        <f t="shared" si="41"/>
        <v>1.4676033245486275E-2</v>
      </c>
      <c r="BI221" t="s">
        <v>764</v>
      </c>
      <c r="BJ221">
        <v>91</v>
      </c>
      <c r="BK221">
        <v>86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11</v>
      </c>
      <c r="BT221">
        <v>2</v>
      </c>
      <c r="BU221">
        <v>0</v>
      </c>
      <c r="BV221">
        <v>3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44.819999694824219</v>
      </c>
      <c r="CC221">
        <v>44.569999694824219</v>
      </c>
      <c r="CD221">
        <v>45.009998321533203</v>
      </c>
      <c r="CE221" s="13">
        <f t="shared" si="42"/>
        <v>-5.6091541779623721E-3</v>
      </c>
      <c r="CF221" s="13">
        <f t="shared" si="43"/>
        <v>9.7755752747603619E-3</v>
      </c>
      <c r="CG221" t="s">
        <v>765</v>
      </c>
      <c r="CH221">
        <v>43</v>
      </c>
      <c r="CI221">
        <v>5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42</v>
      </c>
      <c r="CR221">
        <v>20</v>
      </c>
      <c r="CS221">
        <v>20</v>
      </c>
      <c r="CT221">
        <v>23</v>
      </c>
      <c r="CU221">
        <v>21</v>
      </c>
      <c r="CV221">
        <v>0</v>
      </c>
      <c r="CW221">
        <v>0</v>
      </c>
      <c r="CX221">
        <v>0</v>
      </c>
      <c r="CY221">
        <v>0</v>
      </c>
      <c r="CZ221">
        <v>44.439998626708977</v>
      </c>
      <c r="DA221">
        <v>44.299999237060547</v>
      </c>
      <c r="DB221">
        <v>44.310001373291023</v>
      </c>
      <c r="DC221">
        <v>524</v>
      </c>
      <c r="DD221">
        <v>130</v>
      </c>
      <c r="DE221">
        <v>299</v>
      </c>
      <c r="DF221">
        <v>9</v>
      </c>
      <c r="DG221" t="s">
        <v>131</v>
      </c>
      <c r="DH221">
        <v>2.8</v>
      </c>
      <c r="DI221" s="13">
        <f t="shared" si="44"/>
        <v>-3.1602571570996663E-3</v>
      </c>
      <c r="DJ221" s="13">
        <f t="shared" si="45"/>
        <v>2.257308941656655E-4</v>
      </c>
      <c r="DK221" s="14">
        <f t="shared" si="46"/>
        <v>44.309999115499863</v>
      </c>
      <c r="DL221" s="15">
        <f t="shared" si="47"/>
        <v>-2.9345262629340008E-3</v>
      </c>
    </row>
    <row r="222" spans="1:116" s="16" customFormat="1" hidden="1" x14ac:dyDescent="0.25">
      <c r="A222" s="16">
        <v>213</v>
      </c>
      <c r="B222" s="16" t="s">
        <v>766</v>
      </c>
      <c r="C222" s="16">
        <v>9</v>
      </c>
      <c r="D222" s="16">
        <v>0</v>
      </c>
      <c r="E222" s="16">
        <v>6</v>
      </c>
      <c r="F222" s="16">
        <v>0</v>
      </c>
      <c r="G222" s="16" t="s">
        <v>115</v>
      </c>
      <c r="H222" s="16" t="s">
        <v>115</v>
      </c>
      <c r="I222" s="16">
        <v>6</v>
      </c>
      <c r="J222" s="16">
        <v>0</v>
      </c>
      <c r="K222" s="16" t="s">
        <v>115</v>
      </c>
      <c r="L222" s="16" t="s">
        <v>115</v>
      </c>
      <c r="M222" s="16" t="s">
        <v>143</v>
      </c>
      <c r="N222" s="16">
        <v>52</v>
      </c>
      <c r="O222" s="16">
        <v>41</v>
      </c>
      <c r="P222" s="16">
        <v>9</v>
      </c>
      <c r="Q222" s="16">
        <v>0</v>
      </c>
      <c r="R222" s="16">
        <v>0</v>
      </c>
      <c r="S222" s="16">
        <v>0</v>
      </c>
      <c r="T222" s="16">
        <v>0</v>
      </c>
      <c r="U222" s="16">
        <v>0</v>
      </c>
      <c r="V222" s="16">
        <v>0</v>
      </c>
      <c r="W222" s="16">
        <v>2</v>
      </c>
      <c r="X222" s="16">
        <v>3</v>
      </c>
      <c r="Y222" s="16">
        <v>3</v>
      </c>
      <c r="Z222" s="16">
        <v>8</v>
      </c>
      <c r="AA222" s="16">
        <v>83</v>
      </c>
      <c r="AB222" s="16">
        <v>1</v>
      </c>
      <c r="AC222" s="16">
        <v>97</v>
      </c>
      <c r="AD222" s="16">
        <v>0</v>
      </c>
      <c r="AE222" s="16">
        <v>0</v>
      </c>
      <c r="AF222" s="16">
        <v>37.950000762939453</v>
      </c>
      <c r="AG222" s="16">
        <v>38</v>
      </c>
      <c r="AH222" s="16">
        <v>38.450000762939453</v>
      </c>
      <c r="AI222" s="17">
        <f t="shared" si="38"/>
        <v>1.3157693963301575E-3</v>
      </c>
      <c r="AJ222" s="17">
        <f t="shared" si="39"/>
        <v>1.1703530663468631E-2</v>
      </c>
      <c r="AK222" s="16" t="s">
        <v>726</v>
      </c>
      <c r="AL222" s="16">
        <v>0</v>
      </c>
      <c r="AM222" s="16">
        <v>0</v>
      </c>
      <c r="AN222" s="16">
        <v>0</v>
      </c>
      <c r="AO222" s="16">
        <v>0</v>
      </c>
      <c r="AP222" s="16">
        <v>0</v>
      </c>
      <c r="AQ222" s="16">
        <v>0</v>
      </c>
      <c r="AR222" s="16">
        <v>0</v>
      </c>
      <c r="AS222" s="16">
        <v>0</v>
      </c>
      <c r="AT222" s="16">
        <v>0</v>
      </c>
      <c r="AU222" s="16">
        <v>0</v>
      </c>
      <c r="AV222" s="16">
        <v>0</v>
      </c>
      <c r="AW222" s="16">
        <v>0</v>
      </c>
      <c r="AX222" s="16">
        <v>0</v>
      </c>
      <c r="AY222" s="16">
        <v>194</v>
      </c>
      <c r="AZ222" s="16">
        <v>0</v>
      </c>
      <c r="BA222" s="16">
        <v>0</v>
      </c>
      <c r="BB222" s="16">
        <v>0</v>
      </c>
      <c r="BC222" s="16">
        <v>0</v>
      </c>
      <c r="BD222" s="16">
        <v>37.939998626708977</v>
      </c>
      <c r="BE222" s="16">
        <v>38.419998168945313</v>
      </c>
      <c r="BF222" s="16">
        <v>38.419998168945313</v>
      </c>
      <c r="BG222" s="17">
        <f t="shared" si="40"/>
        <v>1.2493481653112481E-2</v>
      </c>
      <c r="BH222" s="17">
        <f t="shared" si="41"/>
        <v>0</v>
      </c>
      <c r="BI222" s="16" t="s">
        <v>767</v>
      </c>
      <c r="BJ222" s="16">
        <v>6</v>
      </c>
      <c r="BK222" s="16">
        <v>61</v>
      </c>
      <c r="BL222" s="16">
        <v>74</v>
      </c>
      <c r="BM222" s="16">
        <v>31</v>
      </c>
      <c r="BN222" s="16">
        <v>0</v>
      </c>
      <c r="BO222" s="16">
        <v>0</v>
      </c>
      <c r="BP222" s="16">
        <v>0</v>
      </c>
      <c r="BQ222" s="16">
        <v>0</v>
      </c>
      <c r="BR222" s="16">
        <v>0</v>
      </c>
      <c r="BS222" s="16">
        <v>2</v>
      </c>
      <c r="BT222" s="16">
        <v>2</v>
      </c>
      <c r="BU222" s="16">
        <v>4</v>
      </c>
      <c r="BV222" s="16">
        <v>4</v>
      </c>
      <c r="BW222" s="16">
        <v>15</v>
      </c>
      <c r="BX222" s="16">
        <v>1</v>
      </c>
      <c r="BY222" s="16">
        <v>25</v>
      </c>
      <c r="BZ222" s="16">
        <v>0</v>
      </c>
      <c r="CA222" s="16">
        <v>0</v>
      </c>
      <c r="CB222" s="16">
        <v>39.189998626708977</v>
      </c>
      <c r="CC222" s="16">
        <v>38.630001068115227</v>
      </c>
      <c r="CD222" s="16">
        <v>39.310001373291023</v>
      </c>
      <c r="CE222" s="17">
        <f t="shared" si="42"/>
        <v>-1.4496441706183694E-2</v>
      </c>
      <c r="CF222" s="17">
        <f t="shared" si="43"/>
        <v>1.7298404513356735E-2</v>
      </c>
      <c r="CG222" s="16" t="s">
        <v>182</v>
      </c>
      <c r="CH222" s="16">
        <v>63</v>
      </c>
      <c r="CI222" s="16">
        <v>47</v>
      </c>
      <c r="CJ222" s="16">
        <v>29</v>
      </c>
      <c r="CK222" s="16">
        <v>2</v>
      </c>
      <c r="CL222" s="16">
        <v>0</v>
      </c>
      <c r="CM222" s="16">
        <v>1</v>
      </c>
      <c r="CN222" s="16">
        <v>8</v>
      </c>
      <c r="CO222" s="16">
        <v>0</v>
      </c>
      <c r="CP222" s="16">
        <v>0</v>
      </c>
      <c r="CQ222" s="16">
        <v>34</v>
      </c>
      <c r="CR222" s="16">
        <v>12</v>
      </c>
      <c r="CS222" s="16">
        <v>8</v>
      </c>
      <c r="CT222" s="16">
        <v>6</v>
      </c>
      <c r="CU222" s="16">
        <v>10</v>
      </c>
      <c r="CV222" s="16">
        <v>2</v>
      </c>
      <c r="CW222" s="16">
        <v>36</v>
      </c>
      <c r="CX222" s="16">
        <v>0</v>
      </c>
      <c r="CY222" s="16">
        <v>0</v>
      </c>
      <c r="CZ222" s="16">
        <v>39.330001831054688</v>
      </c>
      <c r="DA222" s="16">
        <v>39.299999237060547</v>
      </c>
      <c r="DB222" s="16">
        <v>39.520000457763672</v>
      </c>
      <c r="DC222" s="16">
        <v>415</v>
      </c>
      <c r="DD222" s="16">
        <v>88</v>
      </c>
      <c r="DE222" s="16">
        <v>102</v>
      </c>
      <c r="DF222" s="16">
        <v>16</v>
      </c>
      <c r="DG222" s="16" t="s">
        <v>120</v>
      </c>
      <c r="DH222" s="16">
        <v>1.7</v>
      </c>
      <c r="DI222" s="17">
        <f t="shared" si="44"/>
        <v>-7.634247983865361E-4</v>
      </c>
      <c r="DJ222" s="17">
        <f t="shared" si="45"/>
        <v>5.5668324431890071E-3</v>
      </c>
      <c r="DK222" s="18">
        <f t="shared" si="46"/>
        <v>39.518775747830716</v>
      </c>
      <c r="DL222" s="19">
        <f t="shared" si="47"/>
        <v>4.803407644802471E-3</v>
      </c>
    </row>
    <row r="223" spans="1:116" hidden="1" x14ac:dyDescent="0.25">
      <c r="A223">
        <v>214</v>
      </c>
      <c r="B223" t="s">
        <v>768</v>
      </c>
      <c r="C223">
        <v>9</v>
      </c>
      <c r="D223">
        <v>0</v>
      </c>
      <c r="E223">
        <v>6</v>
      </c>
      <c r="F223">
        <v>0</v>
      </c>
      <c r="G223" t="s">
        <v>115</v>
      </c>
      <c r="H223" t="s">
        <v>115</v>
      </c>
      <c r="I223">
        <v>6</v>
      </c>
      <c r="J223">
        <v>0</v>
      </c>
      <c r="K223" t="s">
        <v>115</v>
      </c>
      <c r="L223" t="s">
        <v>115</v>
      </c>
      <c r="M223" t="s">
        <v>476</v>
      </c>
      <c r="N223">
        <v>79</v>
      </c>
      <c r="O223">
        <v>73</v>
      </c>
      <c r="P223">
        <v>6</v>
      </c>
      <c r="Q223">
        <v>11</v>
      </c>
      <c r="R223">
        <v>3</v>
      </c>
      <c r="S223">
        <v>0</v>
      </c>
      <c r="T223">
        <v>0</v>
      </c>
      <c r="U223">
        <v>0</v>
      </c>
      <c r="V223">
        <v>0</v>
      </c>
      <c r="W223">
        <v>2</v>
      </c>
      <c r="X223">
        <v>0</v>
      </c>
      <c r="Y223">
        <v>4</v>
      </c>
      <c r="Z223">
        <v>0</v>
      </c>
      <c r="AA223">
        <v>2</v>
      </c>
      <c r="AB223">
        <v>1</v>
      </c>
      <c r="AC223">
        <v>6</v>
      </c>
      <c r="AD223">
        <v>1</v>
      </c>
      <c r="AE223">
        <v>6</v>
      </c>
      <c r="AF223">
        <v>88.889999389648438</v>
      </c>
      <c r="AG223">
        <v>87.610000610351563</v>
      </c>
      <c r="AH223">
        <v>89.620002746582031</v>
      </c>
      <c r="AI223" s="13">
        <f t="shared" si="38"/>
        <v>-1.4610190279414681E-2</v>
      </c>
      <c r="AJ223" s="13">
        <f t="shared" si="39"/>
        <v>2.2428052606895621E-2</v>
      </c>
      <c r="AK223" t="s">
        <v>584</v>
      </c>
      <c r="AL223">
        <v>60</v>
      </c>
      <c r="AM223">
        <v>47</v>
      </c>
      <c r="AN223">
        <v>2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11</v>
      </c>
      <c r="AV223">
        <v>4</v>
      </c>
      <c r="AW223">
        <v>3</v>
      </c>
      <c r="AX223">
        <v>0</v>
      </c>
      <c r="AY223">
        <v>4</v>
      </c>
      <c r="AZ223">
        <v>1</v>
      </c>
      <c r="BA223">
        <v>0</v>
      </c>
      <c r="BB223">
        <v>0</v>
      </c>
      <c r="BC223">
        <v>0</v>
      </c>
      <c r="BD223">
        <v>89.330001831054688</v>
      </c>
      <c r="BE223">
        <v>89.199996948242188</v>
      </c>
      <c r="BF223">
        <v>90.330001831054673</v>
      </c>
      <c r="BG223" s="13">
        <f t="shared" si="40"/>
        <v>-1.4574538930527403E-3</v>
      </c>
      <c r="BH223" s="13">
        <f t="shared" si="41"/>
        <v>1.2509740505994293E-2</v>
      </c>
      <c r="BI223" t="s">
        <v>769</v>
      </c>
      <c r="BJ223">
        <v>35</v>
      </c>
      <c r="BK223">
        <v>42</v>
      </c>
      <c r="BL223">
        <v>6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11</v>
      </c>
      <c r="BT223">
        <v>4</v>
      </c>
      <c r="BU223">
        <v>3</v>
      </c>
      <c r="BV223">
        <v>6</v>
      </c>
      <c r="BW223">
        <v>2</v>
      </c>
      <c r="BX223">
        <v>1</v>
      </c>
      <c r="BY223">
        <v>15</v>
      </c>
      <c r="BZ223">
        <v>0</v>
      </c>
      <c r="CA223">
        <v>0</v>
      </c>
      <c r="CB223">
        <v>89.989997863769531</v>
      </c>
      <c r="CC223">
        <v>89.300003051757813</v>
      </c>
      <c r="CD223">
        <v>90.349998474121094</v>
      </c>
      <c r="CE223" s="13">
        <f t="shared" si="42"/>
        <v>-7.726705357577579E-3</v>
      </c>
      <c r="CF223" s="13">
        <f t="shared" si="43"/>
        <v>1.1621421583798197E-2</v>
      </c>
      <c r="CG223" t="s">
        <v>578</v>
      </c>
      <c r="CH223">
        <v>46</v>
      </c>
      <c r="CI223">
        <v>24</v>
      </c>
      <c r="CJ223">
        <v>6</v>
      </c>
      <c r="CK223">
        <v>0</v>
      </c>
      <c r="CL223">
        <v>0</v>
      </c>
      <c r="CM223">
        <v>1</v>
      </c>
      <c r="CN223">
        <v>6</v>
      </c>
      <c r="CO223">
        <v>0</v>
      </c>
      <c r="CP223">
        <v>0</v>
      </c>
      <c r="CQ223">
        <v>10</v>
      </c>
      <c r="CR223">
        <v>7</v>
      </c>
      <c r="CS223">
        <v>4</v>
      </c>
      <c r="CT223">
        <v>6</v>
      </c>
      <c r="CU223">
        <v>12</v>
      </c>
      <c r="CV223">
        <v>1</v>
      </c>
      <c r="CW223">
        <v>6</v>
      </c>
      <c r="CX223">
        <v>0</v>
      </c>
      <c r="CY223">
        <v>0</v>
      </c>
      <c r="CZ223">
        <v>89.339996337890625</v>
      </c>
      <c r="DA223">
        <v>89.010002136230469</v>
      </c>
      <c r="DB223">
        <v>89.110000610351563</v>
      </c>
      <c r="DC223">
        <v>437</v>
      </c>
      <c r="DD223">
        <v>75</v>
      </c>
      <c r="DE223">
        <v>278</v>
      </c>
      <c r="DF223">
        <v>24</v>
      </c>
      <c r="DG223" t="s">
        <v>131</v>
      </c>
      <c r="DH223">
        <v>2.2999999999999998</v>
      </c>
      <c r="DI223" s="13">
        <f t="shared" si="44"/>
        <v>-3.7073833697374159E-3</v>
      </c>
      <c r="DJ223" s="13">
        <f t="shared" si="45"/>
        <v>1.12219137511127E-3</v>
      </c>
      <c r="DK223" s="14">
        <f t="shared" si="46"/>
        <v>89.109888392926379</v>
      </c>
      <c r="DL223" s="15">
        <f t="shared" si="47"/>
        <v>-2.5851919946261459E-3</v>
      </c>
    </row>
    <row r="224" spans="1:116" hidden="1" x14ac:dyDescent="0.25">
      <c r="A224">
        <v>215</v>
      </c>
      <c r="B224" t="s">
        <v>770</v>
      </c>
      <c r="C224">
        <v>10</v>
      </c>
      <c r="D224">
        <v>0</v>
      </c>
      <c r="E224">
        <v>6</v>
      </c>
      <c r="F224">
        <v>0</v>
      </c>
      <c r="G224" t="s">
        <v>115</v>
      </c>
      <c r="H224" t="s">
        <v>115</v>
      </c>
      <c r="I224">
        <v>6</v>
      </c>
      <c r="J224">
        <v>0</v>
      </c>
      <c r="K224" t="s">
        <v>115</v>
      </c>
      <c r="L224" t="s">
        <v>115</v>
      </c>
      <c r="M224" t="s">
        <v>771</v>
      </c>
      <c r="N224">
        <v>66</v>
      </c>
      <c r="O224">
        <v>73</v>
      </c>
      <c r="P224">
        <v>51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15</v>
      </c>
      <c r="X224">
        <v>1</v>
      </c>
      <c r="Y224">
        <v>0</v>
      </c>
      <c r="Z224">
        <v>0</v>
      </c>
      <c r="AA224">
        <v>0</v>
      </c>
      <c r="AB224">
        <v>1</v>
      </c>
      <c r="AC224">
        <v>1</v>
      </c>
      <c r="AD224">
        <v>0</v>
      </c>
      <c r="AE224">
        <v>0</v>
      </c>
      <c r="AF224">
        <v>72.669998168945313</v>
      </c>
      <c r="AG224">
        <v>72.629997253417969</v>
      </c>
      <c r="AH224">
        <v>73.639999389648438</v>
      </c>
      <c r="AI224" s="13">
        <f t="shared" si="38"/>
        <v>-5.5074923640408002E-4</v>
      </c>
      <c r="AJ224" s="13">
        <f t="shared" si="39"/>
        <v>1.3715401203173383E-2</v>
      </c>
      <c r="AK224" t="s">
        <v>125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4</v>
      </c>
      <c r="AX224">
        <v>1</v>
      </c>
      <c r="AY224">
        <v>190</v>
      </c>
      <c r="AZ224">
        <v>0</v>
      </c>
      <c r="BA224">
        <v>0</v>
      </c>
      <c r="BB224">
        <v>0</v>
      </c>
      <c r="BC224">
        <v>0</v>
      </c>
      <c r="BD224">
        <v>73.650001525878906</v>
      </c>
      <c r="BE224">
        <v>73.730003356933594</v>
      </c>
      <c r="BF224">
        <v>73.730003356933594</v>
      </c>
      <c r="BG224" s="13">
        <f t="shared" si="40"/>
        <v>1.0850647960423121E-3</v>
      </c>
      <c r="BH224" s="13">
        <f t="shared" si="41"/>
        <v>0</v>
      </c>
      <c r="BI224" t="s">
        <v>357</v>
      </c>
      <c r="BJ224">
        <v>26</v>
      </c>
      <c r="BK224">
        <v>96</v>
      </c>
      <c r="BL224">
        <v>38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11</v>
      </c>
      <c r="BT224">
        <v>4</v>
      </c>
      <c r="BU224">
        <v>2</v>
      </c>
      <c r="BV224">
        <v>3</v>
      </c>
      <c r="BW224">
        <v>24</v>
      </c>
      <c r="BX224">
        <v>1</v>
      </c>
      <c r="BY224">
        <v>33</v>
      </c>
      <c r="BZ224">
        <v>0</v>
      </c>
      <c r="CA224">
        <v>0</v>
      </c>
      <c r="CB224">
        <v>74.330001831054688</v>
      </c>
      <c r="CC224">
        <v>73.959999084472656</v>
      </c>
      <c r="CD224">
        <v>74.949996948242188</v>
      </c>
      <c r="CE224" s="13">
        <f t="shared" si="42"/>
        <v>-5.0027413623874306E-3</v>
      </c>
      <c r="CF224" s="13">
        <f t="shared" si="43"/>
        <v>1.3208777906331237E-2</v>
      </c>
      <c r="CG224" t="s">
        <v>755</v>
      </c>
      <c r="CH224">
        <v>6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2</v>
      </c>
      <c r="CR224">
        <v>3</v>
      </c>
      <c r="CS224">
        <v>1</v>
      </c>
      <c r="CT224">
        <v>7</v>
      </c>
      <c r="CU224">
        <v>181</v>
      </c>
      <c r="CV224">
        <v>0</v>
      </c>
      <c r="CW224">
        <v>0</v>
      </c>
      <c r="CX224">
        <v>0</v>
      </c>
      <c r="CY224">
        <v>0</v>
      </c>
      <c r="CZ224">
        <v>73.410003662109375</v>
      </c>
      <c r="DA224">
        <v>73.199996948242188</v>
      </c>
      <c r="DB224">
        <v>73.94000244140625</v>
      </c>
      <c r="DC224">
        <v>356</v>
      </c>
      <c r="DD224">
        <v>54</v>
      </c>
      <c r="DE224">
        <v>190</v>
      </c>
      <c r="DF224">
        <v>21</v>
      </c>
      <c r="DG224" t="s">
        <v>131</v>
      </c>
      <c r="DH224">
        <v>2.5</v>
      </c>
      <c r="DI224" s="13">
        <f t="shared" si="44"/>
        <v>-2.8689442981217894E-3</v>
      </c>
      <c r="DJ224" s="13">
        <f t="shared" si="45"/>
        <v>1.0008188649310412E-2</v>
      </c>
      <c r="DK224" s="14">
        <f t="shared" si="46"/>
        <v>73.932596326829142</v>
      </c>
      <c r="DL224" s="15">
        <f t="shared" si="47"/>
        <v>7.1392443511886228E-3</v>
      </c>
    </row>
    <row r="225" spans="1:116" hidden="1" x14ac:dyDescent="0.25">
      <c r="A225">
        <v>216</v>
      </c>
      <c r="B225" t="s">
        <v>772</v>
      </c>
      <c r="C225">
        <v>9</v>
      </c>
      <c r="D225">
        <v>0</v>
      </c>
      <c r="E225">
        <v>6</v>
      </c>
      <c r="F225">
        <v>0</v>
      </c>
      <c r="G225" t="s">
        <v>115</v>
      </c>
      <c r="H225" t="s">
        <v>115</v>
      </c>
      <c r="I225">
        <v>6</v>
      </c>
      <c r="J225">
        <v>0</v>
      </c>
      <c r="K225" t="s">
        <v>115</v>
      </c>
      <c r="L225" t="s">
        <v>115</v>
      </c>
      <c r="M225" t="s">
        <v>773</v>
      </c>
      <c r="N225">
        <v>19</v>
      </c>
      <c r="O225">
        <v>129</v>
      </c>
      <c r="P225">
        <v>45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1</v>
      </c>
      <c r="AA225">
        <v>0</v>
      </c>
      <c r="AB225">
        <v>1</v>
      </c>
      <c r="AC225">
        <v>1</v>
      </c>
      <c r="AD225">
        <v>0</v>
      </c>
      <c r="AE225">
        <v>0</v>
      </c>
      <c r="AF225">
        <v>26.780000686645511</v>
      </c>
      <c r="AG225">
        <v>26.639999389648441</v>
      </c>
      <c r="AH225">
        <v>27.04999923706055</v>
      </c>
      <c r="AI225" s="13">
        <f t="shared" si="38"/>
        <v>-5.2553040617362434E-3</v>
      </c>
      <c r="AJ225" s="13">
        <f t="shared" si="39"/>
        <v>1.5157111237562582E-2</v>
      </c>
      <c r="AK225" t="s">
        <v>693</v>
      </c>
      <c r="AL225">
        <v>24</v>
      </c>
      <c r="AM225">
        <v>28</v>
      </c>
      <c r="AN225">
        <v>104</v>
      </c>
      <c r="AO225">
        <v>3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15</v>
      </c>
      <c r="AV225">
        <v>17</v>
      </c>
      <c r="AW225">
        <v>11</v>
      </c>
      <c r="AX225">
        <v>2</v>
      </c>
      <c r="AY225">
        <v>0</v>
      </c>
      <c r="AZ225">
        <v>1</v>
      </c>
      <c r="BA225">
        <v>30</v>
      </c>
      <c r="BB225">
        <v>0</v>
      </c>
      <c r="BC225">
        <v>0</v>
      </c>
      <c r="BD225">
        <v>27.059999465942379</v>
      </c>
      <c r="BE225">
        <v>26.639999389648441</v>
      </c>
      <c r="BF225">
        <v>27.059999465942379</v>
      </c>
      <c r="BG225" s="13">
        <f t="shared" si="40"/>
        <v>-1.576576899086346E-2</v>
      </c>
      <c r="BH225" s="13">
        <f t="shared" si="41"/>
        <v>1.552106742731274E-2</v>
      </c>
      <c r="BI225" t="s">
        <v>623</v>
      </c>
      <c r="BJ225">
        <v>53</v>
      </c>
      <c r="BK225">
        <v>27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76</v>
      </c>
      <c r="BT225">
        <v>32</v>
      </c>
      <c r="BU225">
        <v>7</v>
      </c>
      <c r="BV225">
        <v>5</v>
      </c>
      <c r="BW225">
        <v>7</v>
      </c>
      <c r="BX225">
        <v>0</v>
      </c>
      <c r="BY225">
        <v>0</v>
      </c>
      <c r="BZ225">
        <v>0</v>
      </c>
      <c r="CA225">
        <v>0</v>
      </c>
      <c r="CB225">
        <v>27.219999313354489</v>
      </c>
      <c r="CC225">
        <v>27.25</v>
      </c>
      <c r="CD225">
        <v>27.430000305175781</v>
      </c>
      <c r="CE225" s="13">
        <f t="shared" si="42"/>
        <v>1.1009426291930247E-3</v>
      </c>
      <c r="CF225" s="13">
        <f t="shared" si="43"/>
        <v>6.5621692735386983E-3</v>
      </c>
      <c r="CG225" t="s">
        <v>774</v>
      </c>
      <c r="CH225">
        <v>1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2</v>
      </c>
      <c r="CR225">
        <v>4</v>
      </c>
      <c r="CS225">
        <v>8</v>
      </c>
      <c r="CT225">
        <v>16</v>
      </c>
      <c r="CU225">
        <v>165</v>
      </c>
      <c r="CV225">
        <v>0</v>
      </c>
      <c r="CW225">
        <v>0</v>
      </c>
      <c r="CX225">
        <v>0</v>
      </c>
      <c r="CY225">
        <v>0</v>
      </c>
      <c r="CZ225">
        <v>27.090000152587891</v>
      </c>
      <c r="DA225">
        <v>27.010000228881839</v>
      </c>
      <c r="DB225">
        <v>27.25</v>
      </c>
      <c r="DC225">
        <v>434</v>
      </c>
      <c r="DD225">
        <v>197</v>
      </c>
      <c r="DE225">
        <v>353</v>
      </c>
      <c r="DF225">
        <v>47</v>
      </c>
      <c r="DG225" t="s">
        <v>131</v>
      </c>
      <c r="DH225">
        <v>2.7</v>
      </c>
      <c r="DI225" s="13">
        <f t="shared" si="44"/>
        <v>-2.9618631258101491E-3</v>
      </c>
      <c r="DJ225" s="13">
        <f t="shared" si="45"/>
        <v>8.8073310502077007E-3</v>
      </c>
      <c r="DK225" s="14">
        <f t="shared" si="46"/>
        <v>27.247886242563787</v>
      </c>
      <c r="DL225" s="15">
        <f t="shared" si="47"/>
        <v>5.8454679243975516E-3</v>
      </c>
    </row>
    <row r="226" spans="1:116" hidden="1" x14ac:dyDescent="0.25">
      <c r="A226">
        <v>217</v>
      </c>
      <c r="B226" t="s">
        <v>775</v>
      </c>
      <c r="C226">
        <v>9</v>
      </c>
      <c r="D226">
        <v>0</v>
      </c>
      <c r="E226">
        <v>6</v>
      </c>
      <c r="F226">
        <v>0</v>
      </c>
      <c r="G226" t="s">
        <v>115</v>
      </c>
      <c r="H226" t="s">
        <v>115</v>
      </c>
      <c r="I226">
        <v>6</v>
      </c>
      <c r="J226">
        <v>0</v>
      </c>
      <c r="K226" t="s">
        <v>115</v>
      </c>
      <c r="L226" t="s">
        <v>115</v>
      </c>
      <c r="M226" t="s">
        <v>337</v>
      </c>
      <c r="N226">
        <v>21</v>
      </c>
      <c r="O226">
        <v>57</v>
      </c>
      <c r="P226">
        <v>89</v>
      </c>
      <c r="Q226">
        <v>18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8</v>
      </c>
      <c r="X226">
        <v>4</v>
      </c>
      <c r="Y226">
        <v>3</v>
      </c>
      <c r="Z226">
        <v>3</v>
      </c>
      <c r="AA226">
        <v>2</v>
      </c>
      <c r="AB226">
        <v>1</v>
      </c>
      <c r="AC226">
        <v>12</v>
      </c>
      <c r="AD226">
        <v>0</v>
      </c>
      <c r="AE226">
        <v>0</v>
      </c>
      <c r="AF226">
        <v>60.270000457763672</v>
      </c>
      <c r="AG226">
        <v>59.880001068115227</v>
      </c>
      <c r="AH226">
        <v>60.959999084472663</v>
      </c>
      <c r="AI226" s="13">
        <f t="shared" si="38"/>
        <v>-6.513015743015993E-3</v>
      </c>
      <c r="AJ226" s="13">
        <f t="shared" si="39"/>
        <v>1.771650315907769E-2</v>
      </c>
      <c r="AK226" t="s">
        <v>458</v>
      </c>
      <c r="AL226">
        <v>45</v>
      </c>
      <c r="AM226">
        <v>54</v>
      </c>
      <c r="AN226">
        <v>31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21</v>
      </c>
      <c r="AV226">
        <v>13</v>
      </c>
      <c r="AW226">
        <v>10</v>
      </c>
      <c r="AX226">
        <v>3</v>
      </c>
      <c r="AY226">
        <v>27</v>
      </c>
      <c r="AZ226">
        <v>1</v>
      </c>
      <c r="BA226">
        <v>53</v>
      </c>
      <c r="BB226">
        <v>0</v>
      </c>
      <c r="BC226">
        <v>0</v>
      </c>
      <c r="BD226">
        <v>61.810001373291023</v>
      </c>
      <c r="BE226">
        <v>61.029998779296882</v>
      </c>
      <c r="BF226">
        <v>61.909999847412109</v>
      </c>
      <c r="BG226" s="13">
        <f t="shared" si="40"/>
        <v>-1.2780642464288228E-2</v>
      </c>
      <c r="BH226" s="13">
        <f t="shared" si="41"/>
        <v>1.4214199164660712E-2</v>
      </c>
      <c r="BI226" t="s">
        <v>334</v>
      </c>
      <c r="BJ226">
        <v>32</v>
      </c>
      <c r="BK226">
        <v>107</v>
      </c>
      <c r="BL226">
        <v>42</v>
      </c>
      <c r="BM226">
        <v>10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1</v>
      </c>
      <c r="BT226">
        <v>4</v>
      </c>
      <c r="BU226">
        <v>0</v>
      </c>
      <c r="BV226">
        <v>2</v>
      </c>
      <c r="BW226">
        <v>0</v>
      </c>
      <c r="BX226">
        <v>1</v>
      </c>
      <c r="BY226">
        <v>6</v>
      </c>
      <c r="BZ226">
        <v>0</v>
      </c>
      <c r="CA226">
        <v>0</v>
      </c>
      <c r="CB226">
        <v>62.490001678466797</v>
      </c>
      <c r="CC226">
        <v>62</v>
      </c>
      <c r="CD226">
        <v>63.130001068115227</v>
      </c>
      <c r="CE226" s="13">
        <f t="shared" si="42"/>
        <v>-7.9032528784968026E-3</v>
      </c>
      <c r="CF226" s="13">
        <f t="shared" si="43"/>
        <v>1.7899588927552723E-2</v>
      </c>
      <c r="CG226" t="s">
        <v>610</v>
      </c>
      <c r="CH226">
        <v>71</v>
      </c>
      <c r="CI226">
        <v>116</v>
      </c>
      <c r="CJ226">
        <v>1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12</v>
      </c>
      <c r="CR226">
        <v>3</v>
      </c>
      <c r="CS226">
        <v>3</v>
      </c>
      <c r="CT226">
        <v>1</v>
      </c>
      <c r="CU226">
        <v>0</v>
      </c>
      <c r="CV226">
        <v>1</v>
      </c>
      <c r="CW226">
        <v>0</v>
      </c>
      <c r="CX226">
        <v>0</v>
      </c>
      <c r="CY226">
        <v>0</v>
      </c>
      <c r="CZ226">
        <v>62.799999237060547</v>
      </c>
      <c r="DA226">
        <v>62.799999237060547</v>
      </c>
      <c r="DB226">
        <v>63.159999847412109</v>
      </c>
      <c r="DC226">
        <v>694</v>
      </c>
      <c r="DD226">
        <v>91</v>
      </c>
      <c r="DE226">
        <v>315</v>
      </c>
      <c r="DF226">
        <v>65</v>
      </c>
      <c r="DG226" t="s">
        <v>120</v>
      </c>
      <c r="DH226">
        <v>2</v>
      </c>
      <c r="DI226" s="13">
        <f t="shared" si="44"/>
        <v>0</v>
      </c>
      <c r="DJ226" s="13">
        <f t="shared" si="45"/>
        <v>5.6998196836809401E-3</v>
      </c>
      <c r="DK226" s="14">
        <f t="shared" si="46"/>
        <v>63.157947908847092</v>
      </c>
      <c r="DL226" s="15">
        <f t="shared" si="47"/>
        <v>5.6998196836809401E-3</v>
      </c>
    </row>
    <row r="227" spans="1:116" hidden="1" x14ac:dyDescent="0.25">
      <c r="A227">
        <v>218</v>
      </c>
      <c r="B227" t="s">
        <v>776</v>
      </c>
      <c r="C227">
        <v>9</v>
      </c>
      <c r="D227">
        <v>0</v>
      </c>
      <c r="E227">
        <v>6</v>
      </c>
      <c r="F227">
        <v>0</v>
      </c>
      <c r="G227" t="s">
        <v>115</v>
      </c>
      <c r="H227" t="s">
        <v>115</v>
      </c>
      <c r="I227">
        <v>5</v>
      </c>
      <c r="J227">
        <v>1</v>
      </c>
      <c r="K227" t="s">
        <v>115</v>
      </c>
      <c r="L227" t="s">
        <v>115</v>
      </c>
      <c r="M227" t="s">
        <v>360</v>
      </c>
      <c r="N227">
        <v>125</v>
      </c>
      <c r="O227">
        <v>10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34</v>
      </c>
      <c r="X227">
        <v>11</v>
      </c>
      <c r="Y227">
        <v>11</v>
      </c>
      <c r="Z227">
        <v>14</v>
      </c>
      <c r="AA227">
        <v>9</v>
      </c>
      <c r="AB227">
        <v>0</v>
      </c>
      <c r="AC227">
        <v>0</v>
      </c>
      <c r="AD227">
        <v>0</v>
      </c>
      <c r="AE227">
        <v>0</v>
      </c>
      <c r="AF227">
        <v>268.51998901367188</v>
      </c>
      <c r="AG227">
        <v>269.989990234375</v>
      </c>
      <c r="AH227">
        <v>271.85000610351563</v>
      </c>
      <c r="AI227" s="13">
        <f t="shared" si="38"/>
        <v>5.44465081622858E-3</v>
      </c>
      <c r="AJ227" s="13">
        <f t="shared" si="39"/>
        <v>6.8420666815521836E-3</v>
      </c>
      <c r="AK227" t="s">
        <v>777</v>
      </c>
      <c r="AL227">
        <v>70</v>
      </c>
      <c r="AM227">
        <v>1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67</v>
      </c>
      <c r="AV227">
        <v>46</v>
      </c>
      <c r="AW227">
        <v>20</v>
      </c>
      <c r="AX227">
        <v>7</v>
      </c>
      <c r="AY227">
        <v>5</v>
      </c>
      <c r="AZ227">
        <v>0</v>
      </c>
      <c r="BA227">
        <v>0</v>
      </c>
      <c r="BB227">
        <v>0</v>
      </c>
      <c r="BC227">
        <v>0</v>
      </c>
      <c r="BD227">
        <v>271.17999267578119</v>
      </c>
      <c r="BE227">
        <v>270.35000610351563</v>
      </c>
      <c r="BF227">
        <v>271.8599853515625</v>
      </c>
      <c r="BG227" s="13">
        <f t="shared" si="40"/>
        <v>-3.0700445848992342E-3</v>
      </c>
      <c r="BH227" s="13">
        <f t="shared" si="41"/>
        <v>5.5542534003090172E-3</v>
      </c>
      <c r="BI227" t="s">
        <v>159</v>
      </c>
      <c r="BJ227">
        <v>94</v>
      </c>
      <c r="BK227">
        <v>94</v>
      </c>
      <c r="BL227">
        <v>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9</v>
      </c>
      <c r="BT227">
        <v>4</v>
      </c>
      <c r="BU227">
        <v>0</v>
      </c>
      <c r="BV227">
        <v>0</v>
      </c>
      <c r="BW227">
        <v>0</v>
      </c>
      <c r="BX227">
        <v>1</v>
      </c>
      <c r="BY227">
        <v>0</v>
      </c>
      <c r="BZ227">
        <v>0</v>
      </c>
      <c r="CA227">
        <v>0</v>
      </c>
      <c r="CB227">
        <v>274.6300048828125</v>
      </c>
      <c r="CC227">
        <v>273.33999633789063</v>
      </c>
      <c r="CD227">
        <v>276.10000610351563</v>
      </c>
      <c r="CE227" s="13">
        <f t="shared" si="42"/>
        <v>-4.7194284122518138E-3</v>
      </c>
      <c r="CF227" s="13">
        <f t="shared" si="43"/>
        <v>9.9964132727697885E-3</v>
      </c>
      <c r="CG227" t="s">
        <v>755</v>
      </c>
      <c r="CH227">
        <v>7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10</v>
      </c>
      <c r="CR227">
        <v>2</v>
      </c>
      <c r="CS227">
        <v>7</v>
      </c>
      <c r="CT227">
        <v>9</v>
      </c>
      <c r="CU227">
        <v>163</v>
      </c>
      <c r="CV227">
        <v>0</v>
      </c>
      <c r="CW227">
        <v>0</v>
      </c>
      <c r="CX227">
        <v>0</v>
      </c>
      <c r="CY227">
        <v>0</v>
      </c>
      <c r="CZ227">
        <v>271.22000122070313</v>
      </c>
      <c r="DA227">
        <v>271.6199951171875</v>
      </c>
      <c r="DB227">
        <v>272.3599853515625</v>
      </c>
      <c r="DC227">
        <v>402</v>
      </c>
      <c r="DD227">
        <v>251</v>
      </c>
      <c r="DE227">
        <v>206</v>
      </c>
      <c r="DF227">
        <v>210</v>
      </c>
      <c r="DG227" t="s">
        <v>120</v>
      </c>
      <c r="DH227">
        <v>2.2999999999999998</v>
      </c>
      <c r="DI227" s="13">
        <f t="shared" si="44"/>
        <v>1.4726231635185938E-3</v>
      </c>
      <c r="DJ227" s="13">
        <f t="shared" si="45"/>
        <v>2.7169565067343138E-3</v>
      </c>
      <c r="DK227" s="14">
        <f t="shared" si="46"/>
        <v>272.35797483028028</v>
      </c>
      <c r="DL227" s="15">
        <f t="shared" si="47"/>
        <v>4.1895796702529076E-3</v>
      </c>
    </row>
    <row r="228" spans="1:116" hidden="1" x14ac:dyDescent="0.25">
      <c r="A228">
        <v>219</v>
      </c>
      <c r="B228" t="s">
        <v>778</v>
      </c>
      <c r="C228">
        <v>9</v>
      </c>
      <c r="D228">
        <v>0</v>
      </c>
      <c r="E228">
        <v>6</v>
      </c>
      <c r="F228">
        <v>0</v>
      </c>
      <c r="G228" t="s">
        <v>115</v>
      </c>
      <c r="H228" t="s">
        <v>115</v>
      </c>
      <c r="I228">
        <v>6</v>
      </c>
      <c r="J228">
        <v>0</v>
      </c>
      <c r="K228" t="s">
        <v>115</v>
      </c>
      <c r="L228" t="s">
        <v>115</v>
      </c>
      <c r="M228" t="s">
        <v>773</v>
      </c>
      <c r="N228">
        <v>133</v>
      </c>
      <c r="O228">
        <v>34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18</v>
      </c>
      <c r="X228">
        <v>16</v>
      </c>
      <c r="Y228">
        <v>4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323.6400146484375</v>
      </c>
      <c r="AG228">
        <v>321.6199951171875</v>
      </c>
      <c r="AH228">
        <v>324.32000732421881</v>
      </c>
      <c r="AI228" s="13">
        <f t="shared" si="38"/>
        <v>-6.2807647593987603E-3</v>
      </c>
      <c r="AJ228" s="13">
        <f t="shared" si="39"/>
        <v>8.32514845231902E-3</v>
      </c>
      <c r="AK228" t="s">
        <v>243</v>
      </c>
      <c r="AL228">
        <v>106</v>
      </c>
      <c r="AM228">
        <v>13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36</v>
      </c>
      <c r="AV228">
        <v>28</v>
      </c>
      <c r="AW228">
        <v>16</v>
      </c>
      <c r="AX228">
        <v>11</v>
      </c>
      <c r="AY228">
        <v>4</v>
      </c>
      <c r="AZ228">
        <v>0</v>
      </c>
      <c r="BA228">
        <v>0</v>
      </c>
      <c r="BB228">
        <v>0</v>
      </c>
      <c r="BC228">
        <v>0</v>
      </c>
      <c r="BD228">
        <v>322.239990234375</v>
      </c>
      <c r="BE228">
        <v>323.04000854492188</v>
      </c>
      <c r="BF228">
        <v>325.07998657226563</v>
      </c>
      <c r="BG228" s="13">
        <f t="shared" si="40"/>
        <v>2.4765301182055888E-3</v>
      </c>
      <c r="BH228" s="13">
        <f t="shared" si="41"/>
        <v>6.2753110360740383E-3</v>
      </c>
      <c r="BI228" t="s">
        <v>399</v>
      </c>
      <c r="BJ228">
        <v>1</v>
      </c>
      <c r="BK228">
        <v>6</v>
      </c>
      <c r="BL228">
        <v>11</v>
      </c>
      <c r="BM228">
        <v>62</v>
      </c>
      <c r="BN228">
        <v>112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330.64999389648438</v>
      </c>
      <c r="CC228">
        <v>322.89999389648438</v>
      </c>
      <c r="CD228">
        <v>331</v>
      </c>
      <c r="CE228" s="13">
        <f t="shared" si="42"/>
        <v>-2.4001239227289917E-2</v>
      </c>
      <c r="CF228" s="13">
        <f t="shared" si="43"/>
        <v>2.4471317533279802E-2</v>
      </c>
      <c r="CG228" t="s">
        <v>295</v>
      </c>
      <c r="CH228">
        <v>22</v>
      </c>
      <c r="CI228">
        <v>100</v>
      </c>
      <c r="CJ228">
        <v>69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10</v>
      </c>
      <c r="CR228">
        <v>3</v>
      </c>
      <c r="CS228">
        <v>0</v>
      </c>
      <c r="CT228">
        <v>0</v>
      </c>
      <c r="CU228">
        <v>0</v>
      </c>
      <c r="CV228">
        <v>1</v>
      </c>
      <c r="CW228">
        <v>3</v>
      </c>
      <c r="CX228">
        <v>0</v>
      </c>
      <c r="CY228">
        <v>0</v>
      </c>
      <c r="CZ228">
        <v>331.16000366210938</v>
      </c>
      <c r="DA228">
        <v>332.72000122070313</v>
      </c>
      <c r="DB228">
        <v>334.260009765625</v>
      </c>
      <c r="DC228">
        <v>557</v>
      </c>
      <c r="DD228">
        <v>143</v>
      </c>
      <c r="DE228">
        <v>286</v>
      </c>
      <c r="DF228">
        <v>130</v>
      </c>
      <c r="DG228" t="s">
        <v>120</v>
      </c>
      <c r="DH228">
        <v>2</v>
      </c>
      <c r="DI228" s="13">
        <f t="shared" si="44"/>
        <v>4.6886197188937828E-3</v>
      </c>
      <c r="DJ228" s="13">
        <f t="shared" si="45"/>
        <v>4.6072174353183337E-3</v>
      </c>
      <c r="DK228" s="14">
        <f t="shared" si="46"/>
        <v>334.25291461140631</v>
      </c>
      <c r="DL228" s="15">
        <f t="shared" si="47"/>
        <v>9.2958371542121165E-3</v>
      </c>
    </row>
    <row r="229" spans="1:116" hidden="1" x14ac:dyDescent="0.25">
      <c r="A229">
        <v>220</v>
      </c>
      <c r="B229" t="s">
        <v>779</v>
      </c>
      <c r="C229">
        <v>9</v>
      </c>
      <c r="D229">
        <v>0</v>
      </c>
      <c r="E229">
        <v>6</v>
      </c>
      <c r="F229">
        <v>0</v>
      </c>
      <c r="G229" t="s">
        <v>115</v>
      </c>
      <c r="H229" t="s">
        <v>115</v>
      </c>
      <c r="I229">
        <v>6</v>
      </c>
      <c r="J229">
        <v>0</v>
      </c>
      <c r="K229" t="s">
        <v>115</v>
      </c>
      <c r="L229" t="s">
        <v>115</v>
      </c>
      <c r="M229" t="s">
        <v>171</v>
      </c>
      <c r="N229">
        <v>5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5</v>
      </c>
      <c r="X229">
        <v>2</v>
      </c>
      <c r="Y229">
        <v>5</v>
      </c>
      <c r="Z229">
        <v>9</v>
      </c>
      <c r="AA229">
        <v>141</v>
      </c>
      <c r="AB229">
        <v>0</v>
      </c>
      <c r="AC229">
        <v>0</v>
      </c>
      <c r="AD229">
        <v>0</v>
      </c>
      <c r="AE229">
        <v>0</v>
      </c>
      <c r="AF229">
        <v>65.199996948242188</v>
      </c>
      <c r="AG229">
        <v>65.470001220703125</v>
      </c>
      <c r="AH229">
        <v>65.639999389648438</v>
      </c>
      <c r="AI229" s="13">
        <f t="shared" si="38"/>
        <v>4.1240914529806494E-3</v>
      </c>
      <c r="AJ229" s="13">
        <f t="shared" si="39"/>
        <v>2.5898563456129287E-3</v>
      </c>
      <c r="AK229" t="s">
        <v>780</v>
      </c>
      <c r="AL229">
        <v>4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24</v>
      </c>
      <c r="AV229">
        <v>18</v>
      </c>
      <c r="AW229">
        <v>21</v>
      </c>
      <c r="AX229">
        <v>9</v>
      </c>
      <c r="AY229">
        <v>75</v>
      </c>
      <c r="AZ229">
        <v>0</v>
      </c>
      <c r="BA229">
        <v>0</v>
      </c>
      <c r="BB229">
        <v>0</v>
      </c>
      <c r="BC229">
        <v>0</v>
      </c>
      <c r="BD229">
        <v>64.800003051757813</v>
      </c>
      <c r="BE229">
        <v>65.44000244140625</v>
      </c>
      <c r="BF229">
        <v>65.680000305175781</v>
      </c>
      <c r="BG229" s="13">
        <f t="shared" si="40"/>
        <v>9.7799414084905889E-3</v>
      </c>
      <c r="BH229" s="13">
        <f t="shared" si="41"/>
        <v>3.6540478479659688E-3</v>
      </c>
      <c r="BI229" t="s">
        <v>482</v>
      </c>
      <c r="BJ229">
        <v>9</v>
      </c>
      <c r="BK229">
        <v>17</v>
      </c>
      <c r="BL229">
        <v>73</v>
      </c>
      <c r="BM229">
        <v>42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3</v>
      </c>
      <c r="BT229">
        <v>5</v>
      </c>
      <c r="BU229">
        <v>1</v>
      </c>
      <c r="BV229">
        <v>2</v>
      </c>
      <c r="BW229">
        <v>2</v>
      </c>
      <c r="BX229">
        <v>1</v>
      </c>
      <c r="BY229">
        <v>10</v>
      </c>
      <c r="BZ229">
        <v>0</v>
      </c>
      <c r="CA229">
        <v>0</v>
      </c>
      <c r="CB229">
        <v>66.040000915527344</v>
      </c>
      <c r="CC229">
        <v>65.169998168945313</v>
      </c>
      <c r="CD229">
        <v>66.349998474121094</v>
      </c>
      <c r="CE229" s="13">
        <f t="shared" si="42"/>
        <v>-1.3349743302534023E-2</v>
      </c>
      <c r="CF229" s="13">
        <f t="shared" si="43"/>
        <v>1.7784481270727182E-2</v>
      </c>
      <c r="CG229" t="s">
        <v>781</v>
      </c>
      <c r="CH229">
        <v>29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58</v>
      </c>
      <c r="CR229">
        <v>27</v>
      </c>
      <c r="CS229">
        <v>16</v>
      </c>
      <c r="CT229">
        <v>6</v>
      </c>
      <c r="CU229">
        <v>12</v>
      </c>
      <c r="CV229">
        <v>0</v>
      </c>
      <c r="CW229">
        <v>0</v>
      </c>
      <c r="CX229">
        <v>0</v>
      </c>
      <c r="CY229">
        <v>0</v>
      </c>
      <c r="CZ229">
        <v>65.910003662109375</v>
      </c>
      <c r="DA229">
        <v>65.860000610351563</v>
      </c>
      <c r="DB229">
        <v>66.269996643066406</v>
      </c>
      <c r="DC229">
        <v>179</v>
      </c>
      <c r="DD229">
        <v>211</v>
      </c>
      <c r="DE229">
        <v>9</v>
      </c>
      <c r="DF229">
        <v>93</v>
      </c>
      <c r="DG229" t="s">
        <v>131</v>
      </c>
      <c r="DH229">
        <v>2.1</v>
      </c>
      <c r="DI229" s="13">
        <f t="shared" si="44"/>
        <v>-7.5923248245390873E-4</v>
      </c>
      <c r="DJ229" s="13">
        <f t="shared" si="45"/>
        <v>6.1867519765106405E-3</v>
      </c>
      <c r="DK229" s="14">
        <f t="shared" si="46"/>
        <v>66.267460099300649</v>
      </c>
      <c r="DL229" s="15">
        <f t="shared" si="47"/>
        <v>5.4275194940567317E-3</v>
      </c>
    </row>
    <row r="230" spans="1:116" hidden="1" x14ac:dyDescent="0.25">
      <c r="A230">
        <v>221</v>
      </c>
      <c r="B230" t="s">
        <v>782</v>
      </c>
      <c r="C230">
        <v>9</v>
      </c>
      <c r="D230">
        <v>0</v>
      </c>
      <c r="E230">
        <v>6</v>
      </c>
      <c r="F230">
        <v>0</v>
      </c>
      <c r="G230" t="s">
        <v>115</v>
      </c>
      <c r="H230" t="s">
        <v>115</v>
      </c>
      <c r="I230">
        <v>6</v>
      </c>
      <c r="J230">
        <v>0</v>
      </c>
      <c r="K230" t="s">
        <v>115</v>
      </c>
      <c r="L230" t="s">
        <v>115</v>
      </c>
      <c r="M230" t="s">
        <v>783</v>
      </c>
      <c r="N230">
        <v>3</v>
      </c>
      <c r="O230">
        <v>5</v>
      </c>
      <c r="P230">
        <v>2</v>
      </c>
      <c r="Q230">
        <v>24</v>
      </c>
      <c r="R230">
        <v>161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1</v>
      </c>
      <c r="Y230">
        <v>0</v>
      </c>
      <c r="Z230">
        <v>0</v>
      </c>
      <c r="AA230">
        <v>0</v>
      </c>
      <c r="AB230">
        <v>1</v>
      </c>
      <c r="AC230">
        <v>1</v>
      </c>
      <c r="AD230">
        <v>1</v>
      </c>
      <c r="AE230">
        <v>1</v>
      </c>
      <c r="AF230">
        <v>533.92999267578125</v>
      </c>
      <c r="AG230">
        <v>520.6199951171875</v>
      </c>
      <c r="AH230">
        <v>538.82000732421875</v>
      </c>
      <c r="AI230" s="13">
        <f t="shared" si="38"/>
        <v>-2.5565667249483504E-2</v>
      </c>
      <c r="AJ230" s="13">
        <f t="shared" si="39"/>
        <v>3.3777536022488341E-2</v>
      </c>
      <c r="AK230" t="s">
        <v>784</v>
      </c>
      <c r="AL230">
        <v>4</v>
      </c>
      <c r="AM230">
        <v>60</v>
      </c>
      <c r="AN230">
        <v>33</v>
      </c>
      <c r="AO230">
        <v>85</v>
      </c>
      <c r="AP230">
        <v>12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1</v>
      </c>
      <c r="AW230">
        <v>0</v>
      </c>
      <c r="AX230">
        <v>2</v>
      </c>
      <c r="AY230">
        <v>0</v>
      </c>
      <c r="AZ230">
        <v>1</v>
      </c>
      <c r="BA230">
        <v>3</v>
      </c>
      <c r="BB230">
        <v>1</v>
      </c>
      <c r="BC230">
        <v>3</v>
      </c>
      <c r="BD230">
        <v>552.469970703125</v>
      </c>
      <c r="BE230">
        <v>542.8900146484375</v>
      </c>
      <c r="BF230">
        <v>554.79998779296875</v>
      </c>
      <c r="BG230" s="13">
        <f t="shared" si="40"/>
        <v>-1.7646218932376723E-2</v>
      </c>
      <c r="BH230" s="13">
        <f t="shared" si="41"/>
        <v>2.1467147452381763E-2</v>
      </c>
      <c r="BI230" t="s">
        <v>159</v>
      </c>
      <c r="BJ230">
        <v>46</v>
      </c>
      <c r="BK230">
        <v>83</v>
      </c>
      <c r="BL230">
        <v>9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11</v>
      </c>
      <c r="BT230">
        <v>15</v>
      </c>
      <c r="BU230">
        <v>13</v>
      </c>
      <c r="BV230">
        <v>9</v>
      </c>
      <c r="BW230">
        <v>20</v>
      </c>
      <c r="BX230">
        <v>1</v>
      </c>
      <c r="BY230">
        <v>0</v>
      </c>
      <c r="BZ230">
        <v>0</v>
      </c>
      <c r="CA230">
        <v>0</v>
      </c>
      <c r="CB230">
        <v>559.5</v>
      </c>
      <c r="CC230">
        <v>554.70001220703125</v>
      </c>
      <c r="CD230">
        <v>560.55999755859375</v>
      </c>
      <c r="CE230" s="13">
        <f t="shared" si="42"/>
        <v>-8.6533039252525423E-3</v>
      </c>
      <c r="CF230" s="13">
        <f t="shared" si="43"/>
        <v>1.0453805796140414E-2</v>
      </c>
      <c r="CG230" t="s">
        <v>450</v>
      </c>
      <c r="CH230">
        <v>44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27</v>
      </c>
      <c r="CR230">
        <v>14</v>
      </c>
      <c r="CS230">
        <v>17</v>
      </c>
      <c r="CT230">
        <v>15</v>
      </c>
      <c r="CU230">
        <v>102</v>
      </c>
      <c r="CV230">
        <v>0</v>
      </c>
      <c r="CW230">
        <v>0</v>
      </c>
      <c r="CX230">
        <v>0</v>
      </c>
      <c r="CY230">
        <v>0</v>
      </c>
      <c r="CZ230">
        <v>554.46002197265625</v>
      </c>
      <c r="DA230">
        <v>555.22998046875</v>
      </c>
      <c r="DB230">
        <v>569.739990234375</v>
      </c>
      <c r="DC230">
        <v>398</v>
      </c>
      <c r="DD230">
        <v>126</v>
      </c>
      <c r="DE230">
        <v>216</v>
      </c>
      <c r="DF230">
        <v>5</v>
      </c>
      <c r="DG230" t="s">
        <v>131</v>
      </c>
      <c r="DH230">
        <v>2</v>
      </c>
      <c r="DI230" s="13">
        <f t="shared" si="44"/>
        <v>1.3867379701717475E-3</v>
      </c>
      <c r="DJ230" s="13">
        <f t="shared" si="45"/>
        <v>2.5467774799616927E-2</v>
      </c>
      <c r="DK230" s="14">
        <f t="shared" si="46"/>
        <v>569.37045257332386</v>
      </c>
      <c r="DL230" s="15">
        <f t="shared" si="47"/>
        <v>2.6854512769788674E-2</v>
      </c>
    </row>
    <row r="231" spans="1:116" hidden="1" x14ac:dyDescent="0.25">
      <c r="A231">
        <v>222</v>
      </c>
      <c r="B231" t="s">
        <v>785</v>
      </c>
      <c r="C231">
        <v>9</v>
      </c>
      <c r="D231">
        <v>0</v>
      </c>
      <c r="E231">
        <v>6</v>
      </c>
      <c r="F231">
        <v>0</v>
      </c>
      <c r="G231" t="s">
        <v>115</v>
      </c>
      <c r="H231" t="s">
        <v>115</v>
      </c>
      <c r="I231">
        <v>6</v>
      </c>
      <c r="J231">
        <v>0</v>
      </c>
      <c r="K231" t="s">
        <v>115</v>
      </c>
      <c r="L231" t="s">
        <v>115</v>
      </c>
      <c r="M231" t="s">
        <v>150</v>
      </c>
      <c r="N231">
        <v>49</v>
      </c>
      <c r="O231">
        <v>37</v>
      </c>
      <c r="P231">
        <v>53</v>
      </c>
      <c r="Q231">
        <v>9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17</v>
      </c>
      <c r="X231">
        <v>6</v>
      </c>
      <c r="Y231">
        <v>2</v>
      </c>
      <c r="Z231">
        <v>1</v>
      </c>
      <c r="AA231">
        <v>42</v>
      </c>
      <c r="AB231">
        <v>1</v>
      </c>
      <c r="AC231">
        <v>51</v>
      </c>
      <c r="AD231">
        <v>0</v>
      </c>
      <c r="AE231">
        <v>0</v>
      </c>
      <c r="AF231">
        <v>201.33999633789071</v>
      </c>
      <c r="AG231">
        <v>200.02000427246091</v>
      </c>
      <c r="AH231">
        <v>203.19999694824219</v>
      </c>
      <c r="AI231" s="13">
        <f t="shared" si="38"/>
        <v>-6.5993002561470782E-3</v>
      </c>
      <c r="AJ231" s="13">
        <f t="shared" si="39"/>
        <v>1.5649570489862041E-2</v>
      </c>
      <c r="AK231" t="s">
        <v>786</v>
      </c>
      <c r="AL231">
        <v>74</v>
      </c>
      <c r="AM231">
        <v>91</v>
      </c>
      <c r="AN231">
        <v>25</v>
      </c>
      <c r="AO231">
        <v>0</v>
      </c>
      <c r="AP231">
        <v>0</v>
      </c>
      <c r="AQ231">
        <v>1</v>
      </c>
      <c r="AR231">
        <v>2</v>
      </c>
      <c r="AS231">
        <v>0</v>
      </c>
      <c r="AT231">
        <v>0</v>
      </c>
      <c r="AU231">
        <v>15</v>
      </c>
      <c r="AV231">
        <v>2</v>
      </c>
      <c r="AW231">
        <v>1</v>
      </c>
      <c r="AX231">
        <v>0</v>
      </c>
      <c r="AY231">
        <v>1</v>
      </c>
      <c r="AZ231">
        <v>2</v>
      </c>
      <c r="BA231">
        <v>4</v>
      </c>
      <c r="BB231">
        <v>0</v>
      </c>
      <c r="BC231">
        <v>0</v>
      </c>
      <c r="BD231">
        <v>208.08000183105469</v>
      </c>
      <c r="BE231">
        <v>205.27000427246091</v>
      </c>
      <c r="BF231">
        <v>208.30999755859369</v>
      </c>
      <c r="BG231" s="13">
        <f t="shared" si="40"/>
        <v>-1.3689275101607112E-2</v>
      </c>
      <c r="BH231" s="13">
        <f t="shared" si="41"/>
        <v>1.4593602427928065E-2</v>
      </c>
      <c r="BI231" t="s">
        <v>638</v>
      </c>
      <c r="BJ231">
        <v>15</v>
      </c>
      <c r="BK231">
        <v>11</v>
      </c>
      <c r="BL231">
        <v>58</v>
      </c>
      <c r="BM231">
        <v>52</v>
      </c>
      <c r="BN231">
        <v>50</v>
      </c>
      <c r="BO231">
        <v>0</v>
      </c>
      <c r="BP231">
        <v>0</v>
      </c>
      <c r="BQ231">
        <v>0</v>
      </c>
      <c r="BR231">
        <v>0</v>
      </c>
      <c r="BS231">
        <v>6</v>
      </c>
      <c r="BT231">
        <v>3</v>
      </c>
      <c r="BU231">
        <v>1</v>
      </c>
      <c r="BV231">
        <v>1</v>
      </c>
      <c r="BW231">
        <v>9</v>
      </c>
      <c r="BX231">
        <v>1</v>
      </c>
      <c r="BY231">
        <v>14</v>
      </c>
      <c r="BZ231">
        <v>1</v>
      </c>
      <c r="CA231">
        <v>14</v>
      </c>
      <c r="CB231">
        <v>214.69999694824219</v>
      </c>
      <c r="CC231">
        <v>211.33999633789071</v>
      </c>
      <c r="CD231">
        <v>216.42999267578119</v>
      </c>
      <c r="CE231" s="13">
        <f t="shared" si="42"/>
        <v>-1.5898555259646674E-2</v>
      </c>
      <c r="CF231" s="13">
        <f t="shared" si="43"/>
        <v>2.351798045622755E-2</v>
      </c>
      <c r="CG231" t="s">
        <v>248</v>
      </c>
      <c r="CH231">
        <v>47</v>
      </c>
      <c r="CI231">
        <v>13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58</v>
      </c>
      <c r="CR231">
        <v>24</v>
      </c>
      <c r="CS231">
        <v>12</v>
      </c>
      <c r="CT231">
        <v>11</v>
      </c>
      <c r="CU231">
        <v>62</v>
      </c>
      <c r="CV231">
        <v>0</v>
      </c>
      <c r="CW231">
        <v>0</v>
      </c>
      <c r="CX231">
        <v>0</v>
      </c>
      <c r="CY231">
        <v>0</v>
      </c>
      <c r="CZ231">
        <v>212.91000366210929</v>
      </c>
      <c r="DA231">
        <v>211.8999938964844</v>
      </c>
      <c r="DB231">
        <v>213.38999938964841</v>
      </c>
      <c r="DC231">
        <v>534</v>
      </c>
      <c r="DD231">
        <v>160</v>
      </c>
      <c r="DE231">
        <v>338</v>
      </c>
      <c r="DF231">
        <v>44</v>
      </c>
      <c r="DG231" t="s">
        <v>131</v>
      </c>
      <c r="DH231">
        <v>2.1</v>
      </c>
      <c r="DI231" s="13">
        <f t="shared" si="44"/>
        <v>-4.7664454682254664E-3</v>
      </c>
      <c r="DJ231" s="13">
        <f t="shared" si="45"/>
        <v>6.9825460303941655E-3</v>
      </c>
      <c r="DK231" s="14">
        <f t="shared" si="46"/>
        <v>213.37959535770685</v>
      </c>
      <c r="DL231" s="15">
        <f t="shared" si="47"/>
        <v>2.2161005621686991E-3</v>
      </c>
    </row>
    <row r="232" spans="1:116" hidden="1" x14ac:dyDescent="0.25">
      <c r="A232">
        <v>223</v>
      </c>
      <c r="B232" t="s">
        <v>787</v>
      </c>
      <c r="C232">
        <v>9</v>
      </c>
      <c r="D232">
        <v>0</v>
      </c>
      <c r="E232">
        <v>6</v>
      </c>
      <c r="F232">
        <v>0</v>
      </c>
      <c r="G232" t="s">
        <v>115</v>
      </c>
      <c r="H232" t="s">
        <v>115</v>
      </c>
      <c r="I232">
        <v>6</v>
      </c>
      <c r="J232">
        <v>0</v>
      </c>
      <c r="K232" t="s">
        <v>115</v>
      </c>
      <c r="L232" t="s">
        <v>115</v>
      </c>
      <c r="M232" t="s">
        <v>712</v>
      </c>
      <c r="N232">
        <v>94</v>
      </c>
      <c r="O232">
        <v>11</v>
      </c>
      <c r="P232">
        <v>5</v>
      </c>
      <c r="Q232">
        <v>0</v>
      </c>
      <c r="R232">
        <v>0</v>
      </c>
      <c r="S232">
        <v>1</v>
      </c>
      <c r="T232">
        <v>5</v>
      </c>
      <c r="U232">
        <v>0</v>
      </c>
      <c r="V232">
        <v>0</v>
      </c>
      <c r="W232">
        <v>31</v>
      </c>
      <c r="X232">
        <v>13</v>
      </c>
      <c r="Y232">
        <v>7</v>
      </c>
      <c r="Z232">
        <v>4</v>
      </c>
      <c r="AA232">
        <v>40</v>
      </c>
      <c r="AB232">
        <v>0</v>
      </c>
      <c r="AC232">
        <v>0</v>
      </c>
      <c r="AD232">
        <v>0</v>
      </c>
      <c r="AE232">
        <v>0</v>
      </c>
      <c r="AF232">
        <v>240.41000366210929</v>
      </c>
      <c r="AG232">
        <v>240.55000305175781</v>
      </c>
      <c r="AH232">
        <v>243.50999450683599</v>
      </c>
      <c r="AI232" s="13">
        <f t="shared" si="38"/>
        <v>5.819970395859464E-4</v>
      </c>
      <c r="AJ232" s="13">
        <f t="shared" si="39"/>
        <v>1.2155523476861219E-2</v>
      </c>
      <c r="AK232" t="s">
        <v>294</v>
      </c>
      <c r="AL232">
        <v>15</v>
      </c>
      <c r="AM232">
        <v>36</v>
      </c>
      <c r="AN232">
        <v>131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243.69000244140619</v>
      </c>
      <c r="BE232">
        <v>240.27000427246091</v>
      </c>
      <c r="BF232">
        <v>243.80999755859369</v>
      </c>
      <c r="BG232" s="13">
        <f t="shared" si="40"/>
        <v>-1.4233978890960897E-2</v>
      </c>
      <c r="BH232" s="13">
        <f t="shared" si="41"/>
        <v>1.4519475499695345E-2</v>
      </c>
      <c r="BI232" t="s">
        <v>533</v>
      </c>
      <c r="BJ232">
        <v>105</v>
      </c>
      <c r="BK232">
        <v>13</v>
      </c>
      <c r="BL232">
        <v>1</v>
      </c>
      <c r="BM232">
        <v>0</v>
      </c>
      <c r="BN232">
        <v>0</v>
      </c>
      <c r="BO232">
        <v>1</v>
      </c>
      <c r="BP232">
        <v>1</v>
      </c>
      <c r="BQ232">
        <v>0</v>
      </c>
      <c r="BR232">
        <v>0</v>
      </c>
      <c r="BS232">
        <v>61</v>
      </c>
      <c r="BT232">
        <v>11</v>
      </c>
      <c r="BU232">
        <v>7</v>
      </c>
      <c r="BV232">
        <v>18</v>
      </c>
      <c r="BW232">
        <v>4</v>
      </c>
      <c r="BX232">
        <v>0</v>
      </c>
      <c r="BY232">
        <v>0</v>
      </c>
      <c r="BZ232">
        <v>0</v>
      </c>
      <c r="CA232">
        <v>0</v>
      </c>
      <c r="CB232">
        <v>246.30000305175781</v>
      </c>
      <c r="CC232">
        <v>245.9700012207031</v>
      </c>
      <c r="CD232">
        <v>248.69999694824219</v>
      </c>
      <c r="CE232" s="13">
        <f t="shared" si="42"/>
        <v>-1.3416344652477097E-3</v>
      </c>
      <c r="CF232" s="13">
        <f t="shared" si="43"/>
        <v>1.0977063775787776E-2</v>
      </c>
      <c r="CG232" t="s">
        <v>510</v>
      </c>
      <c r="CH232">
        <v>42</v>
      </c>
      <c r="CI232">
        <v>36</v>
      </c>
      <c r="CJ232">
        <v>1</v>
      </c>
      <c r="CK232">
        <v>0</v>
      </c>
      <c r="CL232">
        <v>0</v>
      </c>
      <c r="CM232">
        <v>1</v>
      </c>
      <c r="CN232">
        <v>1</v>
      </c>
      <c r="CO232">
        <v>0</v>
      </c>
      <c r="CP232">
        <v>0</v>
      </c>
      <c r="CQ232">
        <v>58</v>
      </c>
      <c r="CR232">
        <v>21</v>
      </c>
      <c r="CS232">
        <v>12</v>
      </c>
      <c r="CT232">
        <v>11</v>
      </c>
      <c r="CU232">
        <v>30</v>
      </c>
      <c r="CV232">
        <v>0</v>
      </c>
      <c r="CW232">
        <v>0</v>
      </c>
      <c r="CX232">
        <v>0</v>
      </c>
      <c r="CY232">
        <v>0</v>
      </c>
      <c r="CZ232">
        <v>244.58999633789071</v>
      </c>
      <c r="DA232">
        <v>244.4100036621094</v>
      </c>
      <c r="DB232">
        <v>245.94000244140619</v>
      </c>
      <c r="DC232">
        <v>490</v>
      </c>
      <c r="DD232">
        <v>254</v>
      </c>
      <c r="DE232">
        <v>292</v>
      </c>
      <c r="DF232">
        <v>55</v>
      </c>
      <c r="DG232" t="s">
        <v>131</v>
      </c>
      <c r="DH232">
        <v>2.4</v>
      </c>
      <c r="DI232" s="13">
        <f t="shared" si="44"/>
        <v>-7.3643743334717016E-4</v>
      </c>
      <c r="DJ232" s="13">
        <f t="shared" si="45"/>
        <v>6.2210244942211279E-3</v>
      </c>
      <c r="DK232" s="14">
        <f t="shared" si="46"/>
        <v>245.93048428152406</v>
      </c>
      <c r="DL232" s="15">
        <f t="shared" si="47"/>
        <v>5.4845870608739578E-3</v>
      </c>
    </row>
    <row r="233" spans="1:116" hidden="1" x14ac:dyDescent="0.25">
      <c r="A233">
        <v>224</v>
      </c>
      <c r="B233" t="s">
        <v>788</v>
      </c>
      <c r="C233">
        <v>9</v>
      </c>
      <c r="D233">
        <v>0</v>
      </c>
      <c r="E233">
        <v>6</v>
      </c>
      <c r="F233">
        <v>0</v>
      </c>
      <c r="G233" t="s">
        <v>115</v>
      </c>
      <c r="H233" t="s">
        <v>115</v>
      </c>
      <c r="I233">
        <v>6</v>
      </c>
      <c r="J233">
        <v>0</v>
      </c>
      <c r="K233" t="s">
        <v>115</v>
      </c>
      <c r="L233" t="s">
        <v>115</v>
      </c>
      <c r="M233" t="s">
        <v>789</v>
      </c>
      <c r="N233">
        <v>5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2</v>
      </c>
      <c r="X233">
        <v>1</v>
      </c>
      <c r="Y233">
        <v>0</v>
      </c>
      <c r="Z233">
        <v>0</v>
      </c>
      <c r="AA233">
        <v>190</v>
      </c>
      <c r="AB233">
        <v>0</v>
      </c>
      <c r="AC233">
        <v>0</v>
      </c>
      <c r="AD233">
        <v>0</v>
      </c>
      <c r="AE233">
        <v>0</v>
      </c>
      <c r="AF233">
        <v>74.150001525878906</v>
      </c>
      <c r="AG233">
        <v>75.480003356933594</v>
      </c>
      <c r="AH233">
        <v>75.879997253417969</v>
      </c>
      <c r="AI233" s="13">
        <f t="shared" si="38"/>
        <v>1.7620585213348638E-2</v>
      </c>
      <c r="AJ233" s="13">
        <f t="shared" si="39"/>
        <v>5.271401040626178E-3</v>
      </c>
      <c r="AK233" t="s">
        <v>790</v>
      </c>
      <c r="AL233">
        <v>42</v>
      </c>
      <c r="AM233">
        <v>19</v>
      </c>
      <c r="AN233">
        <v>93</v>
      </c>
      <c r="AO233">
        <v>24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11</v>
      </c>
      <c r="AV233">
        <v>5</v>
      </c>
      <c r="AW233">
        <v>8</v>
      </c>
      <c r="AX233">
        <v>6</v>
      </c>
      <c r="AY233">
        <v>2</v>
      </c>
      <c r="AZ233">
        <v>1</v>
      </c>
      <c r="BA233">
        <v>21</v>
      </c>
      <c r="BB233">
        <v>0</v>
      </c>
      <c r="BC233">
        <v>0</v>
      </c>
      <c r="BD233">
        <v>75.910003662109375</v>
      </c>
      <c r="BE233">
        <v>74.449996948242188</v>
      </c>
      <c r="BF233">
        <v>75.910003662109375</v>
      </c>
      <c r="BG233" s="13">
        <f t="shared" si="40"/>
        <v>-1.9610567813484137E-2</v>
      </c>
      <c r="BH233" s="13">
        <f t="shared" si="41"/>
        <v>1.923339011240166E-2</v>
      </c>
      <c r="BI233" t="s">
        <v>398</v>
      </c>
      <c r="BJ233">
        <v>19</v>
      </c>
      <c r="BK233">
        <v>1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11</v>
      </c>
      <c r="BT233">
        <v>13</v>
      </c>
      <c r="BU233">
        <v>48</v>
      </c>
      <c r="BV233">
        <v>40</v>
      </c>
      <c r="BW233">
        <v>69</v>
      </c>
      <c r="BX233">
        <v>0</v>
      </c>
      <c r="BY233">
        <v>0</v>
      </c>
      <c r="BZ233">
        <v>0</v>
      </c>
      <c r="CA233">
        <v>0</v>
      </c>
      <c r="CB233">
        <v>76.129997253417969</v>
      </c>
      <c r="CC233">
        <v>76.580001831054688</v>
      </c>
      <c r="CD233">
        <v>77.040000915527344</v>
      </c>
      <c r="CE233" s="13">
        <f t="shared" si="42"/>
        <v>5.876267522550993E-3</v>
      </c>
      <c r="CF233" s="13">
        <f t="shared" si="43"/>
        <v>5.97091224047408E-3</v>
      </c>
      <c r="CG233" t="s">
        <v>154</v>
      </c>
      <c r="CH233">
        <v>0</v>
      </c>
      <c r="CI233">
        <v>7</v>
      </c>
      <c r="CJ233">
        <v>61</v>
      </c>
      <c r="CK233">
        <v>127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1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77.580001831054688</v>
      </c>
      <c r="DA233">
        <v>77.599998474121094</v>
      </c>
      <c r="DB233">
        <v>77.870002746582031</v>
      </c>
      <c r="DC233">
        <v>399</v>
      </c>
      <c r="DD233">
        <v>146</v>
      </c>
      <c r="DE233">
        <v>184</v>
      </c>
      <c r="DF233">
        <v>33</v>
      </c>
      <c r="DG233" t="s">
        <v>120</v>
      </c>
      <c r="DH233">
        <v>2.8</v>
      </c>
      <c r="DI233" s="13">
        <f t="shared" si="44"/>
        <v>2.576887043763687E-4</v>
      </c>
      <c r="DJ233" s="13">
        <f t="shared" si="45"/>
        <v>3.4673720680302722E-3</v>
      </c>
      <c r="DK233" s="14">
        <f t="shared" si="46"/>
        <v>77.869066541309451</v>
      </c>
      <c r="DL233" s="15">
        <f t="shared" si="47"/>
        <v>3.7250607724066409E-3</v>
      </c>
    </row>
    <row r="234" spans="1:116" hidden="1" x14ac:dyDescent="0.25">
      <c r="A234">
        <v>225</v>
      </c>
      <c r="B234" t="s">
        <v>791</v>
      </c>
      <c r="C234">
        <v>9</v>
      </c>
      <c r="D234">
        <v>0</v>
      </c>
      <c r="E234">
        <v>6</v>
      </c>
      <c r="F234">
        <v>0</v>
      </c>
      <c r="G234" t="s">
        <v>115</v>
      </c>
      <c r="H234" t="s">
        <v>115</v>
      </c>
      <c r="I234">
        <v>6</v>
      </c>
      <c r="J234">
        <v>0</v>
      </c>
      <c r="K234" t="s">
        <v>115</v>
      </c>
      <c r="L234" t="s">
        <v>115</v>
      </c>
      <c r="M234" t="s">
        <v>792</v>
      </c>
      <c r="N234">
        <v>1</v>
      </c>
      <c r="O234">
        <v>17</v>
      </c>
      <c r="P234">
        <v>40</v>
      </c>
      <c r="Q234">
        <v>50</v>
      </c>
      <c r="R234">
        <v>87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  <c r="Y234">
        <v>0</v>
      </c>
      <c r="Z234">
        <v>0</v>
      </c>
      <c r="AA234">
        <v>0</v>
      </c>
      <c r="AB234">
        <v>1</v>
      </c>
      <c r="AC234">
        <v>1</v>
      </c>
      <c r="AD234">
        <v>1</v>
      </c>
      <c r="AE234">
        <v>1</v>
      </c>
      <c r="AF234">
        <v>41.610000610351563</v>
      </c>
      <c r="AG234">
        <v>40.599998474121087</v>
      </c>
      <c r="AH234">
        <v>42.029998779296882</v>
      </c>
      <c r="AI234" s="13">
        <f t="shared" si="38"/>
        <v>-2.4876900842108807E-2</v>
      </c>
      <c r="AJ234" s="13">
        <f t="shared" si="39"/>
        <v>3.4023324927627274E-2</v>
      </c>
      <c r="AK234" t="s">
        <v>599</v>
      </c>
      <c r="AL234">
        <v>34</v>
      </c>
      <c r="AM234">
        <v>81</v>
      </c>
      <c r="AN234">
        <v>73</v>
      </c>
      <c r="AO234">
        <v>3</v>
      </c>
      <c r="AP234">
        <v>0</v>
      </c>
      <c r="AQ234">
        <v>1</v>
      </c>
      <c r="AR234">
        <v>31</v>
      </c>
      <c r="AS234">
        <v>0</v>
      </c>
      <c r="AT234">
        <v>0</v>
      </c>
      <c r="AU234">
        <v>5</v>
      </c>
      <c r="AV234">
        <v>3</v>
      </c>
      <c r="AW234">
        <v>1</v>
      </c>
      <c r="AX234">
        <v>1</v>
      </c>
      <c r="AY234">
        <v>2</v>
      </c>
      <c r="AZ234">
        <v>2</v>
      </c>
      <c r="BA234">
        <v>7</v>
      </c>
      <c r="BB234">
        <v>0</v>
      </c>
      <c r="BC234">
        <v>0</v>
      </c>
      <c r="BD234">
        <v>42.889999389648438</v>
      </c>
      <c r="BE234">
        <v>42.25</v>
      </c>
      <c r="BF234">
        <v>42.939998626708977</v>
      </c>
      <c r="BG234" s="13">
        <f t="shared" si="40"/>
        <v>-1.5147914547892105E-2</v>
      </c>
      <c r="BH234" s="13">
        <f t="shared" si="41"/>
        <v>1.6068901927719037E-2</v>
      </c>
      <c r="BI234" t="s">
        <v>793</v>
      </c>
      <c r="BJ234">
        <v>27</v>
      </c>
      <c r="BK234">
        <v>49</v>
      </c>
      <c r="BL234">
        <v>39</v>
      </c>
      <c r="BM234">
        <v>68</v>
      </c>
      <c r="BN234">
        <v>0</v>
      </c>
      <c r="BO234">
        <v>2</v>
      </c>
      <c r="BP234">
        <v>9</v>
      </c>
      <c r="BQ234">
        <v>0</v>
      </c>
      <c r="BR234">
        <v>0</v>
      </c>
      <c r="BS234">
        <v>7</v>
      </c>
      <c r="BT234">
        <v>5</v>
      </c>
      <c r="BU234">
        <v>1</v>
      </c>
      <c r="BV234">
        <v>2</v>
      </c>
      <c r="BW234">
        <v>9</v>
      </c>
      <c r="BX234">
        <v>2</v>
      </c>
      <c r="BY234">
        <v>17</v>
      </c>
      <c r="BZ234">
        <v>0</v>
      </c>
      <c r="CA234">
        <v>0</v>
      </c>
      <c r="CB234">
        <v>44.029998779296882</v>
      </c>
      <c r="CC234">
        <v>43.330001831054688</v>
      </c>
      <c r="CD234">
        <v>44.189998626708977</v>
      </c>
      <c r="CE234" s="13">
        <f t="shared" si="42"/>
        <v>-1.615501773970629E-2</v>
      </c>
      <c r="CF234" s="13">
        <f t="shared" si="43"/>
        <v>1.9461344701977357E-2</v>
      </c>
      <c r="CG234" t="s">
        <v>163</v>
      </c>
      <c r="CH234">
        <v>36</v>
      </c>
      <c r="CI234">
        <v>35</v>
      </c>
      <c r="CJ234">
        <v>26</v>
      </c>
      <c r="CK234">
        <v>11</v>
      </c>
      <c r="CL234">
        <v>0</v>
      </c>
      <c r="CM234">
        <v>1</v>
      </c>
      <c r="CN234">
        <v>37</v>
      </c>
      <c r="CO234">
        <v>0</v>
      </c>
      <c r="CP234">
        <v>0</v>
      </c>
      <c r="CQ234">
        <v>0</v>
      </c>
      <c r="CR234">
        <v>6</v>
      </c>
      <c r="CS234">
        <v>9</v>
      </c>
      <c r="CT234">
        <v>13</v>
      </c>
      <c r="CU234">
        <v>61</v>
      </c>
      <c r="CV234">
        <v>1</v>
      </c>
      <c r="CW234">
        <v>1</v>
      </c>
      <c r="CX234">
        <v>0</v>
      </c>
      <c r="CY234">
        <v>0</v>
      </c>
      <c r="CZ234">
        <v>43.569999694824219</v>
      </c>
      <c r="DA234">
        <v>43.509998321533203</v>
      </c>
      <c r="DB234">
        <v>43.599998474121087</v>
      </c>
      <c r="DC234">
        <v>590</v>
      </c>
      <c r="DD234">
        <v>54</v>
      </c>
      <c r="DE234">
        <v>299</v>
      </c>
      <c r="DF234">
        <v>11</v>
      </c>
      <c r="DG234" t="s">
        <v>131</v>
      </c>
      <c r="DH234">
        <v>2.2000000000000002</v>
      </c>
      <c r="DI234" s="13">
        <f t="shared" si="44"/>
        <v>-1.3790249507161789E-3</v>
      </c>
      <c r="DJ234" s="13">
        <f t="shared" si="45"/>
        <v>2.0642237554504561E-3</v>
      </c>
      <c r="DK234" s="14">
        <f t="shared" si="46"/>
        <v>43.59981269366812</v>
      </c>
      <c r="DL234" s="15">
        <f t="shared" si="47"/>
        <v>6.8519880473427719E-4</v>
      </c>
    </row>
    <row r="235" spans="1:116" hidden="1" x14ac:dyDescent="0.25">
      <c r="A235">
        <v>226</v>
      </c>
      <c r="B235" t="s">
        <v>794</v>
      </c>
      <c r="C235">
        <v>9</v>
      </c>
      <c r="D235">
        <v>0</v>
      </c>
      <c r="E235">
        <v>6</v>
      </c>
      <c r="F235">
        <v>0</v>
      </c>
      <c r="G235" t="s">
        <v>115</v>
      </c>
      <c r="H235" t="s">
        <v>115</v>
      </c>
      <c r="I235">
        <v>6</v>
      </c>
      <c r="J235">
        <v>0</v>
      </c>
      <c r="K235" t="s">
        <v>115</v>
      </c>
      <c r="L235" t="s">
        <v>115</v>
      </c>
      <c r="M235" t="s">
        <v>151</v>
      </c>
      <c r="N235">
        <v>119</v>
      </c>
      <c r="O235">
        <v>52</v>
      </c>
      <c r="P235">
        <v>10</v>
      </c>
      <c r="Q235">
        <v>0</v>
      </c>
      <c r="R235">
        <v>0</v>
      </c>
      <c r="S235">
        <v>1</v>
      </c>
      <c r="T235">
        <v>2</v>
      </c>
      <c r="U235">
        <v>0</v>
      </c>
      <c r="V235">
        <v>0</v>
      </c>
      <c r="W235">
        <v>13</v>
      </c>
      <c r="X235">
        <v>4</v>
      </c>
      <c r="Y235">
        <v>9</v>
      </c>
      <c r="Z235">
        <v>2</v>
      </c>
      <c r="AA235">
        <v>0</v>
      </c>
      <c r="AB235">
        <v>2</v>
      </c>
      <c r="AC235">
        <v>0</v>
      </c>
      <c r="AD235">
        <v>0</v>
      </c>
      <c r="AE235">
        <v>0</v>
      </c>
      <c r="AF235">
        <v>50.659999847412109</v>
      </c>
      <c r="AG235">
        <v>50.259998321533203</v>
      </c>
      <c r="AH235">
        <v>50.819999694824219</v>
      </c>
      <c r="AI235" s="13">
        <f t="shared" si="38"/>
        <v>-7.9586458264471194E-3</v>
      </c>
      <c r="AJ235" s="13">
        <f t="shared" si="39"/>
        <v>1.1019310835376661E-2</v>
      </c>
      <c r="AK235" t="s">
        <v>294</v>
      </c>
      <c r="AL235">
        <v>46</v>
      </c>
      <c r="AM235">
        <v>71</v>
      </c>
      <c r="AN235">
        <v>1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21</v>
      </c>
      <c r="AV235">
        <v>5</v>
      </c>
      <c r="AW235">
        <v>7</v>
      </c>
      <c r="AX235">
        <v>6</v>
      </c>
      <c r="AY235">
        <v>55</v>
      </c>
      <c r="AZ235">
        <v>1</v>
      </c>
      <c r="BA235">
        <v>0</v>
      </c>
      <c r="BB235">
        <v>0</v>
      </c>
      <c r="BC235">
        <v>0</v>
      </c>
      <c r="BD235">
        <v>51.349998474121087</v>
      </c>
      <c r="BE235">
        <v>50.819999694824219</v>
      </c>
      <c r="BF235">
        <v>51.360000610351563</v>
      </c>
      <c r="BG235" s="13">
        <f t="shared" si="40"/>
        <v>-1.0428941016913162E-2</v>
      </c>
      <c r="BH235" s="13">
        <f t="shared" si="41"/>
        <v>1.0514036392330284E-2</v>
      </c>
      <c r="BI235" t="s">
        <v>647</v>
      </c>
      <c r="BJ235">
        <v>1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3</v>
      </c>
      <c r="BT235">
        <v>2</v>
      </c>
      <c r="BU235">
        <v>5</v>
      </c>
      <c r="BV235">
        <v>8</v>
      </c>
      <c r="BW235">
        <v>177</v>
      </c>
      <c r="BX235">
        <v>0</v>
      </c>
      <c r="BY235">
        <v>0</v>
      </c>
      <c r="BZ235">
        <v>0</v>
      </c>
      <c r="CA235">
        <v>0</v>
      </c>
      <c r="CB235">
        <v>51.029998779296882</v>
      </c>
      <c r="CC235">
        <v>51.349998474121087</v>
      </c>
      <c r="CD235">
        <v>51.450000762939453</v>
      </c>
      <c r="CE235" s="13">
        <f t="shared" si="42"/>
        <v>6.2317371827279588E-3</v>
      </c>
      <c r="CF235" s="13">
        <f t="shared" si="43"/>
        <v>1.9436790541390581E-3</v>
      </c>
      <c r="CG235" t="s">
        <v>589</v>
      </c>
      <c r="CH235">
        <v>69</v>
      </c>
      <c r="CI235">
        <v>95</v>
      </c>
      <c r="CJ235">
        <v>25</v>
      </c>
      <c r="CK235">
        <v>2</v>
      </c>
      <c r="CL235">
        <v>0</v>
      </c>
      <c r="CM235">
        <v>1</v>
      </c>
      <c r="CN235">
        <v>27</v>
      </c>
      <c r="CO235">
        <v>0</v>
      </c>
      <c r="CP235">
        <v>0</v>
      </c>
      <c r="CQ235">
        <v>9</v>
      </c>
      <c r="CR235">
        <v>2</v>
      </c>
      <c r="CS235">
        <v>0</v>
      </c>
      <c r="CT235">
        <v>0</v>
      </c>
      <c r="CU235">
        <v>0</v>
      </c>
      <c r="CV235">
        <v>1</v>
      </c>
      <c r="CW235">
        <v>1</v>
      </c>
      <c r="CX235">
        <v>0</v>
      </c>
      <c r="CY235">
        <v>0</v>
      </c>
      <c r="CZ235">
        <v>51.259998321533203</v>
      </c>
      <c r="DA235">
        <v>51.630001068115227</v>
      </c>
      <c r="DB235">
        <v>51.900001525878913</v>
      </c>
      <c r="DC235">
        <v>491</v>
      </c>
      <c r="DD235">
        <v>96</v>
      </c>
      <c r="DE235">
        <v>299</v>
      </c>
      <c r="DF235">
        <v>67</v>
      </c>
      <c r="DG235" t="s">
        <v>120</v>
      </c>
      <c r="DH235">
        <v>2.8</v>
      </c>
      <c r="DI235" s="13">
        <f t="shared" si="44"/>
        <v>7.1664291870511265E-3</v>
      </c>
      <c r="DJ235" s="13">
        <f t="shared" si="45"/>
        <v>5.2023208058877835E-3</v>
      </c>
      <c r="DK235" s="14">
        <f t="shared" si="46"/>
        <v>51.898596896879894</v>
      </c>
      <c r="DL235" s="15">
        <f t="shared" si="47"/>
        <v>1.236874999293891E-2</v>
      </c>
    </row>
    <row r="236" spans="1:116" hidden="1" x14ac:dyDescent="0.25">
      <c r="A236">
        <v>227</v>
      </c>
      <c r="B236" t="s">
        <v>795</v>
      </c>
      <c r="C236">
        <v>9</v>
      </c>
      <c r="D236">
        <v>0</v>
      </c>
      <c r="E236">
        <v>6</v>
      </c>
      <c r="F236">
        <v>0</v>
      </c>
      <c r="G236" t="s">
        <v>115</v>
      </c>
      <c r="H236" t="s">
        <v>115</v>
      </c>
      <c r="I236">
        <v>6</v>
      </c>
      <c r="J236">
        <v>0</v>
      </c>
      <c r="K236" t="s">
        <v>115</v>
      </c>
      <c r="L236" t="s">
        <v>115</v>
      </c>
      <c r="M236" t="s">
        <v>796</v>
      </c>
      <c r="N236">
        <v>0</v>
      </c>
      <c r="O236">
        <v>1</v>
      </c>
      <c r="P236">
        <v>1</v>
      </c>
      <c r="Q236">
        <v>5</v>
      </c>
      <c r="R236">
        <v>157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65.709999084472656</v>
      </c>
      <c r="AG236">
        <v>62.889999389648438</v>
      </c>
      <c r="AH236">
        <v>66.470001220703125</v>
      </c>
      <c r="AI236" s="13">
        <f t="shared" si="38"/>
        <v>-4.4840192752305663E-2</v>
      </c>
      <c r="AJ236" s="13">
        <f t="shared" si="39"/>
        <v>5.3858910264915738E-2</v>
      </c>
      <c r="AK236" t="s">
        <v>797</v>
      </c>
      <c r="AL236">
        <v>1</v>
      </c>
      <c r="AM236">
        <v>5</v>
      </c>
      <c r="AN236">
        <v>12</v>
      </c>
      <c r="AO236">
        <v>36</v>
      </c>
      <c r="AP236">
        <v>114</v>
      </c>
      <c r="AQ236">
        <v>0</v>
      </c>
      <c r="AR236">
        <v>0</v>
      </c>
      <c r="AS236">
        <v>0</v>
      </c>
      <c r="AT236">
        <v>0</v>
      </c>
      <c r="AU236">
        <v>1</v>
      </c>
      <c r="AV236">
        <v>0</v>
      </c>
      <c r="AW236">
        <v>0</v>
      </c>
      <c r="AX236">
        <v>0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69.919998168945313</v>
      </c>
      <c r="BE236">
        <v>67.470001220703125</v>
      </c>
      <c r="BF236">
        <v>69.989997863769531</v>
      </c>
      <c r="BG236" s="13">
        <f t="shared" si="40"/>
        <v>-3.6312389268053025E-2</v>
      </c>
      <c r="BH236" s="13">
        <f t="shared" si="41"/>
        <v>3.6005096727841024E-2</v>
      </c>
      <c r="BI236" t="s">
        <v>798</v>
      </c>
      <c r="BJ236">
        <v>2</v>
      </c>
      <c r="BK236">
        <v>8</v>
      </c>
      <c r="BL236">
        <v>15</v>
      </c>
      <c r="BM236">
        <v>38</v>
      </c>
      <c r="BN236">
        <v>107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71.620002746582031</v>
      </c>
      <c r="CC236">
        <v>70</v>
      </c>
      <c r="CD236">
        <v>72.081001281738281</v>
      </c>
      <c r="CE236" s="13">
        <f t="shared" si="42"/>
        <v>-2.3142896379743316E-2</v>
      </c>
      <c r="CF236" s="13">
        <f t="shared" si="43"/>
        <v>2.8870315960295989E-2</v>
      </c>
      <c r="CG236" t="s">
        <v>234</v>
      </c>
      <c r="CH236">
        <v>34</v>
      </c>
      <c r="CI236">
        <v>46</v>
      </c>
      <c r="CJ236">
        <v>30</v>
      </c>
      <c r="CK236">
        <v>14</v>
      </c>
      <c r="CL236">
        <v>0</v>
      </c>
      <c r="CM236">
        <v>2</v>
      </c>
      <c r="CN236">
        <v>42</v>
      </c>
      <c r="CO236">
        <v>0</v>
      </c>
      <c r="CP236">
        <v>0</v>
      </c>
      <c r="CQ236">
        <v>6</v>
      </c>
      <c r="CR236">
        <v>5</v>
      </c>
      <c r="CS236">
        <v>0</v>
      </c>
      <c r="CT236">
        <v>4</v>
      </c>
      <c r="CU236">
        <v>2</v>
      </c>
      <c r="CV236">
        <v>3</v>
      </c>
      <c r="CW236">
        <v>5</v>
      </c>
      <c r="CX236">
        <v>0</v>
      </c>
      <c r="CY236">
        <v>0</v>
      </c>
      <c r="CZ236">
        <v>71.550003051757813</v>
      </c>
      <c r="DA236">
        <v>71.370002746582031</v>
      </c>
      <c r="DB236">
        <v>72.333000183105469</v>
      </c>
      <c r="DC236">
        <v>248</v>
      </c>
      <c r="DD236">
        <v>16</v>
      </c>
      <c r="DE236">
        <v>61</v>
      </c>
      <c r="DF236">
        <v>1</v>
      </c>
      <c r="DG236" t="s">
        <v>120</v>
      </c>
      <c r="DH236">
        <v>1.8</v>
      </c>
      <c r="DI236" s="13">
        <f t="shared" si="44"/>
        <v>-2.5220722747472113E-3</v>
      </c>
      <c r="DJ236" s="13">
        <f t="shared" si="45"/>
        <v>1.3313389933857112E-2</v>
      </c>
      <c r="DK236" s="14">
        <f t="shared" si="46"/>
        <v>72.320179422727733</v>
      </c>
      <c r="DL236" s="15">
        <f t="shared" si="47"/>
        <v>1.07913176591099E-2</v>
      </c>
    </row>
    <row r="237" spans="1:116" hidden="1" x14ac:dyDescent="0.25">
      <c r="A237">
        <v>228</v>
      </c>
      <c r="B237" t="s">
        <v>799</v>
      </c>
      <c r="C237">
        <v>9</v>
      </c>
      <c r="D237">
        <v>0</v>
      </c>
      <c r="E237">
        <v>6</v>
      </c>
      <c r="F237">
        <v>0</v>
      </c>
      <c r="G237" t="s">
        <v>115</v>
      </c>
      <c r="H237" t="s">
        <v>115</v>
      </c>
      <c r="I237">
        <v>6</v>
      </c>
      <c r="J237">
        <v>0</v>
      </c>
      <c r="K237" t="s">
        <v>115</v>
      </c>
      <c r="L237" t="s">
        <v>115</v>
      </c>
      <c r="M237" t="s">
        <v>614</v>
      </c>
      <c r="N237">
        <v>4</v>
      </c>
      <c r="O237">
        <v>2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2</v>
      </c>
      <c r="X237">
        <v>6</v>
      </c>
      <c r="Y237">
        <v>22</v>
      </c>
      <c r="Z237">
        <v>54</v>
      </c>
      <c r="AA237">
        <v>108</v>
      </c>
      <c r="AB237">
        <v>0</v>
      </c>
      <c r="AC237">
        <v>0</v>
      </c>
      <c r="AD237">
        <v>0</v>
      </c>
      <c r="AE237">
        <v>0</v>
      </c>
      <c r="AF237">
        <v>70.169998168945313</v>
      </c>
      <c r="AG237">
        <v>70.699996948242188</v>
      </c>
      <c r="AH237">
        <v>71.099998474121094</v>
      </c>
      <c r="AI237" s="13">
        <f t="shared" si="38"/>
        <v>7.4964469897342845E-3</v>
      </c>
      <c r="AJ237" s="13">
        <f t="shared" si="39"/>
        <v>5.6259006253636112E-3</v>
      </c>
      <c r="AK237" t="s">
        <v>800</v>
      </c>
      <c r="AL237">
        <v>1</v>
      </c>
      <c r="AM237">
        <v>13</v>
      </c>
      <c r="AN237">
        <v>67</v>
      </c>
      <c r="AO237">
        <v>114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71.80999755859375</v>
      </c>
      <c r="BE237">
        <v>70.459999084472656</v>
      </c>
      <c r="BF237">
        <v>71.830001831054688</v>
      </c>
      <c r="BG237" s="13">
        <f t="shared" si="40"/>
        <v>-1.9159785575679766E-2</v>
      </c>
      <c r="BH237" s="13">
        <f t="shared" si="41"/>
        <v>1.907284855434499E-2</v>
      </c>
      <c r="BI237" t="s">
        <v>801</v>
      </c>
      <c r="BJ237">
        <v>7</v>
      </c>
      <c r="BK237">
        <v>15</v>
      </c>
      <c r="BL237">
        <v>5</v>
      </c>
      <c r="BM237">
        <v>10</v>
      </c>
      <c r="BN237">
        <v>158</v>
      </c>
      <c r="BO237">
        <v>0</v>
      </c>
      <c r="BP237">
        <v>0</v>
      </c>
      <c r="BQ237">
        <v>0</v>
      </c>
      <c r="BR237">
        <v>0</v>
      </c>
      <c r="BS237">
        <v>2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74.160003662109375</v>
      </c>
      <c r="CC237">
        <v>72.19000244140625</v>
      </c>
      <c r="CD237">
        <v>74.900001525878906</v>
      </c>
      <c r="CE237" s="13">
        <f t="shared" si="42"/>
        <v>-2.7289114199741116E-2</v>
      </c>
      <c r="CF237" s="13">
        <f t="shared" si="43"/>
        <v>3.6181562473484252E-2</v>
      </c>
      <c r="CG237" t="s">
        <v>124</v>
      </c>
      <c r="CH237">
        <v>16</v>
      </c>
      <c r="CI237">
        <v>108</v>
      </c>
      <c r="CJ237">
        <v>69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1</v>
      </c>
      <c r="CS237">
        <v>1</v>
      </c>
      <c r="CT237">
        <v>0</v>
      </c>
      <c r="CU237">
        <v>2</v>
      </c>
      <c r="CV237">
        <v>1</v>
      </c>
      <c r="CW237">
        <v>4</v>
      </c>
      <c r="CX237">
        <v>0</v>
      </c>
      <c r="CY237">
        <v>0</v>
      </c>
      <c r="CZ237">
        <v>74.279998779296875</v>
      </c>
      <c r="DA237">
        <v>73.599998474121094</v>
      </c>
      <c r="DB237">
        <v>74.180000305175781</v>
      </c>
      <c r="DC237">
        <v>431</v>
      </c>
      <c r="DD237">
        <v>89</v>
      </c>
      <c r="DE237">
        <v>201</v>
      </c>
      <c r="DF237">
        <v>85</v>
      </c>
      <c r="DG237" t="s">
        <v>120</v>
      </c>
      <c r="DH237">
        <v>2.6</v>
      </c>
      <c r="DI237" s="13">
        <f t="shared" si="44"/>
        <v>-9.2391347727389661E-3</v>
      </c>
      <c r="DJ237" s="13">
        <f t="shared" si="45"/>
        <v>7.8188437404768107E-3</v>
      </c>
      <c r="DK237" s="14">
        <f t="shared" si="46"/>
        <v>74.175465361489572</v>
      </c>
      <c r="DL237" s="15">
        <f t="shared" si="47"/>
        <v>-1.4202910322621554E-3</v>
      </c>
    </row>
    <row r="238" spans="1:116" hidden="1" x14ac:dyDescent="0.25">
      <c r="A238">
        <v>229</v>
      </c>
      <c r="B238" t="s">
        <v>802</v>
      </c>
      <c r="C238">
        <v>9</v>
      </c>
      <c r="D238">
        <v>0</v>
      </c>
      <c r="E238">
        <v>6</v>
      </c>
      <c r="F238">
        <v>0</v>
      </c>
      <c r="G238" t="s">
        <v>115</v>
      </c>
      <c r="H238" t="s">
        <v>115</v>
      </c>
      <c r="I238">
        <v>6</v>
      </c>
      <c r="J238">
        <v>0</v>
      </c>
      <c r="K238" t="s">
        <v>115</v>
      </c>
      <c r="L238" t="s">
        <v>115</v>
      </c>
      <c r="M238" t="s">
        <v>407</v>
      </c>
      <c r="N238">
        <v>86</v>
      </c>
      <c r="O238">
        <v>80</v>
      </c>
      <c r="P238">
        <v>3</v>
      </c>
      <c r="Q238">
        <v>0</v>
      </c>
      <c r="R238">
        <v>0</v>
      </c>
      <c r="S238">
        <v>1</v>
      </c>
      <c r="T238">
        <v>3</v>
      </c>
      <c r="U238">
        <v>0</v>
      </c>
      <c r="V238">
        <v>0</v>
      </c>
      <c r="W238">
        <v>16</v>
      </c>
      <c r="X238">
        <v>2</v>
      </c>
      <c r="Y238">
        <v>2</v>
      </c>
      <c r="Z238">
        <v>7</v>
      </c>
      <c r="AA238">
        <v>9</v>
      </c>
      <c r="AB238">
        <v>0</v>
      </c>
      <c r="AC238">
        <v>0</v>
      </c>
      <c r="AD238">
        <v>0</v>
      </c>
      <c r="AE238">
        <v>0</v>
      </c>
      <c r="AF238">
        <v>92.089996337890625</v>
      </c>
      <c r="AG238">
        <v>92.440002441406236</v>
      </c>
      <c r="AH238">
        <v>93.819999694824219</v>
      </c>
      <c r="AI238" s="13">
        <f t="shared" si="38"/>
        <v>3.7863056498452785E-3</v>
      </c>
      <c r="AJ238" s="13">
        <f t="shared" si="39"/>
        <v>1.4708988039936144E-2</v>
      </c>
      <c r="AK238" t="s">
        <v>803</v>
      </c>
      <c r="AL238">
        <v>103</v>
      </c>
      <c r="AM238">
        <v>8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47</v>
      </c>
      <c r="AV238">
        <v>25</v>
      </c>
      <c r="AW238">
        <v>17</v>
      </c>
      <c r="AX238">
        <v>9</v>
      </c>
      <c r="AY238">
        <v>4</v>
      </c>
      <c r="AZ238">
        <v>0</v>
      </c>
      <c r="BA238">
        <v>0</v>
      </c>
      <c r="BB238">
        <v>0</v>
      </c>
      <c r="BC238">
        <v>0</v>
      </c>
      <c r="BD238">
        <v>93.790000915527344</v>
      </c>
      <c r="BE238">
        <v>93.059997558593764</v>
      </c>
      <c r="BF238">
        <v>93.790000915527344</v>
      </c>
      <c r="BG238" s="13">
        <f t="shared" si="40"/>
        <v>-7.844437740006871E-3</v>
      </c>
      <c r="BH238" s="13">
        <f t="shared" si="41"/>
        <v>7.7833814885135411E-3</v>
      </c>
      <c r="BI238" t="s">
        <v>144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5</v>
      </c>
      <c r="BV238">
        <v>7</v>
      </c>
      <c r="BW238">
        <v>179</v>
      </c>
      <c r="BX238">
        <v>0</v>
      </c>
      <c r="BY238">
        <v>0</v>
      </c>
      <c r="BZ238">
        <v>0</v>
      </c>
      <c r="CA238">
        <v>0</v>
      </c>
      <c r="CB238">
        <v>94.300003051757798</v>
      </c>
      <c r="CC238">
        <v>94.540000915527344</v>
      </c>
      <c r="CD238">
        <v>94.540000915527344</v>
      </c>
      <c r="CE238" s="13">
        <f t="shared" si="42"/>
        <v>2.538585375982616E-3</v>
      </c>
      <c r="CF238" s="13">
        <f t="shared" si="43"/>
        <v>0</v>
      </c>
      <c r="CG238" t="s">
        <v>125</v>
      </c>
      <c r="CH238">
        <v>17</v>
      </c>
      <c r="CI238">
        <v>32</v>
      </c>
      <c r="CJ238">
        <v>121</v>
      </c>
      <c r="CK238">
        <v>22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3</v>
      </c>
      <c r="CR238">
        <v>1</v>
      </c>
      <c r="CS238">
        <v>0</v>
      </c>
      <c r="CT238">
        <v>1</v>
      </c>
      <c r="CU238">
        <v>0</v>
      </c>
      <c r="CV238">
        <v>1</v>
      </c>
      <c r="CW238">
        <v>2</v>
      </c>
      <c r="CX238">
        <v>0</v>
      </c>
      <c r="CY238">
        <v>0</v>
      </c>
      <c r="CZ238">
        <v>95.569999694824219</v>
      </c>
      <c r="DA238">
        <v>95.55999755859375</v>
      </c>
      <c r="DB238">
        <v>96.94000244140625</v>
      </c>
      <c r="DC238">
        <v>472</v>
      </c>
      <c r="DD238">
        <v>143</v>
      </c>
      <c r="DE238">
        <v>280</v>
      </c>
      <c r="DF238">
        <v>125</v>
      </c>
      <c r="DG238" t="s">
        <v>120</v>
      </c>
      <c r="DH238">
        <v>2.4</v>
      </c>
      <c r="DI238" s="13">
        <f t="shared" si="44"/>
        <v>-1.0466865305569506E-4</v>
      </c>
      <c r="DJ238" s="13">
        <f t="shared" si="45"/>
        <v>1.423565966636553E-2</v>
      </c>
      <c r="DK238" s="14">
        <f t="shared" si="46"/>
        <v>96.920357161556609</v>
      </c>
      <c r="DL238" s="15">
        <f t="shared" si="47"/>
        <v>1.4130991013309835E-2</v>
      </c>
    </row>
    <row r="239" spans="1:116" hidden="1" x14ac:dyDescent="0.25">
      <c r="A239">
        <v>230</v>
      </c>
      <c r="B239" t="s">
        <v>804</v>
      </c>
      <c r="C239">
        <v>10</v>
      </c>
      <c r="D239">
        <v>0</v>
      </c>
      <c r="E239">
        <v>6</v>
      </c>
      <c r="F239">
        <v>0</v>
      </c>
      <c r="G239" t="s">
        <v>115</v>
      </c>
      <c r="H239" t="s">
        <v>115</v>
      </c>
      <c r="I239">
        <v>6</v>
      </c>
      <c r="J239">
        <v>0</v>
      </c>
      <c r="K239" t="s">
        <v>115</v>
      </c>
      <c r="L239" t="s">
        <v>115</v>
      </c>
      <c r="M239" t="s">
        <v>232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2</v>
      </c>
      <c r="X239">
        <v>11</v>
      </c>
      <c r="Y239">
        <v>25</v>
      </c>
      <c r="Z239">
        <v>18</v>
      </c>
      <c r="AA239">
        <v>139</v>
      </c>
      <c r="AB239">
        <v>0</v>
      </c>
      <c r="AC239">
        <v>0</v>
      </c>
      <c r="AD239">
        <v>0</v>
      </c>
      <c r="AE239">
        <v>0</v>
      </c>
      <c r="AF239">
        <v>141.44999694824219</v>
      </c>
      <c r="AG239">
        <v>143.32000732421881</v>
      </c>
      <c r="AH239">
        <v>143.33000183105469</v>
      </c>
      <c r="AI239" s="13">
        <f t="shared" si="38"/>
        <v>1.3047797100277037E-2</v>
      </c>
      <c r="AJ239" s="13">
        <f t="shared" si="39"/>
        <v>6.9730738213924504E-5</v>
      </c>
      <c r="AK239" t="s">
        <v>319</v>
      </c>
      <c r="AL239">
        <v>99</v>
      </c>
      <c r="AM239">
        <v>62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9</v>
      </c>
      <c r="AV239">
        <v>7</v>
      </c>
      <c r="AW239">
        <v>9</v>
      </c>
      <c r="AX239">
        <v>9</v>
      </c>
      <c r="AY239">
        <v>7</v>
      </c>
      <c r="AZ239">
        <v>0</v>
      </c>
      <c r="BA239">
        <v>0</v>
      </c>
      <c r="BB239">
        <v>0</v>
      </c>
      <c r="BC239">
        <v>0</v>
      </c>
      <c r="BD239">
        <v>141.2799987792969</v>
      </c>
      <c r="BE239">
        <v>141.19000244140619</v>
      </c>
      <c r="BF239">
        <v>142.30000305175781</v>
      </c>
      <c r="BG239" s="13">
        <f t="shared" si="40"/>
        <v>-6.3741296362729294E-4</v>
      </c>
      <c r="BH239" s="13">
        <f t="shared" si="41"/>
        <v>7.8004257663149001E-3</v>
      </c>
      <c r="BI239" t="s">
        <v>395</v>
      </c>
      <c r="BJ239">
        <v>15</v>
      </c>
      <c r="BK239">
        <v>29</v>
      </c>
      <c r="BL239">
        <v>133</v>
      </c>
      <c r="BM239">
        <v>18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1</v>
      </c>
      <c r="BT239">
        <v>0</v>
      </c>
      <c r="BU239">
        <v>1</v>
      </c>
      <c r="BV239">
        <v>0</v>
      </c>
      <c r="BW239">
        <v>0</v>
      </c>
      <c r="BX239">
        <v>1</v>
      </c>
      <c r="BY239">
        <v>1</v>
      </c>
      <c r="BZ239">
        <v>0</v>
      </c>
      <c r="CA239">
        <v>0</v>
      </c>
      <c r="CB239">
        <v>143.1600036621094</v>
      </c>
      <c r="CC239">
        <v>141.8500061035156</v>
      </c>
      <c r="CD239">
        <v>144.3399963378906</v>
      </c>
      <c r="CE239" s="13">
        <f t="shared" si="42"/>
        <v>-9.2350898993815989E-3</v>
      </c>
      <c r="CF239" s="13">
        <f t="shared" si="43"/>
        <v>1.7250868072256953E-2</v>
      </c>
      <c r="CG239" t="s">
        <v>182</v>
      </c>
      <c r="CH239">
        <v>115</v>
      </c>
      <c r="CI239">
        <v>72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10</v>
      </c>
      <c r="CR239">
        <v>3</v>
      </c>
      <c r="CS239">
        <v>2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143.66999816894531</v>
      </c>
      <c r="DA239">
        <v>144</v>
      </c>
      <c r="DB239">
        <v>144.1000061035156</v>
      </c>
      <c r="DC239">
        <v>544</v>
      </c>
      <c r="DD239">
        <v>107</v>
      </c>
      <c r="DE239">
        <v>162</v>
      </c>
      <c r="DF239">
        <v>90</v>
      </c>
      <c r="DG239" t="s">
        <v>131</v>
      </c>
      <c r="DH239">
        <v>2.2999999999999998</v>
      </c>
      <c r="DI239" s="13">
        <f t="shared" si="44"/>
        <v>2.2916793823242188E-3</v>
      </c>
      <c r="DJ239" s="13">
        <f t="shared" si="45"/>
        <v>6.9400485273929391E-4</v>
      </c>
      <c r="DK239" s="14">
        <f t="shared" si="46"/>
        <v>144.09993669879447</v>
      </c>
      <c r="DL239" s="15">
        <f t="shared" si="47"/>
        <v>2.9856842350635127E-3</v>
      </c>
    </row>
    <row r="240" spans="1:116" hidden="1" x14ac:dyDescent="0.25">
      <c r="A240">
        <v>231</v>
      </c>
      <c r="B240" t="s">
        <v>805</v>
      </c>
      <c r="C240">
        <v>11</v>
      </c>
      <c r="D240">
        <v>0</v>
      </c>
      <c r="E240">
        <v>6</v>
      </c>
      <c r="F240">
        <v>0</v>
      </c>
      <c r="G240" t="s">
        <v>115</v>
      </c>
      <c r="H240" t="s">
        <v>115</v>
      </c>
      <c r="I240">
        <v>6</v>
      </c>
      <c r="J240">
        <v>0</v>
      </c>
      <c r="K240" t="s">
        <v>115</v>
      </c>
      <c r="L240" t="s">
        <v>115</v>
      </c>
      <c r="M240" t="s">
        <v>559</v>
      </c>
      <c r="N240">
        <v>9</v>
      </c>
      <c r="O240">
        <v>38</v>
      </c>
      <c r="P240">
        <v>34</v>
      </c>
      <c r="Q240">
        <v>58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</v>
      </c>
      <c r="AB240">
        <v>1</v>
      </c>
      <c r="AC240">
        <v>1</v>
      </c>
      <c r="AD240">
        <v>0</v>
      </c>
      <c r="AE240">
        <v>0</v>
      </c>
      <c r="AF240">
        <v>58.720001220703118</v>
      </c>
      <c r="AG240">
        <v>58.330001831054688</v>
      </c>
      <c r="AH240">
        <v>59.459999084472663</v>
      </c>
      <c r="AI240" s="13">
        <f t="shared" si="38"/>
        <v>-6.6860856747101849E-3</v>
      </c>
      <c r="AJ240" s="13">
        <f t="shared" si="39"/>
        <v>1.9004326788041648E-2</v>
      </c>
      <c r="AK240" t="s">
        <v>806</v>
      </c>
      <c r="AL240">
        <v>7</v>
      </c>
      <c r="AM240">
        <v>7</v>
      </c>
      <c r="AN240">
        <v>18</v>
      </c>
      <c r="AO240">
        <v>92</v>
      </c>
      <c r="AP240">
        <v>59</v>
      </c>
      <c r="AQ240">
        <v>0</v>
      </c>
      <c r="AR240">
        <v>0</v>
      </c>
      <c r="AS240">
        <v>0</v>
      </c>
      <c r="AT240">
        <v>0</v>
      </c>
      <c r="AU240">
        <v>4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61</v>
      </c>
      <c r="BE240">
        <v>59.240001678466797</v>
      </c>
      <c r="BF240">
        <v>61.020000457763672</v>
      </c>
      <c r="BG240" s="13">
        <f t="shared" si="40"/>
        <v>-2.9709626462973926E-2</v>
      </c>
      <c r="BH240" s="13">
        <f t="shared" si="41"/>
        <v>2.9170743460235515E-2</v>
      </c>
      <c r="BI240" t="s">
        <v>771</v>
      </c>
      <c r="BJ240">
        <v>23</v>
      </c>
      <c r="BK240">
        <v>6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19</v>
      </c>
      <c r="BT240">
        <v>23</v>
      </c>
      <c r="BU240">
        <v>17</v>
      </c>
      <c r="BV240">
        <v>9</v>
      </c>
      <c r="BW240">
        <v>37</v>
      </c>
      <c r="BX240">
        <v>0</v>
      </c>
      <c r="BY240">
        <v>0</v>
      </c>
      <c r="BZ240">
        <v>0</v>
      </c>
      <c r="CA240">
        <v>0</v>
      </c>
      <c r="CB240">
        <v>61.380001068115227</v>
      </c>
      <c r="CC240">
        <v>61.319999694824219</v>
      </c>
      <c r="CD240">
        <v>61.790000915527337</v>
      </c>
      <c r="CE240" s="13">
        <f t="shared" si="42"/>
        <v>-9.7849598156596329E-4</v>
      </c>
      <c r="CF240" s="13">
        <f t="shared" si="43"/>
        <v>7.606428446985336E-3</v>
      </c>
      <c r="CG240" t="s">
        <v>441</v>
      </c>
      <c r="CH240">
        <v>43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30</v>
      </c>
      <c r="CR240">
        <v>16</v>
      </c>
      <c r="CS240">
        <v>19</v>
      </c>
      <c r="CT240">
        <v>16</v>
      </c>
      <c r="CU240">
        <v>24</v>
      </c>
      <c r="CV240">
        <v>0</v>
      </c>
      <c r="CW240">
        <v>0</v>
      </c>
      <c r="CX240">
        <v>0</v>
      </c>
      <c r="CY240">
        <v>0</v>
      </c>
      <c r="CZ240">
        <v>61.389999389648438</v>
      </c>
      <c r="DA240">
        <v>61.369998931884773</v>
      </c>
      <c r="DB240">
        <v>66.139999389648438</v>
      </c>
      <c r="DC240">
        <v>335</v>
      </c>
      <c r="DD240">
        <v>153</v>
      </c>
      <c r="DE240">
        <v>263</v>
      </c>
      <c r="DF240">
        <v>4</v>
      </c>
      <c r="DG240" t="s">
        <v>131</v>
      </c>
      <c r="DH240">
        <v>1.7</v>
      </c>
      <c r="DI240" s="13">
        <f t="shared" si="44"/>
        <v>-3.2589959445594729E-4</v>
      </c>
      <c r="DJ240" s="13">
        <f t="shared" si="45"/>
        <v>7.2119753580013102E-2</v>
      </c>
      <c r="DK240" s="14">
        <f t="shared" si="46"/>
        <v>65.795988132057971</v>
      </c>
      <c r="DL240" s="15">
        <f t="shared" si="47"/>
        <v>7.1793853985557154E-2</v>
      </c>
    </row>
    <row r="241" spans="1:116" hidden="1" x14ac:dyDescent="0.25">
      <c r="A241">
        <v>232</v>
      </c>
      <c r="B241" t="s">
        <v>807</v>
      </c>
      <c r="C241">
        <v>9</v>
      </c>
      <c r="D241">
        <v>0</v>
      </c>
      <c r="E241">
        <v>6</v>
      </c>
      <c r="F241">
        <v>0</v>
      </c>
      <c r="G241" t="s">
        <v>115</v>
      </c>
      <c r="H241" t="s">
        <v>115</v>
      </c>
      <c r="I241">
        <v>6</v>
      </c>
      <c r="J241">
        <v>0</v>
      </c>
      <c r="K241" t="s">
        <v>115</v>
      </c>
      <c r="L241" t="s">
        <v>115</v>
      </c>
      <c r="M241" t="s">
        <v>392</v>
      </c>
      <c r="N241">
        <v>29</v>
      </c>
      <c r="O241">
        <v>55</v>
      </c>
      <c r="P241">
        <v>32</v>
      </c>
      <c r="Q241">
        <v>53</v>
      </c>
      <c r="R241">
        <v>3</v>
      </c>
      <c r="S241">
        <v>1</v>
      </c>
      <c r="T241">
        <v>2</v>
      </c>
      <c r="U241">
        <v>0</v>
      </c>
      <c r="V241">
        <v>0</v>
      </c>
      <c r="W241">
        <v>3</v>
      </c>
      <c r="X241">
        <v>1</v>
      </c>
      <c r="Y241">
        <v>2</v>
      </c>
      <c r="Z241">
        <v>2</v>
      </c>
      <c r="AA241">
        <v>1</v>
      </c>
      <c r="AB241">
        <v>2</v>
      </c>
      <c r="AC241">
        <v>6</v>
      </c>
      <c r="AD241">
        <v>1</v>
      </c>
      <c r="AE241">
        <v>0</v>
      </c>
      <c r="AF241">
        <v>25.25</v>
      </c>
      <c r="AG241">
        <v>25.229999542236332</v>
      </c>
      <c r="AH241">
        <v>25.739999771118161</v>
      </c>
      <c r="AI241" s="13">
        <f t="shared" si="38"/>
        <v>-7.927252527368811E-4</v>
      </c>
      <c r="AJ241" s="13">
        <f t="shared" si="39"/>
        <v>1.9813528881771014E-2</v>
      </c>
      <c r="AK241" t="s">
        <v>532</v>
      </c>
      <c r="AL241">
        <v>20</v>
      </c>
      <c r="AM241">
        <v>8</v>
      </c>
      <c r="AN241">
        <v>5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13</v>
      </c>
      <c r="AV241">
        <v>5</v>
      </c>
      <c r="AW241">
        <v>4</v>
      </c>
      <c r="AX241">
        <v>6</v>
      </c>
      <c r="AY241">
        <v>71</v>
      </c>
      <c r="AZ241">
        <v>1</v>
      </c>
      <c r="BA241">
        <v>86</v>
      </c>
      <c r="BB241">
        <v>0</v>
      </c>
      <c r="BC241">
        <v>0</v>
      </c>
      <c r="BD241">
        <v>25.680000305175781</v>
      </c>
      <c r="BE241">
        <v>25.389999389648441</v>
      </c>
      <c r="BF241">
        <v>25.70999908447266</v>
      </c>
      <c r="BG241" s="13">
        <f t="shared" si="40"/>
        <v>-1.1421855947171711E-2</v>
      </c>
      <c r="BH241" s="13">
        <f t="shared" si="41"/>
        <v>1.2446507437547161E-2</v>
      </c>
      <c r="BI241" t="s">
        <v>561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5</v>
      </c>
      <c r="BU241">
        <v>19</v>
      </c>
      <c r="BV241">
        <v>7</v>
      </c>
      <c r="BW241">
        <v>110</v>
      </c>
      <c r="BX241">
        <v>0</v>
      </c>
      <c r="BY241">
        <v>0</v>
      </c>
      <c r="BZ241">
        <v>0</v>
      </c>
      <c r="CA241">
        <v>0</v>
      </c>
      <c r="CB241">
        <v>25.909999847412109</v>
      </c>
      <c r="CC241">
        <v>25.969999313354489</v>
      </c>
      <c r="CD241">
        <v>25.969999313354489</v>
      </c>
      <c r="CE241" s="13">
        <f t="shared" si="42"/>
        <v>2.3103376021856858E-3</v>
      </c>
      <c r="CF241" s="13">
        <f t="shared" si="43"/>
        <v>0</v>
      </c>
      <c r="CG241" t="s">
        <v>448</v>
      </c>
      <c r="CH241">
        <v>75</v>
      </c>
      <c r="CI241">
        <v>13</v>
      </c>
      <c r="CJ241">
        <v>7</v>
      </c>
      <c r="CK241">
        <v>0</v>
      </c>
      <c r="CL241">
        <v>0</v>
      </c>
      <c r="CM241">
        <v>1</v>
      </c>
      <c r="CN241">
        <v>7</v>
      </c>
      <c r="CO241">
        <v>0</v>
      </c>
      <c r="CP241">
        <v>0</v>
      </c>
      <c r="CQ241">
        <v>19</v>
      </c>
      <c r="CR241">
        <v>5</v>
      </c>
      <c r="CS241">
        <v>5</v>
      </c>
      <c r="CT241">
        <v>5</v>
      </c>
      <c r="CU241">
        <v>9</v>
      </c>
      <c r="CV241">
        <v>1</v>
      </c>
      <c r="CW241">
        <v>6</v>
      </c>
      <c r="CX241">
        <v>0</v>
      </c>
      <c r="CY241">
        <v>0</v>
      </c>
      <c r="CZ241">
        <v>25.899999618530281</v>
      </c>
      <c r="DA241">
        <v>25.909999847412109</v>
      </c>
      <c r="DB241">
        <v>26.069999694824219</v>
      </c>
      <c r="DC241">
        <v>297</v>
      </c>
      <c r="DD241">
        <v>101</v>
      </c>
      <c r="DE241">
        <v>202</v>
      </c>
      <c r="DF241">
        <v>36</v>
      </c>
      <c r="DG241" t="s">
        <v>120</v>
      </c>
      <c r="DH241">
        <v>2.4</v>
      </c>
      <c r="DI241" s="13">
        <f t="shared" si="44"/>
        <v>3.8596020612591264E-4</v>
      </c>
      <c r="DJ241" s="13">
        <f t="shared" si="45"/>
        <v>6.1373168118553645E-3</v>
      </c>
      <c r="DK241" s="14">
        <f t="shared" si="46"/>
        <v>26.0690177250708</v>
      </c>
      <c r="DL241" s="15">
        <f t="shared" si="47"/>
        <v>6.5232770179812771E-3</v>
      </c>
    </row>
    <row r="242" spans="1:116" hidden="1" x14ac:dyDescent="0.25">
      <c r="A242">
        <v>233</v>
      </c>
      <c r="B242" t="s">
        <v>808</v>
      </c>
      <c r="C242">
        <v>10</v>
      </c>
      <c r="D242">
        <v>0</v>
      </c>
      <c r="E242">
        <v>6</v>
      </c>
      <c r="F242">
        <v>0</v>
      </c>
      <c r="G242" t="s">
        <v>115</v>
      </c>
      <c r="H242" t="s">
        <v>115</v>
      </c>
      <c r="I242">
        <v>6</v>
      </c>
      <c r="J242">
        <v>0</v>
      </c>
      <c r="K242" t="s">
        <v>115</v>
      </c>
      <c r="L242" t="s">
        <v>115</v>
      </c>
      <c r="M242" t="s">
        <v>809</v>
      </c>
      <c r="N242">
        <v>0</v>
      </c>
      <c r="O242">
        <v>0</v>
      </c>
      <c r="P242">
        <v>1</v>
      </c>
      <c r="Q242">
        <v>14</v>
      </c>
      <c r="R242">
        <v>113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91.839996337890625</v>
      </c>
      <c r="AG242">
        <v>89.930000305175781</v>
      </c>
      <c r="AH242">
        <v>93.730003356933594</v>
      </c>
      <c r="AI242" s="13">
        <f t="shared" si="38"/>
        <v>-2.1238697055858013E-2</v>
      </c>
      <c r="AJ242" s="13">
        <f t="shared" si="39"/>
        <v>4.0542013396574927E-2</v>
      </c>
      <c r="AK242" t="s">
        <v>810</v>
      </c>
      <c r="AL242">
        <v>5</v>
      </c>
      <c r="AM242">
        <v>21</v>
      </c>
      <c r="AN242">
        <v>42</v>
      </c>
      <c r="AO242">
        <v>51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93.470001220703125</v>
      </c>
      <c r="BE242">
        <v>91.800003051757798</v>
      </c>
      <c r="BF242">
        <v>93.569999694824219</v>
      </c>
      <c r="BG242" s="13">
        <f t="shared" si="40"/>
        <v>-1.8191700582011583E-2</v>
      </c>
      <c r="BH242" s="13">
        <f t="shared" si="41"/>
        <v>1.891628351864072E-2</v>
      </c>
      <c r="BI242" t="s">
        <v>154</v>
      </c>
      <c r="BJ242">
        <v>5</v>
      </c>
      <c r="BK242">
        <v>21</v>
      </c>
      <c r="BL242">
        <v>57</v>
      </c>
      <c r="BM242">
        <v>20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3</v>
      </c>
      <c r="BT242">
        <v>1</v>
      </c>
      <c r="BU242">
        <v>2</v>
      </c>
      <c r="BV242">
        <v>2</v>
      </c>
      <c r="BW242">
        <v>1</v>
      </c>
      <c r="BX242">
        <v>1</v>
      </c>
      <c r="BY242">
        <v>6</v>
      </c>
      <c r="BZ242">
        <v>0</v>
      </c>
      <c r="CA242">
        <v>0</v>
      </c>
      <c r="CB242">
        <v>95.25</v>
      </c>
      <c r="CC242">
        <v>93.940002441406236</v>
      </c>
      <c r="CD242">
        <v>95.629997253417955</v>
      </c>
      <c r="CE242" s="13">
        <f t="shared" si="42"/>
        <v>-1.3945044970707254E-2</v>
      </c>
      <c r="CF242" s="13">
        <f t="shared" si="43"/>
        <v>1.7672224830596384E-2</v>
      </c>
      <c r="CG242" t="s">
        <v>811</v>
      </c>
      <c r="CH242">
        <v>16</v>
      </c>
      <c r="CI242">
        <v>2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4</v>
      </c>
      <c r="CR242">
        <v>4</v>
      </c>
      <c r="CS242">
        <v>3</v>
      </c>
      <c r="CT242">
        <v>4</v>
      </c>
      <c r="CU242">
        <v>54</v>
      </c>
      <c r="CV242">
        <v>0</v>
      </c>
      <c r="CW242">
        <v>0</v>
      </c>
      <c r="CX242">
        <v>0</v>
      </c>
      <c r="CY242">
        <v>0</v>
      </c>
      <c r="CZ242">
        <v>94.5</v>
      </c>
      <c r="DA242">
        <v>94.419998168945313</v>
      </c>
      <c r="DB242">
        <v>94.419998168945313</v>
      </c>
      <c r="DC242">
        <v>255</v>
      </c>
      <c r="DD242">
        <v>23</v>
      </c>
      <c r="DE242">
        <v>134</v>
      </c>
      <c r="DF242">
        <v>0</v>
      </c>
      <c r="DG242" t="s">
        <v>131</v>
      </c>
      <c r="DH242">
        <v>2.7</v>
      </c>
      <c r="DI242" s="13">
        <f t="shared" si="44"/>
        <v>-8.4729752813106352E-4</v>
      </c>
      <c r="DJ242" s="13">
        <f t="shared" si="45"/>
        <v>0</v>
      </c>
      <c r="DK242" s="14">
        <f t="shared" si="46"/>
        <v>94.419998168945313</v>
      </c>
      <c r="DL242" s="15">
        <f t="shared" si="47"/>
        <v>-8.4729752813106352E-4</v>
      </c>
    </row>
    <row r="243" spans="1:116" hidden="1" x14ac:dyDescent="0.25">
      <c r="A243">
        <v>234</v>
      </c>
      <c r="B243" t="s">
        <v>812</v>
      </c>
      <c r="C243">
        <v>9</v>
      </c>
      <c r="D243">
        <v>0</v>
      </c>
      <c r="E243">
        <v>6</v>
      </c>
      <c r="F243">
        <v>0</v>
      </c>
      <c r="G243" t="s">
        <v>115</v>
      </c>
      <c r="H243" t="s">
        <v>115</v>
      </c>
      <c r="I243">
        <v>6</v>
      </c>
      <c r="J243">
        <v>0</v>
      </c>
      <c r="K243" t="s">
        <v>115</v>
      </c>
      <c r="L243" t="s">
        <v>115</v>
      </c>
      <c r="M243" t="s">
        <v>813</v>
      </c>
      <c r="N243">
        <v>5</v>
      </c>
      <c r="O243">
        <v>33</v>
      </c>
      <c r="P243">
        <v>90</v>
      </c>
      <c r="Q243">
        <v>10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345.239990234375</v>
      </c>
      <c r="AG243">
        <v>343.48001098632813</v>
      </c>
      <c r="AH243">
        <v>349.010009765625</v>
      </c>
      <c r="AI243" s="13">
        <f t="shared" si="38"/>
        <v>-5.1239641078180131E-3</v>
      </c>
      <c r="AJ243" s="13">
        <f t="shared" si="39"/>
        <v>1.5844814259082463E-2</v>
      </c>
      <c r="AK243" t="s">
        <v>814</v>
      </c>
      <c r="AL243">
        <v>5</v>
      </c>
      <c r="AM243">
        <v>17</v>
      </c>
      <c r="AN243">
        <v>59</v>
      </c>
      <c r="AO243">
        <v>72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3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351.57000732421881</v>
      </c>
      <c r="BE243">
        <v>345.739990234375</v>
      </c>
      <c r="BF243">
        <v>352.19000244140619</v>
      </c>
      <c r="BG243" s="13">
        <f t="shared" si="40"/>
        <v>-1.6862432042910935E-2</v>
      </c>
      <c r="BH243" s="13">
        <f t="shared" si="41"/>
        <v>1.831401278377931E-2</v>
      </c>
      <c r="BI243" t="s">
        <v>815</v>
      </c>
      <c r="BJ243">
        <v>42</v>
      </c>
      <c r="BK243">
        <v>24</v>
      </c>
      <c r="BL243">
        <v>56</v>
      </c>
      <c r="BM243">
        <v>24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10</v>
      </c>
      <c r="BT243">
        <v>1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0</v>
      </c>
      <c r="CA243">
        <v>0</v>
      </c>
      <c r="CB243">
        <v>357</v>
      </c>
      <c r="CC243">
        <v>352.64999389648438</v>
      </c>
      <c r="CD243">
        <v>359.22000122070313</v>
      </c>
      <c r="CE243" s="13">
        <f t="shared" si="42"/>
        <v>-1.2335194041694919E-2</v>
      </c>
      <c r="CF243" s="13">
        <f t="shared" si="43"/>
        <v>1.8289647853383828E-2</v>
      </c>
      <c r="CG243" t="s">
        <v>264</v>
      </c>
      <c r="CH243">
        <v>60</v>
      </c>
      <c r="CI243">
        <v>39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21</v>
      </c>
      <c r="CR243">
        <v>7</v>
      </c>
      <c r="CS243">
        <v>4</v>
      </c>
      <c r="CT243">
        <v>4</v>
      </c>
      <c r="CU243">
        <v>41</v>
      </c>
      <c r="CV243">
        <v>0</v>
      </c>
      <c r="CW243">
        <v>0</v>
      </c>
      <c r="CX243">
        <v>0</v>
      </c>
      <c r="CY243">
        <v>0</v>
      </c>
      <c r="CZ243">
        <v>357.72000122070313</v>
      </c>
      <c r="DA243">
        <v>358.07998657226563</v>
      </c>
      <c r="DB243">
        <v>360.85000610351563</v>
      </c>
      <c r="DC243">
        <v>536</v>
      </c>
      <c r="DD243">
        <v>50</v>
      </c>
      <c r="DE243">
        <v>291</v>
      </c>
      <c r="DF243">
        <v>3</v>
      </c>
      <c r="DG243" t="s">
        <v>131</v>
      </c>
      <c r="DH243">
        <v>2.2999999999999998</v>
      </c>
      <c r="DI243" s="13">
        <f t="shared" si="44"/>
        <v>1.0053210597120721E-3</v>
      </c>
      <c r="DJ243" s="13">
        <f t="shared" si="45"/>
        <v>7.6763737963062573E-3</v>
      </c>
      <c r="DK243" s="14">
        <f t="shared" si="46"/>
        <v>360.82874239817068</v>
      </c>
      <c r="DL243" s="15">
        <f t="shared" si="47"/>
        <v>8.6816948560183294E-3</v>
      </c>
    </row>
    <row r="244" spans="1:116" hidden="1" x14ac:dyDescent="0.25">
      <c r="A244">
        <v>235</v>
      </c>
      <c r="B244" t="s">
        <v>816</v>
      </c>
      <c r="C244">
        <v>9</v>
      </c>
      <c r="D244">
        <v>0</v>
      </c>
      <c r="E244">
        <v>6</v>
      </c>
      <c r="F244">
        <v>0</v>
      </c>
      <c r="G244" t="s">
        <v>115</v>
      </c>
      <c r="H244" t="s">
        <v>115</v>
      </c>
      <c r="I244">
        <v>6</v>
      </c>
      <c r="J244">
        <v>0</v>
      </c>
      <c r="K244" t="s">
        <v>115</v>
      </c>
      <c r="L244" t="s">
        <v>115</v>
      </c>
      <c r="M244" t="s">
        <v>678</v>
      </c>
      <c r="N244">
        <v>9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25</v>
      </c>
      <c r="X244">
        <v>50</v>
      </c>
      <c r="Y244">
        <v>55</v>
      </c>
      <c r="Z244">
        <v>13</v>
      </c>
      <c r="AA244">
        <v>19</v>
      </c>
      <c r="AB244">
        <v>0</v>
      </c>
      <c r="AC244">
        <v>0</v>
      </c>
      <c r="AD244">
        <v>0</v>
      </c>
      <c r="AE244">
        <v>0</v>
      </c>
      <c r="AF244">
        <v>105.7200012207031</v>
      </c>
      <c r="AG244">
        <v>106.4899978637695</v>
      </c>
      <c r="AH244">
        <v>106.84999847412109</v>
      </c>
      <c r="AI244" s="13">
        <f t="shared" si="38"/>
        <v>7.2306945113422838E-3</v>
      </c>
      <c r="AJ244" s="13">
        <f t="shared" si="39"/>
        <v>3.3692149320786458E-3</v>
      </c>
      <c r="AK244" t="s">
        <v>238</v>
      </c>
      <c r="AL244">
        <v>163</v>
      </c>
      <c r="AM244">
        <v>5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15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105.9700012207031</v>
      </c>
      <c r="BE244">
        <v>105.55999755859381</v>
      </c>
      <c r="BF244">
        <v>106.2200012207031</v>
      </c>
      <c r="BG244" s="13">
        <f t="shared" si="40"/>
        <v>-3.8840817695331431E-3</v>
      </c>
      <c r="BH244" s="13">
        <f t="shared" si="41"/>
        <v>6.2135535165165345E-3</v>
      </c>
      <c r="BI244" t="s">
        <v>522</v>
      </c>
      <c r="BJ244">
        <v>61</v>
      </c>
      <c r="BK244">
        <v>83</v>
      </c>
      <c r="BL244">
        <v>8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2</v>
      </c>
      <c r="BT244">
        <v>0</v>
      </c>
      <c r="BU244">
        <v>0</v>
      </c>
      <c r="BV244">
        <v>0</v>
      </c>
      <c r="BW244">
        <v>1</v>
      </c>
      <c r="BX244">
        <v>1</v>
      </c>
      <c r="BY244">
        <v>1</v>
      </c>
      <c r="BZ244">
        <v>0</v>
      </c>
      <c r="CA244">
        <v>0</v>
      </c>
      <c r="CB244">
        <v>107.7399978637695</v>
      </c>
      <c r="CC244">
        <v>106.379997253418</v>
      </c>
      <c r="CD244">
        <v>107.9599990844727</v>
      </c>
      <c r="CE244" s="13">
        <f t="shared" si="42"/>
        <v>-1.2784364029561956E-2</v>
      </c>
      <c r="CF244" s="13">
        <f t="shared" si="43"/>
        <v>1.4635067103126231E-2</v>
      </c>
      <c r="CG244" t="s">
        <v>395</v>
      </c>
      <c r="CH244">
        <v>11</v>
      </c>
      <c r="CI244">
        <v>55</v>
      </c>
      <c r="CJ244">
        <v>75</v>
      </c>
      <c r="CK244">
        <v>30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2</v>
      </c>
      <c r="CR244">
        <v>1</v>
      </c>
      <c r="CS244">
        <v>0</v>
      </c>
      <c r="CT244">
        <v>0</v>
      </c>
      <c r="CU244">
        <v>2</v>
      </c>
      <c r="CV244">
        <v>1</v>
      </c>
      <c r="CW244">
        <v>3</v>
      </c>
      <c r="CX244">
        <v>0</v>
      </c>
      <c r="CY244">
        <v>0</v>
      </c>
      <c r="CZ244">
        <v>109.1699981689453</v>
      </c>
      <c r="DA244">
        <v>109.30999755859381</v>
      </c>
      <c r="DB244">
        <v>109.4499969482422</v>
      </c>
      <c r="DC244">
        <v>500</v>
      </c>
      <c r="DD244">
        <v>163</v>
      </c>
      <c r="DE244">
        <v>177</v>
      </c>
      <c r="DF244">
        <v>158</v>
      </c>
      <c r="DG244" t="s">
        <v>120</v>
      </c>
      <c r="DH244">
        <v>1.9</v>
      </c>
      <c r="DI244" s="13">
        <f t="shared" si="44"/>
        <v>1.2807555829782435E-3</v>
      </c>
      <c r="DJ244" s="13">
        <f t="shared" si="45"/>
        <v>1.2791173462947114E-3</v>
      </c>
      <c r="DK244" s="14">
        <f t="shared" si="46"/>
        <v>109.44981787259444</v>
      </c>
      <c r="DL244" s="15">
        <f t="shared" si="47"/>
        <v>2.559872929272955E-3</v>
      </c>
    </row>
    <row r="245" spans="1:116" hidden="1" x14ac:dyDescent="0.25">
      <c r="A245">
        <v>236</v>
      </c>
      <c r="B245" t="s">
        <v>817</v>
      </c>
      <c r="C245">
        <v>10</v>
      </c>
      <c r="D245">
        <v>1</v>
      </c>
      <c r="E245">
        <v>6</v>
      </c>
      <c r="F245">
        <v>0</v>
      </c>
      <c r="G245" t="s">
        <v>115</v>
      </c>
      <c r="H245" t="s">
        <v>115</v>
      </c>
      <c r="I245">
        <v>6</v>
      </c>
      <c r="J245">
        <v>0</v>
      </c>
      <c r="K245" t="s">
        <v>115</v>
      </c>
      <c r="L245" t="s">
        <v>115</v>
      </c>
      <c r="M245" t="s">
        <v>818</v>
      </c>
      <c r="N245">
        <v>7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4</v>
      </c>
      <c r="X245">
        <v>0</v>
      </c>
      <c r="Y245">
        <v>2</v>
      </c>
      <c r="Z245">
        <v>4</v>
      </c>
      <c r="AA245">
        <v>181</v>
      </c>
      <c r="AB245">
        <v>0</v>
      </c>
      <c r="AC245">
        <v>0</v>
      </c>
      <c r="AD245">
        <v>0</v>
      </c>
      <c r="AE245">
        <v>0</v>
      </c>
      <c r="AF245">
        <v>150.25999450683591</v>
      </c>
      <c r="AG245">
        <v>152.4100036621094</v>
      </c>
      <c r="AH245">
        <v>153.1199951171875</v>
      </c>
      <c r="AI245" s="13">
        <f t="shared" si="38"/>
        <v>1.4106745644072216E-2</v>
      </c>
      <c r="AJ245" s="13">
        <f t="shared" si="39"/>
        <v>4.6368304448725084E-3</v>
      </c>
      <c r="AK245" t="s">
        <v>819</v>
      </c>
      <c r="AL245">
        <v>55</v>
      </c>
      <c r="AM245">
        <v>68</v>
      </c>
      <c r="AN245">
        <v>3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8</v>
      </c>
      <c r="AV245">
        <v>17</v>
      </c>
      <c r="AW245">
        <v>13</v>
      </c>
      <c r="AX245">
        <v>15</v>
      </c>
      <c r="AY245">
        <v>23</v>
      </c>
      <c r="AZ245">
        <v>1</v>
      </c>
      <c r="BA245">
        <v>68</v>
      </c>
      <c r="BB245">
        <v>0</v>
      </c>
      <c r="BC245">
        <v>0</v>
      </c>
      <c r="BD245">
        <v>151.96000671386719</v>
      </c>
      <c r="BE245">
        <v>150.25999450683591</v>
      </c>
      <c r="BF245">
        <v>152.03999328613281</v>
      </c>
      <c r="BG245" s="13">
        <f t="shared" si="40"/>
        <v>-1.1313804533341187E-2</v>
      </c>
      <c r="BH245" s="13">
        <f t="shared" si="41"/>
        <v>1.1707437897257922E-2</v>
      </c>
      <c r="BI245" t="s">
        <v>693</v>
      </c>
      <c r="BJ245">
        <v>2</v>
      </c>
      <c r="BK245">
        <v>21</v>
      </c>
      <c r="BL245">
        <v>139</v>
      </c>
      <c r="BM245">
        <v>33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1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153.55999755859381</v>
      </c>
      <c r="CC245">
        <v>151.5</v>
      </c>
      <c r="CD245">
        <v>154.11000061035159</v>
      </c>
      <c r="CE245" s="13">
        <f t="shared" si="42"/>
        <v>-1.3597343621081226E-2</v>
      </c>
      <c r="CF245" s="13">
        <f t="shared" si="43"/>
        <v>1.6935958730872169E-2</v>
      </c>
      <c r="CG245" t="s">
        <v>117</v>
      </c>
      <c r="CH245">
        <v>30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65</v>
      </c>
      <c r="CR245">
        <v>38</v>
      </c>
      <c r="CS245">
        <v>23</v>
      </c>
      <c r="CT245">
        <v>22</v>
      </c>
      <c r="CU245">
        <v>26</v>
      </c>
      <c r="CV245">
        <v>0</v>
      </c>
      <c r="CW245">
        <v>0</v>
      </c>
      <c r="CX245">
        <v>0</v>
      </c>
      <c r="CY245">
        <v>0</v>
      </c>
      <c r="CZ245">
        <v>153.57000732421881</v>
      </c>
      <c r="DA245">
        <v>153.53999328613281</v>
      </c>
      <c r="DB245">
        <v>153.92999267578119</v>
      </c>
      <c r="DC245">
        <v>358</v>
      </c>
      <c r="DD245">
        <v>212</v>
      </c>
      <c r="DE245">
        <v>133</v>
      </c>
      <c r="DF245">
        <v>63</v>
      </c>
      <c r="DG245" t="s">
        <v>120</v>
      </c>
      <c r="DH245">
        <v>2.2000000000000002</v>
      </c>
      <c r="DI245" s="13">
        <f t="shared" si="44"/>
        <v>-1.9548026181070988E-4</v>
      </c>
      <c r="DJ245" s="13">
        <f t="shared" si="45"/>
        <v>2.5336153329769129E-3</v>
      </c>
      <c r="DK245" s="14">
        <f t="shared" si="46"/>
        <v>153.92900456734773</v>
      </c>
      <c r="DL245" s="15">
        <f t="shared" si="47"/>
        <v>2.338135071166203E-3</v>
      </c>
    </row>
    <row r="246" spans="1:116" hidden="1" x14ac:dyDescent="0.25">
      <c r="A246">
        <v>237</v>
      </c>
      <c r="B246" t="s">
        <v>820</v>
      </c>
      <c r="C246">
        <v>9</v>
      </c>
      <c r="D246">
        <v>0</v>
      </c>
      <c r="E246">
        <v>6</v>
      </c>
      <c r="F246">
        <v>0</v>
      </c>
      <c r="G246" t="s">
        <v>115</v>
      </c>
      <c r="H246" t="s">
        <v>115</v>
      </c>
      <c r="I246">
        <v>6</v>
      </c>
      <c r="J246">
        <v>0</v>
      </c>
      <c r="K246" t="s">
        <v>115</v>
      </c>
      <c r="L246" t="s">
        <v>115</v>
      </c>
      <c r="M246" t="s">
        <v>255</v>
      </c>
      <c r="N246">
        <v>2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13</v>
      </c>
      <c r="X246">
        <v>23</v>
      </c>
      <c r="Y246">
        <v>50</v>
      </c>
      <c r="Z246">
        <v>50</v>
      </c>
      <c r="AA246">
        <v>50</v>
      </c>
      <c r="AB246">
        <v>0</v>
      </c>
      <c r="AC246">
        <v>0</v>
      </c>
      <c r="AD246">
        <v>0</v>
      </c>
      <c r="AE246">
        <v>0</v>
      </c>
      <c r="AF246">
        <v>153.33000183105469</v>
      </c>
      <c r="AG246">
        <v>154.1499938964844</v>
      </c>
      <c r="AH246">
        <v>154.2799987792969</v>
      </c>
      <c r="AI246" s="13">
        <f t="shared" si="38"/>
        <v>5.3194427369251951E-3</v>
      </c>
      <c r="AJ246" s="13">
        <f t="shared" si="39"/>
        <v>8.4265545657979946E-4</v>
      </c>
      <c r="AK246" t="s">
        <v>803</v>
      </c>
      <c r="AL246">
        <v>0</v>
      </c>
      <c r="AM246">
        <v>0</v>
      </c>
      <c r="AN246">
        <v>3</v>
      </c>
      <c r="AO246">
        <v>12</v>
      </c>
      <c r="AP246">
        <v>173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156.1600036621094</v>
      </c>
      <c r="BE246">
        <v>151.77000427246091</v>
      </c>
      <c r="BF246">
        <v>157.5</v>
      </c>
      <c r="BG246" s="13">
        <f t="shared" si="40"/>
        <v>-2.892534272956504E-2</v>
      </c>
      <c r="BH246" s="13">
        <f t="shared" si="41"/>
        <v>3.6380925254216434E-2</v>
      </c>
      <c r="BI246" t="s">
        <v>598</v>
      </c>
      <c r="BJ246">
        <v>170</v>
      </c>
      <c r="BK246">
        <v>3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3</v>
      </c>
      <c r="BT246">
        <v>1</v>
      </c>
      <c r="BU246">
        <v>2</v>
      </c>
      <c r="BV246">
        <v>1</v>
      </c>
      <c r="BW246">
        <v>1</v>
      </c>
      <c r="BX246">
        <v>0</v>
      </c>
      <c r="BY246">
        <v>0</v>
      </c>
      <c r="BZ246">
        <v>0</v>
      </c>
      <c r="CA246">
        <v>0</v>
      </c>
      <c r="CB246">
        <v>157.0899963378906</v>
      </c>
      <c r="CC246">
        <v>156.7799987792969</v>
      </c>
      <c r="CD246">
        <v>157.6000061035156</v>
      </c>
      <c r="CE246" s="13">
        <f t="shared" si="42"/>
        <v>-1.9772774652848657E-3</v>
      </c>
      <c r="CF246" s="13">
        <f t="shared" si="43"/>
        <v>5.2030919572432222E-3</v>
      </c>
      <c r="CG246" t="s">
        <v>821</v>
      </c>
      <c r="CH246">
        <v>109</v>
      </c>
      <c r="CI246">
        <v>80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13</v>
      </c>
      <c r="CR246">
        <v>2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157.44000244140619</v>
      </c>
      <c r="DA246">
        <v>157.27000427246091</v>
      </c>
      <c r="DB246">
        <v>157.42999267578119</v>
      </c>
      <c r="DC246">
        <v>379</v>
      </c>
      <c r="DD246">
        <v>158</v>
      </c>
      <c r="DE246">
        <v>17</v>
      </c>
      <c r="DF246">
        <v>136</v>
      </c>
      <c r="DG246" t="s">
        <v>131</v>
      </c>
      <c r="DH246">
        <v>2.6</v>
      </c>
      <c r="DI246" s="13">
        <f t="shared" si="44"/>
        <v>-1.0809319280666863E-3</v>
      </c>
      <c r="DJ246" s="13">
        <f t="shared" si="45"/>
        <v>1.0162511005750163E-3</v>
      </c>
      <c r="DK246" s="14">
        <f t="shared" si="46"/>
        <v>157.42983008739023</v>
      </c>
      <c r="DL246" s="15">
        <f t="shared" si="47"/>
        <v>-6.4680827491669923E-5</v>
      </c>
    </row>
    <row r="247" spans="1:116" hidden="1" x14ac:dyDescent="0.25">
      <c r="A247">
        <v>238</v>
      </c>
      <c r="B247" t="s">
        <v>822</v>
      </c>
      <c r="C247">
        <v>10</v>
      </c>
      <c r="D247">
        <v>1</v>
      </c>
      <c r="E247">
        <v>6</v>
      </c>
      <c r="F247">
        <v>0</v>
      </c>
      <c r="G247" t="s">
        <v>115</v>
      </c>
      <c r="H247" t="s">
        <v>115</v>
      </c>
      <c r="I247">
        <v>6</v>
      </c>
      <c r="J247">
        <v>0</v>
      </c>
      <c r="K247" t="s">
        <v>115</v>
      </c>
      <c r="L247" t="s">
        <v>115</v>
      </c>
      <c r="M247" t="s">
        <v>163</v>
      </c>
      <c r="N247">
        <v>63</v>
      </c>
      <c r="O247">
        <v>8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47</v>
      </c>
      <c r="X247">
        <v>14</v>
      </c>
      <c r="Y247">
        <v>14</v>
      </c>
      <c r="Z247">
        <v>12</v>
      </c>
      <c r="AA247">
        <v>4</v>
      </c>
      <c r="AB247">
        <v>0</v>
      </c>
      <c r="AC247">
        <v>0</v>
      </c>
      <c r="AD247">
        <v>0</v>
      </c>
      <c r="AE247">
        <v>0</v>
      </c>
      <c r="AF247">
        <v>147.82000732421881</v>
      </c>
      <c r="AG247">
        <v>148</v>
      </c>
      <c r="AH247">
        <v>149.33000183105469</v>
      </c>
      <c r="AI247" s="13">
        <f t="shared" si="38"/>
        <v>1.2161667282513111E-3</v>
      </c>
      <c r="AJ247" s="13">
        <f t="shared" si="39"/>
        <v>8.9064609572522269E-3</v>
      </c>
      <c r="AK247" t="s">
        <v>440</v>
      </c>
      <c r="AL247">
        <v>23</v>
      </c>
      <c r="AM247">
        <v>76</v>
      </c>
      <c r="AN247">
        <v>16</v>
      </c>
      <c r="AO247">
        <v>17</v>
      </c>
      <c r="AP247">
        <v>2</v>
      </c>
      <c r="AQ247">
        <v>0</v>
      </c>
      <c r="AR247">
        <v>0</v>
      </c>
      <c r="AS247">
        <v>0</v>
      </c>
      <c r="AT247">
        <v>0</v>
      </c>
      <c r="AU247">
        <v>2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151.25999450683591</v>
      </c>
      <c r="BE247">
        <v>148.05000305175781</v>
      </c>
      <c r="BF247">
        <v>151.41999816894531</v>
      </c>
      <c r="BG247" s="13">
        <f t="shared" si="40"/>
        <v>-2.1681806071668142E-2</v>
      </c>
      <c r="BH247" s="13">
        <f t="shared" si="41"/>
        <v>2.2255944775718906E-2</v>
      </c>
      <c r="BI247" t="s">
        <v>823</v>
      </c>
      <c r="BJ247">
        <v>2</v>
      </c>
      <c r="BK247">
        <v>110</v>
      </c>
      <c r="BL247">
        <v>27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153.25999450683591</v>
      </c>
      <c r="CC247">
        <v>152.28999328613281</v>
      </c>
      <c r="CD247">
        <v>154.1199951171875</v>
      </c>
      <c r="CE247" s="13">
        <f t="shared" si="42"/>
        <v>-6.3694350480441031E-3</v>
      </c>
      <c r="CF247" s="13">
        <f t="shared" si="43"/>
        <v>1.1873876778046966E-2</v>
      </c>
      <c r="CG247" t="s">
        <v>398</v>
      </c>
      <c r="CH247">
        <v>54</v>
      </c>
      <c r="CI247">
        <v>17</v>
      </c>
      <c r="CJ247">
        <v>2</v>
      </c>
      <c r="CK247">
        <v>0</v>
      </c>
      <c r="CL247">
        <v>0</v>
      </c>
      <c r="CM247">
        <v>1</v>
      </c>
      <c r="CN247">
        <v>2</v>
      </c>
      <c r="CO247">
        <v>0</v>
      </c>
      <c r="CP247">
        <v>0</v>
      </c>
      <c r="CQ247">
        <v>15</v>
      </c>
      <c r="CR247">
        <v>0</v>
      </c>
      <c r="CS247">
        <v>0</v>
      </c>
      <c r="CT247">
        <v>1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153.71000671386719</v>
      </c>
      <c r="DA247">
        <v>152.8399963378906</v>
      </c>
      <c r="DB247">
        <v>153.97999572753909</v>
      </c>
      <c r="DC247">
        <v>415</v>
      </c>
      <c r="DD247">
        <v>106</v>
      </c>
      <c r="DE247">
        <v>203</v>
      </c>
      <c r="DF247">
        <v>89</v>
      </c>
      <c r="DG247" t="s">
        <v>120</v>
      </c>
      <c r="DH247">
        <v>2.5</v>
      </c>
      <c r="DI247" s="13">
        <f t="shared" si="44"/>
        <v>-5.692295189887453E-3</v>
      </c>
      <c r="DJ247" s="13">
        <f t="shared" si="45"/>
        <v>7.403555145342855E-3</v>
      </c>
      <c r="DK247" s="14">
        <f t="shared" si="46"/>
        <v>153.97155567919216</v>
      </c>
      <c r="DL247" s="15">
        <f t="shared" si="47"/>
        <v>1.711259955455402E-3</v>
      </c>
    </row>
    <row r="248" spans="1:116" hidden="1" x14ac:dyDescent="0.25">
      <c r="A248">
        <v>239</v>
      </c>
      <c r="B248" t="s">
        <v>824</v>
      </c>
      <c r="C248">
        <v>9</v>
      </c>
      <c r="D248">
        <v>0</v>
      </c>
      <c r="E248">
        <v>6</v>
      </c>
      <c r="F248">
        <v>0</v>
      </c>
      <c r="G248" t="s">
        <v>115</v>
      </c>
      <c r="H248" t="s">
        <v>115</v>
      </c>
      <c r="I248">
        <v>6</v>
      </c>
      <c r="J248">
        <v>0</v>
      </c>
      <c r="K248" t="s">
        <v>115</v>
      </c>
      <c r="L248" t="s">
        <v>115</v>
      </c>
      <c r="M248" t="s">
        <v>530</v>
      </c>
      <c r="N248">
        <v>5</v>
      </c>
      <c r="O248">
        <v>112</v>
      </c>
      <c r="P248">
        <v>77</v>
      </c>
      <c r="Q248">
        <v>0</v>
      </c>
      <c r="R248">
        <v>0</v>
      </c>
      <c r="S248">
        <v>1</v>
      </c>
      <c r="T248">
        <v>77</v>
      </c>
      <c r="U248">
        <v>0</v>
      </c>
      <c r="V248">
        <v>0</v>
      </c>
      <c r="W248">
        <v>3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59.959999084472663</v>
      </c>
      <c r="AG248">
        <v>60.029998779296882</v>
      </c>
      <c r="AH248">
        <v>60.900001525878913</v>
      </c>
      <c r="AI248" s="13">
        <f t="shared" si="38"/>
        <v>1.1660785648451855E-3</v>
      </c>
      <c r="AJ248" s="13">
        <f t="shared" si="39"/>
        <v>1.4285759027646838E-2</v>
      </c>
      <c r="AK248" t="s">
        <v>204</v>
      </c>
      <c r="AL248">
        <v>2</v>
      </c>
      <c r="AM248">
        <v>47</v>
      </c>
      <c r="AN248">
        <v>20</v>
      </c>
      <c r="AO248">
        <v>126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1</v>
      </c>
      <c r="AW248">
        <v>0</v>
      </c>
      <c r="AX248">
        <v>0</v>
      </c>
      <c r="AY248">
        <v>0</v>
      </c>
      <c r="AZ248">
        <v>1</v>
      </c>
      <c r="BA248">
        <v>1</v>
      </c>
      <c r="BB248">
        <v>0</v>
      </c>
      <c r="BC248">
        <v>0</v>
      </c>
      <c r="BD248">
        <v>60.860000610351563</v>
      </c>
      <c r="BE248">
        <v>59.729999542236328</v>
      </c>
      <c r="BF248">
        <v>60.880001068115227</v>
      </c>
      <c r="BG248" s="13">
        <f t="shared" si="40"/>
        <v>-1.8918484459659046E-2</v>
      </c>
      <c r="BH248" s="13">
        <f t="shared" si="41"/>
        <v>1.8889643654773081E-2</v>
      </c>
      <c r="BI248" t="s">
        <v>282</v>
      </c>
      <c r="BJ248">
        <v>38</v>
      </c>
      <c r="BK248">
        <v>1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50</v>
      </c>
      <c r="BT248">
        <v>31</v>
      </c>
      <c r="BU248">
        <v>35</v>
      </c>
      <c r="BV248">
        <v>19</v>
      </c>
      <c r="BW248">
        <v>36</v>
      </c>
      <c r="BX248">
        <v>0</v>
      </c>
      <c r="BY248">
        <v>0</v>
      </c>
      <c r="BZ248">
        <v>0</v>
      </c>
      <c r="CA248">
        <v>0</v>
      </c>
      <c r="CB248">
        <v>61.400001525878913</v>
      </c>
      <c r="CC248">
        <v>61.639999389648438</v>
      </c>
      <c r="CD248">
        <v>62.040000915527337</v>
      </c>
      <c r="CE248" s="13">
        <f t="shared" si="42"/>
        <v>3.8935409822510314E-3</v>
      </c>
      <c r="CF248" s="13">
        <f t="shared" si="43"/>
        <v>6.4474777559003771E-3</v>
      </c>
      <c r="CG248" t="s">
        <v>144</v>
      </c>
      <c r="CH248">
        <v>77</v>
      </c>
      <c r="CI248">
        <v>110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7</v>
      </c>
      <c r="CR248">
        <v>4</v>
      </c>
      <c r="CS248">
        <v>1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61.729999542236328</v>
      </c>
      <c r="DA248">
        <v>61.950000762939453</v>
      </c>
      <c r="DB248">
        <v>62.310001373291023</v>
      </c>
      <c r="DC248">
        <v>615</v>
      </c>
      <c r="DD248">
        <v>152</v>
      </c>
      <c r="DE248">
        <v>389</v>
      </c>
      <c r="DF248">
        <v>5</v>
      </c>
      <c r="DG248" t="s">
        <v>131</v>
      </c>
      <c r="DH248">
        <v>2.7</v>
      </c>
      <c r="DI248" s="13">
        <f t="shared" si="44"/>
        <v>3.5512706697936602E-3</v>
      </c>
      <c r="DJ248" s="13">
        <f t="shared" si="45"/>
        <v>5.7775734620009178E-3</v>
      </c>
      <c r="DK248" s="14">
        <f t="shared" si="46"/>
        <v>62.307921443318349</v>
      </c>
      <c r="DL248" s="15">
        <f t="shared" si="47"/>
        <v>9.3288441317945781E-3</v>
      </c>
    </row>
    <row r="249" spans="1:116" hidden="1" x14ac:dyDescent="0.25">
      <c r="A249">
        <v>240</v>
      </c>
      <c r="B249" t="s">
        <v>825</v>
      </c>
      <c r="C249">
        <v>9</v>
      </c>
      <c r="D249">
        <v>0</v>
      </c>
      <c r="E249">
        <v>6</v>
      </c>
      <c r="F249">
        <v>0</v>
      </c>
      <c r="G249" t="s">
        <v>115</v>
      </c>
      <c r="H249" t="s">
        <v>115</v>
      </c>
      <c r="I249">
        <v>6</v>
      </c>
      <c r="J249">
        <v>0</v>
      </c>
      <c r="K249" t="s">
        <v>115</v>
      </c>
      <c r="L249" t="s">
        <v>115</v>
      </c>
      <c r="M249" t="s">
        <v>333</v>
      </c>
      <c r="N249">
        <v>127</v>
      </c>
      <c r="O249">
        <v>48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36</v>
      </c>
      <c r="X249">
        <v>4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135.42999267578119</v>
      </c>
      <c r="AG249">
        <v>135.67999267578119</v>
      </c>
      <c r="AH249">
        <v>136.75</v>
      </c>
      <c r="AI249" s="13">
        <f t="shared" si="38"/>
        <v>1.8425708541818242E-3</v>
      </c>
      <c r="AJ249" s="13">
        <f t="shared" si="39"/>
        <v>7.8245508169565436E-3</v>
      </c>
      <c r="AK249" t="s">
        <v>765</v>
      </c>
      <c r="AL249">
        <v>41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57</v>
      </c>
      <c r="AV249">
        <v>26</v>
      </c>
      <c r="AW249">
        <v>16</v>
      </c>
      <c r="AX249">
        <v>17</v>
      </c>
      <c r="AY249">
        <v>52</v>
      </c>
      <c r="AZ249">
        <v>0</v>
      </c>
      <c r="BA249">
        <v>0</v>
      </c>
      <c r="BB249">
        <v>0</v>
      </c>
      <c r="BC249">
        <v>0</v>
      </c>
      <c r="BD249">
        <v>134.2799987792969</v>
      </c>
      <c r="BE249">
        <v>135.05000305175781</v>
      </c>
      <c r="BF249">
        <v>135.47999572753909</v>
      </c>
      <c r="BG249" s="13">
        <f t="shared" si="40"/>
        <v>5.7016235102623769E-3</v>
      </c>
      <c r="BH249" s="13">
        <f t="shared" si="41"/>
        <v>3.173846245507872E-3</v>
      </c>
      <c r="BI249" t="s">
        <v>160</v>
      </c>
      <c r="BJ249">
        <v>3</v>
      </c>
      <c r="BK249">
        <v>16</v>
      </c>
      <c r="BL249">
        <v>142</v>
      </c>
      <c r="BM249">
        <v>34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1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136.44999694824219</v>
      </c>
      <c r="CC249">
        <v>134.96000671386719</v>
      </c>
      <c r="CD249">
        <v>137.25</v>
      </c>
      <c r="CE249" s="13">
        <f t="shared" si="42"/>
        <v>-1.1040235330856074E-2</v>
      </c>
      <c r="CF249" s="13">
        <f t="shared" si="43"/>
        <v>1.6684832685849305E-2</v>
      </c>
      <c r="CG249" t="s">
        <v>178</v>
      </c>
      <c r="CH249">
        <v>128</v>
      </c>
      <c r="CI249">
        <v>66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2</v>
      </c>
      <c r="CR249">
        <v>3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136.5</v>
      </c>
      <c r="DA249">
        <v>137.1199951171875</v>
      </c>
      <c r="DB249">
        <v>137.33000183105469</v>
      </c>
      <c r="DC249">
        <v>605</v>
      </c>
      <c r="DD249">
        <v>163</v>
      </c>
      <c r="DE249">
        <v>216</v>
      </c>
      <c r="DF249">
        <v>157</v>
      </c>
      <c r="DG249" t="s">
        <v>120</v>
      </c>
      <c r="DH249">
        <v>2.4</v>
      </c>
      <c r="DI249" s="13">
        <f t="shared" si="44"/>
        <v>4.521551482390529E-3</v>
      </c>
      <c r="DJ249" s="13">
        <f t="shared" si="45"/>
        <v>1.5292121973866646E-3</v>
      </c>
      <c r="DK249" s="14">
        <f t="shared" si="46"/>
        <v>137.32968068622631</v>
      </c>
      <c r="DL249" s="15">
        <f t="shared" si="47"/>
        <v>6.0507636797771935E-3</v>
      </c>
    </row>
    <row r="250" spans="1:116" hidden="1" x14ac:dyDescent="0.25">
      <c r="A250">
        <v>241</v>
      </c>
      <c r="B250" t="s">
        <v>826</v>
      </c>
      <c r="C250">
        <v>10</v>
      </c>
      <c r="D250">
        <v>0</v>
      </c>
      <c r="E250">
        <v>5</v>
      </c>
      <c r="F250">
        <v>1</v>
      </c>
      <c r="G250" t="s">
        <v>115</v>
      </c>
      <c r="H250" t="s">
        <v>115</v>
      </c>
      <c r="I250">
        <v>5</v>
      </c>
      <c r="J250">
        <v>1</v>
      </c>
      <c r="K250" t="s">
        <v>115</v>
      </c>
      <c r="L250" t="s">
        <v>115</v>
      </c>
      <c r="M250" t="s">
        <v>140</v>
      </c>
      <c r="N250">
        <v>23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79</v>
      </c>
      <c r="X250">
        <v>34</v>
      </c>
      <c r="Y250">
        <v>21</v>
      </c>
      <c r="Z250">
        <v>11</v>
      </c>
      <c r="AA250">
        <v>49</v>
      </c>
      <c r="AB250">
        <v>0</v>
      </c>
      <c r="AC250">
        <v>0</v>
      </c>
      <c r="AD250">
        <v>0</v>
      </c>
      <c r="AE250">
        <v>0</v>
      </c>
      <c r="AF250">
        <v>95.610000610351563</v>
      </c>
      <c r="AG250">
        <v>95.550003051757798</v>
      </c>
      <c r="AH250">
        <v>95.680000305175781</v>
      </c>
      <c r="AI250" s="13">
        <f t="shared" si="38"/>
        <v>-6.2791791394567475E-4</v>
      </c>
      <c r="AJ250" s="13">
        <f t="shared" si="39"/>
        <v>1.3586669419246578E-3</v>
      </c>
      <c r="AK250" t="s">
        <v>136</v>
      </c>
      <c r="AL250">
        <v>125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72</v>
      </c>
      <c r="AV250">
        <v>15</v>
      </c>
      <c r="AW250">
        <v>8</v>
      </c>
      <c r="AX250">
        <v>2</v>
      </c>
      <c r="AY250">
        <v>4</v>
      </c>
      <c r="AZ250">
        <v>0</v>
      </c>
      <c r="BA250">
        <v>0</v>
      </c>
      <c r="BB250">
        <v>0</v>
      </c>
      <c r="BC250">
        <v>0</v>
      </c>
      <c r="BD250">
        <v>95.550003051757798</v>
      </c>
      <c r="BE250">
        <v>95.449996948242202</v>
      </c>
      <c r="BF250">
        <v>95.839996337890625</v>
      </c>
      <c r="BG250" s="13">
        <f t="shared" si="40"/>
        <v>-1.0477329147513537E-3</v>
      </c>
      <c r="BH250" s="13">
        <f t="shared" si="41"/>
        <v>4.0692759239415732E-3</v>
      </c>
      <c r="BI250" t="s">
        <v>186</v>
      </c>
      <c r="BJ250">
        <v>24</v>
      </c>
      <c r="BK250">
        <v>109</v>
      </c>
      <c r="BL250">
        <v>62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1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96.720001220703125</v>
      </c>
      <c r="CC250">
        <v>95.900001525878906</v>
      </c>
      <c r="CD250">
        <v>97.290000915527344</v>
      </c>
      <c r="CE250" s="13">
        <f t="shared" si="42"/>
        <v>-8.5505701957986346E-3</v>
      </c>
      <c r="CF250" s="13">
        <f t="shared" si="43"/>
        <v>1.4287176241835065E-2</v>
      </c>
      <c r="CG250" t="s">
        <v>515</v>
      </c>
      <c r="CH250">
        <v>1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3</v>
      </c>
      <c r="CR250">
        <v>1</v>
      </c>
      <c r="CS250">
        <v>11</v>
      </c>
      <c r="CT250">
        <v>12</v>
      </c>
      <c r="CU250">
        <v>168</v>
      </c>
      <c r="CV250">
        <v>0</v>
      </c>
      <c r="CW250">
        <v>0</v>
      </c>
      <c r="CX250">
        <v>0</v>
      </c>
      <c r="CY250">
        <v>0</v>
      </c>
      <c r="CZ250">
        <v>95.430000305175781</v>
      </c>
      <c r="DA250">
        <v>95.489997863769531</v>
      </c>
      <c r="DB250">
        <v>96.230003356933594</v>
      </c>
      <c r="DC250">
        <v>344</v>
      </c>
      <c r="DD250">
        <v>270</v>
      </c>
      <c r="DE250">
        <v>148</v>
      </c>
      <c r="DF250">
        <v>242</v>
      </c>
      <c r="DG250" t="s">
        <v>120</v>
      </c>
      <c r="DH250">
        <v>2.6</v>
      </c>
      <c r="DI250" s="13">
        <f t="shared" si="44"/>
        <v>6.2831249278427759E-4</v>
      </c>
      <c r="DJ250" s="13">
        <f t="shared" si="45"/>
        <v>7.6899664070388951E-3</v>
      </c>
      <c r="DK250" s="14">
        <f t="shared" si="46"/>
        <v>96.224312739550129</v>
      </c>
      <c r="DL250" s="15">
        <f t="shared" si="47"/>
        <v>8.3182788998231727E-3</v>
      </c>
    </row>
    <row r="251" spans="1:116" hidden="1" x14ac:dyDescent="0.25">
      <c r="A251">
        <v>242</v>
      </c>
      <c r="B251" t="s">
        <v>827</v>
      </c>
      <c r="C251">
        <v>10</v>
      </c>
      <c r="D251">
        <v>0</v>
      </c>
      <c r="E251">
        <v>6</v>
      </c>
      <c r="F251">
        <v>0</v>
      </c>
      <c r="G251" t="s">
        <v>115</v>
      </c>
      <c r="H251" t="s">
        <v>115</v>
      </c>
      <c r="I251">
        <v>6</v>
      </c>
      <c r="J251">
        <v>0</v>
      </c>
      <c r="K251" t="s">
        <v>115</v>
      </c>
      <c r="L251" t="s">
        <v>115</v>
      </c>
      <c r="M251" t="s">
        <v>575</v>
      </c>
      <c r="N251">
        <v>119</v>
      </c>
      <c r="O251">
        <v>19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34</v>
      </c>
      <c r="X251">
        <v>24</v>
      </c>
      <c r="Y251">
        <v>16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91.099998474121094</v>
      </c>
      <c r="AG251">
        <v>91.410003662109375</v>
      </c>
      <c r="AH251">
        <v>92.199996948242202</v>
      </c>
      <c r="AI251" s="13">
        <f t="shared" si="38"/>
        <v>3.3913704799115596E-3</v>
      </c>
      <c r="AJ251" s="13">
        <f t="shared" si="39"/>
        <v>8.568257183091843E-3</v>
      </c>
      <c r="AK251" t="s">
        <v>810</v>
      </c>
      <c r="AL251">
        <v>14</v>
      </c>
      <c r="AM251">
        <v>40</v>
      </c>
      <c r="AN251">
        <v>82</v>
      </c>
      <c r="AO251">
        <v>59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5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92.709999084472656</v>
      </c>
      <c r="BE251">
        <v>90.900001525878906</v>
      </c>
      <c r="BF251">
        <v>92.709999084472656</v>
      </c>
      <c r="BG251" s="13">
        <f t="shared" si="40"/>
        <v>-1.9911964006716243E-2</v>
      </c>
      <c r="BH251" s="13">
        <f t="shared" si="41"/>
        <v>1.9523218384939978E-2</v>
      </c>
      <c r="BI251" t="s">
        <v>178</v>
      </c>
      <c r="BJ251">
        <v>5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3</v>
      </c>
      <c r="BT251">
        <v>0</v>
      </c>
      <c r="BU251">
        <v>3</v>
      </c>
      <c r="BV251">
        <v>11</v>
      </c>
      <c r="BW251">
        <v>177</v>
      </c>
      <c r="BX251">
        <v>0</v>
      </c>
      <c r="BY251">
        <v>0</v>
      </c>
      <c r="BZ251">
        <v>0</v>
      </c>
      <c r="CA251">
        <v>0</v>
      </c>
      <c r="CB251">
        <v>92.75</v>
      </c>
      <c r="CC251">
        <v>93.790000915527344</v>
      </c>
      <c r="CD251">
        <v>94.199996948242202</v>
      </c>
      <c r="CE251" s="13">
        <f t="shared" si="42"/>
        <v>1.1088611849615293E-2</v>
      </c>
      <c r="CF251" s="13">
        <f t="shared" si="43"/>
        <v>4.3523996390374409E-3</v>
      </c>
      <c r="CG251" t="s">
        <v>141</v>
      </c>
      <c r="CH251">
        <v>119</v>
      </c>
      <c r="CI251">
        <v>34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49</v>
      </c>
      <c r="CR251">
        <v>13</v>
      </c>
      <c r="CS251">
        <v>1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93.040000915527344</v>
      </c>
      <c r="DA251">
        <v>93.050003051757813</v>
      </c>
      <c r="DB251">
        <v>94.160003662109375</v>
      </c>
      <c r="DC251">
        <v>491</v>
      </c>
      <c r="DD251">
        <v>159</v>
      </c>
      <c r="DE251">
        <v>333</v>
      </c>
      <c r="DF251">
        <v>79</v>
      </c>
      <c r="DG251" t="s">
        <v>120</v>
      </c>
      <c r="DH251">
        <v>2.9</v>
      </c>
      <c r="DI251" s="13">
        <f t="shared" si="44"/>
        <v>1.0749205698468156E-4</v>
      </c>
      <c r="DJ251" s="13">
        <f t="shared" si="45"/>
        <v>1.1788451223247343E-2</v>
      </c>
      <c r="DK251" s="14">
        <f t="shared" si="46"/>
        <v>94.146918474056477</v>
      </c>
      <c r="DL251" s="15">
        <f t="shared" si="47"/>
        <v>1.1895943280232024E-2</v>
      </c>
    </row>
    <row r="252" spans="1:116" hidden="1" x14ac:dyDescent="0.25">
      <c r="A252">
        <v>243</v>
      </c>
      <c r="B252" t="s">
        <v>828</v>
      </c>
      <c r="C252">
        <v>9</v>
      </c>
      <c r="D252">
        <v>0</v>
      </c>
      <c r="E252">
        <v>6</v>
      </c>
      <c r="F252">
        <v>0</v>
      </c>
      <c r="G252" t="s">
        <v>115</v>
      </c>
      <c r="H252" t="s">
        <v>115</v>
      </c>
      <c r="I252">
        <v>6</v>
      </c>
      <c r="J252">
        <v>0</v>
      </c>
      <c r="K252" t="s">
        <v>115</v>
      </c>
      <c r="L252" t="s">
        <v>115</v>
      </c>
      <c r="M252" t="s">
        <v>829</v>
      </c>
      <c r="N252">
        <v>0</v>
      </c>
      <c r="O252">
        <v>1</v>
      </c>
      <c r="P252">
        <v>3</v>
      </c>
      <c r="Q252">
        <v>5</v>
      </c>
      <c r="R252">
        <v>182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137.6499938964844</v>
      </c>
      <c r="AG252">
        <v>133.33000183105469</v>
      </c>
      <c r="AH252">
        <v>139.8399963378906</v>
      </c>
      <c r="AI252" s="13">
        <f t="shared" si="38"/>
        <v>-3.2400750064517814E-2</v>
      </c>
      <c r="AJ252" s="13">
        <f t="shared" si="39"/>
        <v>4.6553165598674839E-2</v>
      </c>
      <c r="AK252" t="s">
        <v>830</v>
      </c>
      <c r="AL252">
        <v>0</v>
      </c>
      <c r="AM252">
        <v>0</v>
      </c>
      <c r="AN252">
        <v>0</v>
      </c>
      <c r="AO252">
        <v>22</v>
      </c>
      <c r="AP252">
        <v>170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143.8699951171875</v>
      </c>
      <c r="BE252">
        <v>139.69999694824219</v>
      </c>
      <c r="BF252">
        <v>144.8800048828125</v>
      </c>
      <c r="BG252" s="13">
        <f t="shared" si="40"/>
        <v>-2.9849665426193717E-2</v>
      </c>
      <c r="BH252" s="13">
        <f t="shared" si="41"/>
        <v>3.5753780784037126E-2</v>
      </c>
      <c r="BI252" t="s">
        <v>537</v>
      </c>
      <c r="BJ252">
        <v>43</v>
      </c>
      <c r="BK252">
        <v>94</v>
      </c>
      <c r="BL252">
        <v>6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15</v>
      </c>
      <c r="BT252">
        <v>8</v>
      </c>
      <c r="BU252">
        <v>6</v>
      </c>
      <c r="BV252">
        <v>11</v>
      </c>
      <c r="BW252">
        <v>23</v>
      </c>
      <c r="BX252">
        <v>1</v>
      </c>
      <c r="BY252">
        <v>0</v>
      </c>
      <c r="BZ252">
        <v>0</v>
      </c>
      <c r="CA252">
        <v>0</v>
      </c>
      <c r="CB252">
        <v>145.97999572753909</v>
      </c>
      <c r="CC252">
        <v>145</v>
      </c>
      <c r="CD252">
        <v>146.5299987792969</v>
      </c>
      <c r="CE252" s="13">
        <f t="shared" si="42"/>
        <v>-6.7585912244074731E-3</v>
      </c>
      <c r="CF252" s="13">
        <f t="shared" si="43"/>
        <v>1.0441539562157431E-2</v>
      </c>
      <c r="CG252" t="s">
        <v>831</v>
      </c>
      <c r="CH252">
        <v>56</v>
      </c>
      <c r="CI252">
        <v>15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17</v>
      </c>
      <c r="CR252">
        <v>14</v>
      </c>
      <c r="CS252">
        <v>29</v>
      </c>
      <c r="CT252">
        <v>16</v>
      </c>
      <c r="CU252">
        <v>56</v>
      </c>
      <c r="CV252">
        <v>0</v>
      </c>
      <c r="CW252">
        <v>0</v>
      </c>
      <c r="CX252">
        <v>0</v>
      </c>
      <c r="CY252">
        <v>0</v>
      </c>
      <c r="CZ252">
        <v>144.30999755859381</v>
      </c>
      <c r="DA252">
        <v>144</v>
      </c>
      <c r="DB252">
        <v>144.97999572753909</v>
      </c>
      <c r="DC252">
        <v>245</v>
      </c>
      <c r="DD252">
        <v>116</v>
      </c>
      <c r="DE252">
        <v>31</v>
      </c>
      <c r="DF252">
        <v>0</v>
      </c>
      <c r="DG252" t="s">
        <v>131</v>
      </c>
      <c r="DH252">
        <v>1.9</v>
      </c>
      <c r="DI252" s="13">
        <f t="shared" si="44"/>
        <v>-2.1527608235680784E-3</v>
      </c>
      <c r="DJ252" s="13">
        <f t="shared" si="45"/>
        <v>6.7595237716849832E-3</v>
      </c>
      <c r="DK252" s="14">
        <f t="shared" si="46"/>
        <v>144.97337142312264</v>
      </c>
      <c r="DL252" s="15">
        <f t="shared" si="47"/>
        <v>4.6067629481169048E-3</v>
      </c>
    </row>
    <row r="253" spans="1:116" hidden="1" x14ac:dyDescent="0.25">
      <c r="A253">
        <v>244</v>
      </c>
      <c r="B253" t="s">
        <v>832</v>
      </c>
      <c r="C253">
        <v>9</v>
      </c>
      <c r="D253">
        <v>0</v>
      </c>
      <c r="E253">
        <v>6</v>
      </c>
      <c r="F253">
        <v>0</v>
      </c>
      <c r="G253" t="s">
        <v>115</v>
      </c>
      <c r="H253" t="s">
        <v>115</v>
      </c>
      <c r="I253">
        <v>6</v>
      </c>
      <c r="J253">
        <v>0</v>
      </c>
      <c r="K253" t="s">
        <v>115</v>
      </c>
      <c r="L253" t="s">
        <v>115</v>
      </c>
      <c r="M253" t="s">
        <v>833</v>
      </c>
      <c r="N253">
        <v>2</v>
      </c>
      <c r="O253">
        <v>2</v>
      </c>
      <c r="P253">
        <v>11</v>
      </c>
      <c r="Q253">
        <v>66</v>
      </c>
      <c r="R253">
        <v>114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1</v>
      </c>
      <c r="Y253">
        <v>0</v>
      </c>
      <c r="Z253">
        <v>0</v>
      </c>
      <c r="AA253">
        <v>0</v>
      </c>
      <c r="AB253">
        <v>1</v>
      </c>
      <c r="AC253">
        <v>1</v>
      </c>
      <c r="AD253">
        <v>1</v>
      </c>
      <c r="AE253">
        <v>1</v>
      </c>
      <c r="AF253">
        <v>182.69999694824219</v>
      </c>
      <c r="AG253">
        <v>179.8800048828125</v>
      </c>
      <c r="AH253">
        <v>185.5</v>
      </c>
      <c r="AI253" s="13">
        <f t="shared" si="38"/>
        <v>-1.5677073542814446E-2</v>
      </c>
      <c r="AJ253" s="13">
        <f t="shared" si="39"/>
        <v>3.0296469634433998E-2</v>
      </c>
      <c r="AK253" t="s">
        <v>834</v>
      </c>
      <c r="AL253">
        <v>0</v>
      </c>
      <c r="AM253">
        <v>1</v>
      </c>
      <c r="AN253">
        <v>1</v>
      </c>
      <c r="AO253">
        <v>3</v>
      </c>
      <c r="AP253">
        <v>189</v>
      </c>
      <c r="AQ253">
        <v>0</v>
      </c>
      <c r="AR253">
        <v>0</v>
      </c>
      <c r="AS253">
        <v>0</v>
      </c>
      <c r="AT253">
        <v>0</v>
      </c>
      <c r="AU253">
        <v>1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192.8999938964844</v>
      </c>
      <c r="BE253">
        <v>185.4909973144531</v>
      </c>
      <c r="BF253">
        <v>194.2799987792969</v>
      </c>
      <c r="BG253" s="13">
        <f t="shared" si="40"/>
        <v>-3.9942620878097079E-2</v>
      </c>
      <c r="BH253" s="13">
        <f t="shared" si="41"/>
        <v>4.5238838377944179E-2</v>
      </c>
      <c r="BI253" t="s">
        <v>616</v>
      </c>
      <c r="BJ253">
        <v>16</v>
      </c>
      <c r="BK253">
        <v>3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17</v>
      </c>
      <c r="BT253">
        <v>11</v>
      </c>
      <c r="BU253">
        <v>17</v>
      </c>
      <c r="BV253">
        <v>16</v>
      </c>
      <c r="BW253">
        <v>132</v>
      </c>
      <c r="BX253">
        <v>0</v>
      </c>
      <c r="BY253">
        <v>0</v>
      </c>
      <c r="BZ253">
        <v>0</v>
      </c>
      <c r="CA253">
        <v>0</v>
      </c>
      <c r="CB253">
        <v>198.32000732421881</v>
      </c>
      <c r="CC253">
        <v>198.24000549316409</v>
      </c>
      <c r="CD253">
        <v>199.94000244140619</v>
      </c>
      <c r="CE253" s="13">
        <f t="shared" si="42"/>
        <v>-4.0356047638168135E-4</v>
      </c>
      <c r="CF253" s="13">
        <f t="shared" si="43"/>
        <v>8.502535398039246E-3</v>
      </c>
      <c r="CG253" t="s">
        <v>565</v>
      </c>
      <c r="CH253">
        <v>29</v>
      </c>
      <c r="CI253">
        <v>2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30</v>
      </c>
      <c r="CR253">
        <v>17</v>
      </c>
      <c r="CS253">
        <v>21</v>
      </c>
      <c r="CT253">
        <v>12</v>
      </c>
      <c r="CU253">
        <v>107</v>
      </c>
      <c r="CV253">
        <v>0</v>
      </c>
      <c r="CW253">
        <v>0</v>
      </c>
      <c r="CX253">
        <v>0</v>
      </c>
      <c r="CY253">
        <v>0</v>
      </c>
      <c r="CZ253">
        <v>194.97999572753901</v>
      </c>
      <c r="DA253">
        <v>194.50999450683591</v>
      </c>
      <c r="DB253">
        <v>195.83000183105469</v>
      </c>
      <c r="DC253">
        <v>136</v>
      </c>
      <c r="DD253">
        <v>144</v>
      </c>
      <c r="DE253">
        <v>86</v>
      </c>
      <c r="DF253">
        <v>3</v>
      </c>
      <c r="DG253" t="s">
        <v>131</v>
      </c>
      <c r="DH253">
        <v>2.2000000000000002</v>
      </c>
      <c r="DI253" s="13">
        <f t="shared" si="44"/>
        <v>-2.4163345533720904E-3</v>
      </c>
      <c r="DJ253" s="13">
        <f t="shared" si="45"/>
        <v>6.740577602391884E-3</v>
      </c>
      <c r="DK253" s="14">
        <f t="shared" si="46"/>
        <v>195.82110421925006</v>
      </c>
      <c r="DL253" s="15">
        <f t="shared" si="47"/>
        <v>4.3242430490197936E-3</v>
      </c>
    </row>
    <row r="254" spans="1:116" hidden="1" x14ac:dyDescent="0.25">
      <c r="A254">
        <v>245</v>
      </c>
      <c r="B254" t="s">
        <v>835</v>
      </c>
      <c r="C254">
        <v>9</v>
      </c>
      <c r="D254">
        <v>0</v>
      </c>
      <c r="E254">
        <v>6</v>
      </c>
      <c r="F254">
        <v>0</v>
      </c>
      <c r="G254" t="s">
        <v>115</v>
      </c>
      <c r="H254" t="s">
        <v>115</v>
      </c>
      <c r="I254">
        <v>6</v>
      </c>
      <c r="J254">
        <v>0</v>
      </c>
      <c r="K254" t="s">
        <v>115</v>
      </c>
      <c r="L254" t="s">
        <v>115</v>
      </c>
      <c r="M254" t="s">
        <v>139</v>
      </c>
      <c r="N254">
        <v>50</v>
      </c>
      <c r="O254">
        <v>18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26</v>
      </c>
      <c r="X254">
        <v>9</v>
      </c>
      <c r="Y254">
        <v>13</v>
      </c>
      <c r="Z254">
        <v>6</v>
      </c>
      <c r="AA254">
        <v>93</v>
      </c>
      <c r="AB254">
        <v>0</v>
      </c>
      <c r="AC254">
        <v>0</v>
      </c>
      <c r="AD254">
        <v>0</v>
      </c>
      <c r="AE254">
        <v>0</v>
      </c>
      <c r="AF254">
        <v>87.980003356933594</v>
      </c>
      <c r="AG254">
        <v>88.180000305175781</v>
      </c>
      <c r="AH254">
        <v>88.900001525878906</v>
      </c>
      <c r="AI254" s="13">
        <f t="shared" si="38"/>
        <v>2.2680533856886953E-3</v>
      </c>
      <c r="AJ254" s="13">
        <f t="shared" si="39"/>
        <v>8.099001218729196E-3</v>
      </c>
      <c r="AK254" t="s">
        <v>125</v>
      </c>
      <c r="AL254">
        <v>73</v>
      </c>
      <c r="AM254">
        <v>27</v>
      </c>
      <c r="AN254">
        <v>5</v>
      </c>
      <c r="AO254">
        <v>0</v>
      </c>
      <c r="AP254">
        <v>0</v>
      </c>
      <c r="AQ254">
        <v>1</v>
      </c>
      <c r="AR254">
        <v>5</v>
      </c>
      <c r="AS254">
        <v>0</v>
      </c>
      <c r="AT254">
        <v>0</v>
      </c>
      <c r="AU254">
        <v>35</v>
      </c>
      <c r="AV254">
        <v>23</v>
      </c>
      <c r="AW254">
        <v>8</v>
      </c>
      <c r="AX254">
        <v>9</v>
      </c>
      <c r="AY254">
        <v>41</v>
      </c>
      <c r="AZ254">
        <v>1</v>
      </c>
      <c r="BA254">
        <v>0</v>
      </c>
      <c r="BB254">
        <v>0</v>
      </c>
      <c r="BC254">
        <v>0</v>
      </c>
      <c r="BD254">
        <v>89.169998168945313</v>
      </c>
      <c r="BE254">
        <v>89</v>
      </c>
      <c r="BF254">
        <v>90.220001220703125</v>
      </c>
      <c r="BG254" s="13">
        <f t="shared" si="40"/>
        <v>-1.9100917859022903E-3</v>
      </c>
      <c r="BH254" s="13">
        <f t="shared" si="41"/>
        <v>1.3522513901531252E-2</v>
      </c>
      <c r="BI254" t="s">
        <v>288</v>
      </c>
      <c r="BJ254">
        <v>22</v>
      </c>
      <c r="BK254">
        <v>139</v>
      </c>
      <c r="BL254">
        <v>24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11</v>
      </c>
      <c r="BT254">
        <v>2</v>
      </c>
      <c r="BU254">
        <v>3</v>
      </c>
      <c r="BV254">
        <v>4</v>
      </c>
      <c r="BW254">
        <v>6</v>
      </c>
      <c r="BX254">
        <v>1</v>
      </c>
      <c r="BY254">
        <v>15</v>
      </c>
      <c r="BZ254">
        <v>0</v>
      </c>
      <c r="CA254">
        <v>0</v>
      </c>
      <c r="CB254">
        <v>91.930000305175781</v>
      </c>
      <c r="CC254">
        <v>90.910003662109375</v>
      </c>
      <c r="CD254">
        <v>92.150001525878906</v>
      </c>
      <c r="CE254" s="13">
        <f t="shared" si="42"/>
        <v>-1.1219850423254796E-2</v>
      </c>
      <c r="CF254" s="13">
        <f t="shared" si="43"/>
        <v>1.3456297810492179E-2</v>
      </c>
      <c r="CG254" t="s">
        <v>238</v>
      </c>
      <c r="CH254">
        <v>25</v>
      </c>
      <c r="CI254">
        <v>45</v>
      </c>
      <c r="CJ254">
        <v>91</v>
      </c>
      <c r="CK254">
        <v>16</v>
      </c>
      <c r="CL254">
        <v>18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92.150001525878906</v>
      </c>
      <c r="DA254">
        <v>92.150001525878906</v>
      </c>
      <c r="DB254">
        <v>92.230003356933594</v>
      </c>
      <c r="DC254">
        <v>535</v>
      </c>
      <c r="DD254">
        <v>149</v>
      </c>
      <c r="DE254">
        <v>173</v>
      </c>
      <c r="DF254">
        <v>129</v>
      </c>
      <c r="DG254" t="s">
        <v>120</v>
      </c>
      <c r="DH254">
        <v>1.9</v>
      </c>
      <c r="DI254" s="13">
        <f t="shared" si="44"/>
        <v>0</v>
      </c>
      <c r="DJ254" s="13">
        <f t="shared" si="45"/>
        <v>8.6741654714117544E-4</v>
      </c>
      <c r="DK254" s="14">
        <f t="shared" si="46"/>
        <v>92.229933962021533</v>
      </c>
      <c r="DL254" s="15">
        <f t="shared" si="47"/>
        <v>8.6741654714117544E-4</v>
      </c>
    </row>
    <row r="255" spans="1:116" hidden="1" x14ac:dyDescent="0.25">
      <c r="A255">
        <v>246</v>
      </c>
      <c r="B255" t="s">
        <v>836</v>
      </c>
      <c r="C255">
        <v>10</v>
      </c>
      <c r="D255">
        <v>1</v>
      </c>
      <c r="E255">
        <v>5</v>
      </c>
      <c r="F255">
        <v>1</v>
      </c>
      <c r="G255" t="s">
        <v>115</v>
      </c>
      <c r="H255" t="s">
        <v>115</v>
      </c>
      <c r="I255">
        <v>5</v>
      </c>
      <c r="J255">
        <v>1</v>
      </c>
      <c r="K255" t="s">
        <v>115</v>
      </c>
      <c r="L255" t="s">
        <v>115</v>
      </c>
      <c r="M255" t="s">
        <v>319</v>
      </c>
      <c r="N255">
        <v>86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25</v>
      </c>
      <c r="X255">
        <v>9</v>
      </c>
      <c r="Y255">
        <v>9</v>
      </c>
      <c r="Z255">
        <v>15</v>
      </c>
      <c r="AA255">
        <v>65</v>
      </c>
      <c r="AB255">
        <v>0</v>
      </c>
      <c r="AC255">
        <v>0</v>
      </c>
      <c r="AD255">
        <v>0</v>
      </c>
      <c r="AE255">
        <v>0</v>
      </c>
      <c r="AF255">
        <v>128.3399963378906</v>
      </c>
      <c r="AG255">
        <v>129.21000671386719</v>
      </c>
      <c r="AH255">
        <v>129.6499938964844</v>
      </c>
      <c r="AI255" s="13">
        <f t="shared" si="38"/>
        <v>6.7333049359188379E-3</v>
      </c>
      <c r="AJ255" s="13">
        <f t="shared" si="39"/>
        <v>3.3936537086806107E-3</v>
      </c>
      <c r="AK255" t="s">
        <v>205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13</v>
      </c>
      <c r="AV255">
        <v>11</v>
      </c>
      <c r="AW255">
        <v>21</v>
      </c>
      <c r="AX255">
        <v>23</v>
      </c>
      <c r="AY255">
        <v>127</v>
      </c>
      <c r="AZ255">
        <v>0</v>
      </c>
      <c r="BA255">
        <v>0</v>
      </c>
      <c r="BB255">
        <v>0</v>
      </c>
      <c r="BC255">
        <v>0</v>
      </c>
      <c r="BD255">
        <v>129.44000244140619</v>
      </c>
      <c r="BE255">
        <v>129.99000549316409</v>
      </c>
      <c r="BF255">
        <v>129.99000549316409</v>
      </c>
      <c r="BG255" s="13">
        <f t="shared" si="40"/>
        <v>4.2311179976588509E-3</v>
      </c>
      <c r="BH255" s="13">
        <f t="shared" si="41"/>
        <v>0</v>
      </c>
      <c r="BI255" t="s">
        <v>277</v>
      </c>
      <c r="BJ255">
        <v>8</v>
      </c>
      <c r="BK255">
        <v>95</v>
      </c>
      <c r="BL255">
        <v>52</v>
      </c>
      <c r="BM255">
        <v>35</v>
      </c>
      <c r="BN255">
        <v>4</v>
      </c>
      <c r="BO255">
        <v>0</v>
      </c>
      <c r="BP255">
        <v>0</v>
      </c>
      <c r="BQ255">
        <v>0</v>
      </c>
      <c r="BR255">
        <v>0</v>
      </c>
      <c r="BS255">
        <v>1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130.1300048828125</v>
      </c>
      <c r="CC255">
        <v>129.5</v>
      </c>
      <c r="CD255">
        <v>132.24000549316409</v>
      </c>
      <c r="CE255" s="13">
        <f t="shared" si="42"/>
        <v>-4.8649025699807336E-3</v>
      </c>
      <c r="CF255" s="13">
        <f t="shared" si="43"/>
        <v>2.0719943884951908E-2</v>
      </c>
      <c r="CG255" t="s">
        <v>837</v>
      </c>
      <c r="CH255">
        <v>17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21</v>
      </c>
      <c r="CR255">
        <v>22</v>
      </c>
      <c r="CS255">
        <v>53</v>
      </c>
      <c r="CT255">
        <v>32</v>
      </c>
      <c r="CU255">
        <v>63</v>
      </c>
      <c r="CV255">
        <v>0</v>
      </c>
      <c r="CW255">
        <v>0</v>
      </c>
      <c r="CX255">
        <v>0</v>
      </c>
      <c r="CY255">
        <v>0</v>
      </c>
      <c r="CZ255">
        <v>128.30999755859381</v>
      </c>
      <c r="DA255">
        <v>128.44999694824219</v>
      </c>
      <c r="DB255">
        <v>129.3500061035156</v>
      </c>
      <c r="DC255">
        <v>293</v>
      </c>
      <c r="DD255">
        <v>255</v>
      </c>
      <c r="DE255">
        <v>86</v>
      </c>
      <c r="DF255">
        <v>126</v>
      </c>
      <c r="DG255" t="s">
        <v>120</v>
      </c>
      <c r="DH255">
        <v>2.2000000000000002</v>
      </c>
      <c r="DI255" s="13">
        <f t="shared" si="44"/>
        <v>1.0899135303583662E-3</v>
      </c>
      <c r="DJ255" s="13">
        <f t="shared" si="45"/>
        <v>6.9579367051065821E-3</v>
      </c>
      <c r="DK255" s="14">
        <f t="shared" si="46"/>
        <v>129.34374389677919</v>
      </c>
      <c r="DL255" s="15">
        <f t="shared" si="47"/>
        <v>8.0478502354649484E-3</v>
      </c>
    </row>
    <row r="256" spans="1:116" hidden="1" x14ac:dyDescent="0.25">
      <c r="A256">
        <v>247</v>
      </c>
      <c r="B256" t="s">
        <v>838</v>
      </c>
      <c r="C256">
        <v>9</v>
      </c>
      <c r="D256">
        <v>0</v>
      </c>
      <c r="E256">
        <v>6</v>
      </c>
      <c r="F256">
        <v>0</v>
      </c>
      <c r="G256" t="s">
        <v>115</v>
      </c>
      <c r="H256" t="s">
        <v>115</v>
      </c>
      <c r="I256">
        <v>6</v>
      </c>
      <c r="J256">
        <v>0</v>
      </c>
      <c r="K256" t="s">
        <v>115</v>
      </c>
      <c r="L256" t="s">
        <v>115</v>
      </c>
      <c r="M256" t="s">
        <v>798</v>
      </c>
      <c r="N256">
        <v>0</v>
      </c>
      <c r="O256">
        <v>0</v>
      </c>
      <c r="P256">
        <v>5</v>
      </c>
      <c r="Q256">
        <v>65</v>
      </c>
      <c r="R256">
        <v>121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1</v>
      </c>
      <c r="Z256">
        <v>0</v>
      </c>
      <c r="AA256">
        <v>0</v>
      </c>
      <c r="AB256">
        <v>1</v>
      </c>
      <c r="AC256">
        <v>1</v>
      </c>
      <c r="AD256">
        <v>1</v>
      </c>
      <c r="AE256">
        <v>1</v>
      </c>
      <c r="AF256">
        <v>123.1600036621094</v>
      </c>
      <c r="AG256">
        <v>120.7200012207031</v>
      </c>
      <c r="AH256">
        <v>124.9300003051758</v>
      </c>
      <c r="AI256" s="13">
        <f t="shared" si="38"/>
        <v>-2.0212080986856895E-2</v>
      </c>
      <c r="AJ256" s="13">
        <f t="shared" si="39"/>
        <v>3.369886395732502E-2</v>
      </c>
      <c r="AK256" t="s">
        <v>839</v>
      </c>
      <c r="AL256">
        <v>9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5</v>
      </c>
      <c r="AV256">
        <v>2</v>
      </c>
      <c r="AW256">
        <v>2</v>
      </c>
      <c r="AX256">
        <v>2</v>
      </c>
      <c r="AY256">
        <v>183</v>
      </c>
      <c r="AZ256">
        <v>0</v>
      </c>
      <c r="BA256">
        <v>0</v>
      </c>
      <c r="BB256">
        <v>0</v>
      </c>
      <c r="BC256">
        <v>0</v>
      </c>
      <c r="BD256">
        <v>119.94000244140619</v>
      </c>
      <c r="BE256">
        <v>123.4499969482422</v>
      </c>
      <c r="BF256">
        <v>123.9100036621094</v>
      </c>
      <c r="BG256" s="13">
        <f t="shared" si="40"/>
        <v>2.8432519996801742E-2</v>
      </c>
      <c r="BH256" s="13">
        <f t="shared" si="41"/>
        <v>3.7124259565159967E-3</v>
      </c>
      <c r="BI256" t="s">
        <v>616</v>
      </c>
      <c r="BJ256">
        <v>34</v>
      </c>
      <c r="BK256">
        <v>37</v>
      </c>
      <c r="BL256">
        <v>58</v>
      </c>
      <c r="BM256">
        <v>10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3</v>
      </c>
      <c r="BT256">
        <v>1</v>
      </c>
      <c r="BU256">
        <v>4</v>
      </c>
      <c r="BV256">
        <v>4</v>
      </c>
      <c r="BW256">
        <v>40</v>
      </c>
      <c r="BX256">
        <v>1</v>
      </c>
      <c r="BY256">
        <v>49</v>
      </c>
      <c r="BZ256">
        <v>0</v>
      </c>
      <c r="CA256">
        <v>0</v>
      </c>
      <c r="CB256">
        <v>123.30999755859381</v>
      </c>
      <c r="CC256">
        <v>121.379997253418</v>
      </c>
      <c r="CD256">
        <v>123.55999755859381</v>
      </c>
      <c r="CE256" s="13">
        <f t="shared" si="42"/>
        <v>-1.5900480712207843E-2</v>
      </c>
      <c r="CF256" s="13">
        <f t="shared" si="43"/>
        <v>1.7643253061267017E-2</v>
      </c>
      <c r="CG256" t="s">
        <v>315</v>
      </c>
      <c r="CH256">
        <v>72</v>
      </c>
      <c r="CI256">
        <v>28</v>
      </c>
      <c r="CJ256">
        <v>3</v>
      </c>
      <c r="CK256">
        <v>1</v>
      </c>
      <c r="CL256">
        <v>0</v>
      </c>
      <c r="CM256">
        <v>1</v>
      </c>
      <c r="CN256">
        <v>4</v>
      </c>
      <c r="CO256">
        <v>0</v>
      </c>
      <c r="CP256">
        <v>0</v>
      </c>
      <c r="CQ256">
        <v>22</v>
      </c>
      <c r="CR256">
        <v>21</v>
      </c>
      <c r="CS256">
        <v>17</v>
      </c>
      <c r="CT256">
        <v>11</v>
      </c>
      <c r="CU256">
        <v>30</v>
      </c>
      <c r="CV256">
        <v>1</v>
      </c>
      <c r="CW256">
        <v>3</v>
      </c>
      <c r="CX256">
        <v>0</v>
      </c>
      <c r="CY256">
        <v>0</v>
      </c>
      <c r="CZ256">
        <v>123.6999969482422</v>
      </c>
      <c r="DA256">
        <v>124.6600036621094</v>
      </c>
      <c r="DB256">
        <v>125.6999969482422</v>
      </c>
      <c r="DC256">
        <v>322</v>
      </c>
      <c r="DD256">
        <v>96</v>
      </c>
      <c r="DE256">
        <v>79</v>
      </c>
      <c r="DF256">
        <v>13</v>
      </c>
      <c r="DG256" t="s">
        <v>120</v>
      </c>
      <c r="DH256">
        <v>2.4</v>
      </c>
      <c r="DI256" s="13">
        <f t="shared" si="44"/>
        <v>7.7010002058823801E-3</v>
      </c>
      <c r="DJ256" s="13">
        <f t="shared" si="45"/>
        <v>8.2736142512479516E-3</v>
      </c>
      <c r="DK256" s="14">
        <f t="shared" si="46"/>
        <v>125.69139244496886</v>
      </c>
      <c r="DL256" s="15">
        <f t="shared" si="47"/>
        <v>1.5974614457130332E-2</v>
      </c>
    </row>
    <row r="257" spans="1:116" hidden="1" x14ac:dyDescent="0.25">
      <c r="A257">
        <v>248</v>
      </c>
      <c r="B257" t="s">
        <v>840</v>
      </c>
      <c r="C257">
        <v>10</v>
      </c>
      <c r="D257">
        <v>0</v>
      </c>
      <c r="E257">
        <v>6</v>
      </c>
      <c r="F257">
        <v>0</v>
      </c>
      <c r="G257" t="s">
        <v>115</v>
      </c>
      <c r="H257" t="s">
        <v>115</v>
      </c>
      <c r="I257">
        <v>6</v>
      </c>
      <c r="J257">
        <v>0</v>
      </c>
      <c r="K257" t="s">
        <v>115</v>
      </c>
      <c r="L257" t="s">
        <v>115</v>
      </c>
      <c r="M257" t="s">
        <v>484</v>
      </c>
      <c r="N257">
        <v>75</v>
      </c>
      <c r="O257">
        <v>94</v>
      </c>
      <c r="P257">
        <v>18</v>
      </c>
      <c r="Q257">
        <v>1</v>
      </c>
      <c r="R257">
        <v>0</v>
      </c>
      <c r="S257">
        <v>1</v>
      </c>
      <c r="T257">
        <v>10</v>
      </c>
      <c r="U257">
        <v>0</v>
      </c>
      <c r="V257">
        <v>0</v>
      </c>
      <c r="W257">
        <v>7</v>
      </c>
      <c r="X257">
        <v>1</v>
      </c>
      <c r="Y257">
        <v>0</v>
      </c>
      <c r="Z257">
        <v>0</v>
      </c>
      <c r="AA257">
        <v>0</v>
      </c>
      <c r="AB257">
        <v>1</v>
      </c>
      <c r="AC257">
        <v>1</v>
      </c>
      <c r="AD257">
        <v>0</v>
      </c>
      <c r="AE257">
        <v>0</v>
      </c>
      <c r="AF257">
        <v>122.55999755859381</v>
      </c>
      <c r="AG257">
        <v>122.5</v>
      </c>
      <c r="AH257">
        <v>124.51999664306641</v>
      </c>
      <c r="AI257" s="13">
        <f t="shared" si="38"/>
        <v>-4.8977598852095738E-4</v>
      </c>
      <c r="AJ257" s="13">
        <f t="shared" si="39"/>
        <v>1.6222267085797326E-2</v>
      </c>
      <c r="AK257" t="s">
        <v>841</v>
      </c>
      <c r="AL257">
        <v>4</v>
      </c>
      <c r="AM257">
        <v>16</v>
      </c>
      <c r="AN257">
        <v>14</v>
      </c>
      <c r="AO257">
        <v>27</v>
      </c>
      <c r="AP257">
        <v>129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126.5100021362305</v>
      </c>
      <c r="BE257">
        <v>122.379997253418</v>
      </c>
      <c r="BF257">
        <v>126.5800018310547</v>
      </c>
      <c r="BG257" s="13">
        <f t="shared" si="40"/>
        <v>-3.3747384993483065E-2</v>
      </c>
      <c r="BH257" s="13">
        <f t="shared" si="41"/>
        <v>3.3180632934753929E-2</v>
      </c>
      <c r="BI257" t="s">
        <v>154</v>
      </c>
      <c r="BJ257">
        <v>40</v>
      </c>
      <c r="BK257">
        <v>106</v>
      </c>
      <c r="BL257">
        <v>42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10</v>
      </c>
      <c r="BT257">
        <v>1</v>
      </c>
      <c r="BU257">
        <v>2</v>
      </c>
      <c r="BV257">
        <v>0</v>
      </c>
      <c r="BW257">
        <v>0</v>
      </c>
      <c r="BX257">
        <v>1</v>
      </c>
      <c r="BY257">
        <v>3</v>
      </c>
      <c r="BZ257">
        <v>0</v>
      </c>
      <c r="CA257">
        <v>0</v>
      </c>
      <c r="CB257">
        <v>128.9100036621094</v>
      </c>
      <c r="CC257">
        <v>127.84999847412109</v>
      </c>
      <c r="CD257">
        <v>129.6000061035156</v>
      </c>
      <c r="CE257" s="13">
        <f t="shared" si="42"/>
        <v>-8.2910066534171989E-3</v>
      </c>
      <c r="CF257" s="13">
        <f t="shared" si="43"/>
        <v>1.3503144652606824E-2</v>
      </c>
      <c r="CG257" t="s">
        <v>351</v>
      </c>
      <c r="CH257">
        <v>19</v>
      </c>
      <c r="CI257">
        <v>23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3</v>
      </c>
      <c r="CR257">
        <v>1</v>
      </c>
      <c r="CS257">
        <v>2</v>
      </c>
      <c r="CT257">
        <v>21</v>
      </c>
      <c r="CU257">
        <v>124</v>
      </c>
      <c r="CV257">
        <v>0</v>
      </c>
      <c r="CW257">
        <v>0</v>
      </c>
      <c r="CX257">
        <v>0</v>
      </c>
      <c r="CY257">
        <v>0</v>
      </c>
      <c r="CZ257">
        <v>127.3300018310547</v>
      </c>
      <c r="DA257">
        <v>127.620002746582</v>
      </c>
      <c r="DB257">
        <v>127.90000152587891</v>
      </c>
      <c r="DC257">
        <v>479</v>
      </c>
      <c r="DD257">
        <v>48</v>
      </c>
      <c r="DE257">
        <v>249</v>
      </c>
      <c r="DF257">
        <v>8</v>
      </c>
      <c r="DG257" t="s">
        <v>120</v>
      </c>
      <c r="DH257">
        <v>2</v>
      </c>
      <c r="DI257" s="13">
        <f t="shared" si="44"/>
        <v>2.2723782266574899E-3</v>
      </c>
      <c r="DJ257" s="13">
        <f t="shared" si="45"/>
        <v>2.1892007502458677E-3</v>
      </c>
      <c r="DK257" s="14">
        <f t="shared" si="46"/>
        <v>127.89938855234119</v>
      </c>
      <c r="DL257" s="15">
        <f t="shared" si="47"/>
        <v>4.4615789769033576E-3</v>
      </c>
    </row>
    <row r="258" spans="1:116" hidden="1" x14ac:dyDescent="0.25">
      <c r="A258">
        <v>249</v>
      </c>
      <c r="B258" t="s">
        <v>842</v>
      </c>
      <c r="C258">
        <v>9</v>
      </c>
      <c r="D258">
        <v>0</v>
      </c>
      <c r="E258">
        <v>6</v>
      </c>
      <c r="F258">
        <v>0</v>
      </c>
      <c r="G258" t="s">
        <v>115</v>
      </c>
      <c r="H258" t="s">
        <v>115</v>
      </c>
      <c r="I258">
        <v>6</v>
      </c>
      <c r="J258">
        <v>0</v>
      </c>
      <c r="K258" t="s">
        <v>115</v>
      </c>
      <c r="L258" t="s">
        <v>115</v>
      </c>
      <c r="M258" t="s">
        <v>451</v>
      </c>
      <c r="N258">
        <v>68</v>
      </c>
      <c r="O258">
        <v>47</v>
      </c>
      <c r="P258">
        <v>31</v>
      </c>
      <c r="Q258">
        <v>0</v>
      </c>
      <c r="R258">
        <v>0</v>
      </c>
      <c r="S258">
        <v>1</v>
      </c>
      <c r="T258">
        <v>31</v>
      </c>
      <c r="U258">
        <v>0</v>
      </c>
      <c r="V258">
        <v>0</v>
      </c>
      <c r="W258">
        <v>34</v>
      </c>
      <c r="X258">
        <v>11</v>
      </c>
      <c r="Y258">
        <v>8</v>
      </c>
      <c r="Z258">
        <v>7</v>
      </c>
      <c r="AA258">
        <v>1</v>
      </c>
      <c r="AB258">
        <v>1</v>
      </c>
      <c r="AC258">
        <v>26</v>
      </c>
      <c r="AD258">
        <v>0</v>
      </c>
      <c r="AE258">
        <v>0</v>
      </c>
      <c r="AF258">
        <v>32.25</v>
      </c>
      <c r="AG258">
        <v>32.369998931884773</v>
      </c>
      <c r="AH258">
        <v>32.819999694824219</v>
      </c>
      <c r="AI258" s="13">
        <f t="shared" si="38"/>
        <v>3.707103362508124E-3</v>
      </c>
      <c r="AJ258" s="13">
        <f t="shared" si="39"/>
        <v>1.3711175110413309E-2</v>
      </c>
      <c r="AK258" t="s">
        <v>843</v>
      </c>
      <c r="AL258">
        <v>6</v>
      </c>
      <c r="AM258">
        <v>20</v>
      </c>
      <c r="AN258">
        <v>74</v>
      </c>
      <c r="AO258">
        <v>22</v>
      </c>
      <c r="AP258">
        <v>64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1</v>
      </c>
      <c r="AX258">
        <v>0</v>
      </c>
      <c r="AY258">
        <v>0</v>
      </c>
      <c r="AZ258">
        <v>1</v>
      </c>
      <c r="BA258">
        <v>1</v>
      </c>
      <c r="BB258">
        <v>1</v>
      </c>
      <c r="BC258">
        <v>1</v>
      </c>
      <c r="BD258">
        <v>33.590000152587891</v>
      </c>
      <c r="BE258">
        <v>32.419998168945313</v>
      </c>
      <c r="BF258">
        <v>33.599998474121087</v>
      </c>
      <c r="BG258" s="13">
        <f t="shared" si="40"/>
        <v>-3.608889727709208E-2</v>
      </c>
      <c r="BH258" s="13">
        <f t="shared" si="41"/>
        <v>3.5119058296523953E-2</v>
      </c>
      <c r="BI258" t="s">
        <v>295</v>
      </c>
      <c r="BJ258">
        <v>1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2</v>
      </c>
      <c r="BU258">
        <v>2</v>
      </c>
      <c r="BV258">
        <v>2</v>
      </c>
      <c r="BW258">
        <v>172</v>
      </c>
      <c r="BX258">
        <v>0</v>
      </c>
      <c r="BY258">
        <v>0</v>
      </c>
      <c r="BZ258">
        <v>0</v>
      </c>
      <c r="CA258">
        <v>0</v>
      </c>
      <c r="CB258">
        <v>33.639999389648438</v>
      </c>
      <c r="CC258">
        <v>33.779998779296882</v>
      </c>
      <c r="CD258">
        <v>33.790000915527337</v>
      </c>
      <c r="CE258" s="13">
        <f t="shared" si="42"/>
        <v>4.1444462613257071E-3</v>
      </c>
      <c r="CF258" s="13">
        <f t="shared" si="43"/>
        <v>2.9600875878810218E-4</v>
      </c>
      <c r="CG258" t="s">
        <v>240</v>
      </c>
      <c r="CH258">
        <v>0</v>
      </c>
      <c r="CI258">
        <v>93</v>
      </c>
      <c r="CJ258">
        <v>81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33.770000457763672</v>
      </c>
      <c r="DA258">
        <v>33.869998931884773</v>
      </c>
      <c r="DB258">
        <v>33.950000762939453</v>
      </c>
      <c r="DC258">
        <v>443</v>
      </c>
      <c r="DD258">
        <v>67</v>
      </c>
      <c r="DE258">
        <v>268</v>
      </c>
      <c r="DF258">
        <v>61</v>
      </c>
      <c r="DG258" t="s">
        <v>120</v>
      </c>
      <c r="DH258">
        <v>3.2</v>
      </c>
      <c r="DI258" s="13">
        <f t="shared" si="44"/>
        <v>2.952420350594176E-3</v>
      </c>
      <c r="DJ258" s="13">
        <f t="shared" si="45"/>
        <v>2.3564603610263246E-3</v>
      </c>
      <c r="DK258" s="14">
        <f t="shared" si="46"/>
        <v>33.949812241795762</v>
      </c>
      <c r="DL258" s="15">
        <f t="shared" si="47"/>
        <v>5.3088807116205006E-3</v>
      </c>
    </row>
    <row r="259" spans="1:116" hidden="1" x14ac:dyDescent="0.25">
      <c r="A259">
        <v>250</v>
      </c>
      <c r="B259" t="s">
        <v>844</v>
      </c>
      <c r="C259">
        <v>9</v>
      </c>
      <c r="D259">
        <v>0</v>
      </c>
      <c r="E259">
        <v>6</v>
      </c>
      <c r="F259">
        <v>0</v>
      </c>
      <c r="G259" t="s">
        <v>115</v>
      </c>
      <c r="H259" t="s">
        <v>115</v>
      </c>
      <c r="I259">
        <v>6</v>
      </c>
      <c r="J259">
        <v>0</v>
      </c>
      <c r="K259" t="s">
        <v>115</v>
      </c>
      <c r="L259" t="s">
        <v>115</v>
      </c>
      <c r="M259" t="s">
        <v>521</v>
      </c>
      <c r="N259">
        <v>83</v>
      </c>
      <c r="O259">
        <v>36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41</v>
      </c>
      <c r="X259">
        <v>22</v>
      </c>
      <c r="Y259">
        <v>15</v>
      </c>
      <c r="Z259">
        <v>10</v>
      </c>
      <c r="AA259">
        <v>9</v>
      </c>
      <c r="AB259">
        <v>0</v>
      </c>
      <c r="AC259">
        <v>0</v>
      </c>
      <c r="AD259">
        <v>0</v>
      </c>
      <c r="AE259">
        <v>0</v>
      </c>
      <c r="AF259">
        <v>63.5</v>
      </c>
      <c r="AG259">
        <v>63.810001373291023</v>
      </c>
      <c r="AH259">
        <v>64.269996643066406</v>
      </c>
      <c r="AI259" s="13">
        <f t="shared" si="38"/>
        <v>4.8581941172121113E-3</v>
      </c>
      <c r="AJ259" s="13">
        <f t="shared" si="39"/>
        <v>7.1572318936009571E-3</v>
      </c>
      <c r="AK259" t="s">
        <v>845</v>
      </c>
      <c r="AL259">
        <v>134</v>
      </c>
      <c r="AM259">
        <v>36</v>
      </c>
      <c r="AN259">
        <v>4</v>
      </c>
      <c r="AO259">
        <v>4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16</v>
      </c>
      <c r="AV259">
        <v>3</v>
      </c>
      <c r="AW259">
        <v>4</v>
      </c>
      <c r="AX259">
        <v>5</v>
      </c>
      <c r="AY259">
        <v>0</v>
      </c>
      <c r="AZ259">
        <v>1</v>
      </c>
      <c r="BA259">
        <v>12</v>
      </c>
      <c r="BB259">
        <v>0</v>
      </c>
      <c r="BC259">
        <v>0</v>
      </c>
      <c r="BD259">
        <v>65.110000610351563</v>
      </c>
      <c r="BE259">
        <v>63.930000305175781</v>
      </c>
      <c r="BF259">
        <v>65.150001525878906</v>
      </c>
      <c r="BG259" s="13">
        <f t="shared" si="40"/>
        <v>-1.8457692781838508E-2</v>
      </c>
      <c r="BH259" s="13">
        <f t="shared" si="41"/>
        <v>1.8726035182340173E-2</v>
      </c>
      <c r="BI259" t="s">
        <v>821</v>
      </c>
      <c r="BJ259">
        <v>10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10</v>
      </c>
      <c r="BT259">
        <v>14</v>
      </c>
      <c r="BU259">
        <v>24</v>
      </c>
      <c r="BV259">
        <v>24</v>
      </c>
      <c r="BW259">
        <v>122</v>
      </c>
      <c r="BX259">
        <v>0</v>
      </c>
      <c r="BY259">
        <v>0</v>
      </c>
      <c r="BZ259">
        <v>0</v>
      </c>
      <c r="CA259">
        <v>0</v>
      </c>
      <c r="CB259">
        <v>65.25</v>
      </c>
      <c r="CC259">
        <v>65.230003356933594</v>
      </c>
      <c r="CD259">
        <v>65.449996948242188</v>
      </c>
      <c r="CE259" s="13">
        <f t="shared" si="42"/>
        <v>-3.0655591042960673E-4</v>
      </c>
      <c r="CF259" s="13">
        <f t="shared" si="43"/>
        <v>3.3612467771780841E-3</v>
      </c>
      <c r="CG259" t="s">
        <v>484</v>
      </c>
      <c r="CH259">
        <v>61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63</v>
      </c>
      <c r="CR259">
        <v>28</v>
      </c>
      <c r="CS259">
        <v>18</v>
      </c>
      <c r="CT259">
        <v>5</v>
      </c>
      <c r="CU259">
        <v>36</v>
      </c>
      <c r="CV259">
        <v>0</v>
      </c>
      <c r="CW259">
        <v>0</v>
      </c>
      <c r="CX259">
        <v>0</v>
      </c>
      <c r="CY259">
        <v>0</v>
      </c>
      <c r="CZ259">
        <v>65.129997253417969</v>
      </c>
      <c r="DA259">
        <v>65.099998474121094</v>
      </c>
      <c r="DB259">
        <v>65.680000305175781</v>
      </c>
      <c r="DC259">
        <v>368</v>
      </c>
      <c r="DD259">
        <v>302</v>
      </c>
      <c r="DE259">
        <v>297</v>
      </c>
      <c r="DF259">
        <v>116</v>
      </c>
      <c r="DG259" t="s">
        <v>120</v>
      </c>
      <c r="DH259">
        <v>2.2999999999999998</v>
      </c>
      <c r="DI259" s="13">
        <f t="shared" si="44"/>
        <v>-4.6081075268844529E-4</v>
      </c>
      <c r="DJ259" s="13">
        <f t="shared" si="45"/>
        <v>8.8307221126638913E-3</v>
      </c>
      <c r="DK259" s="14">
        <f t="shared" si="46"/>
        <v>65.6748784701809</v>
      </c>
      <c r="DL259" s="15">
        <f t="shared" si="47"/>
        <v>8.369911359975446E-3</v>
      </c>
    </row>
    <row r="260" spans="1:116" hidden="1" x14ac:dyDescent="0.25">
      <c r="A260">
        <v>251</v>
      </c>
      <c r="B260" t="s">
        <v>846</v>
      </c>
      <c r="C260">
        <v>9</v>
      </c>
      <c r="D260">
        <v>1</v>
      </c>
      <c r="E260">
        <v>6</v>
      </c>
      <c r="F260">
        <v>0</v>
      </c>
      <c r="G260" t="s">
        <v>115</v>
      </c>
      <c r="H260" t="s">
        <v>115</v>
      </c>
      <c r="I260">
        <v>6</v>
      </c>
      <c r="J260">
        <v>0</v>
      </c>
      <c r="K260" t="s">
        <v>115</v>
      </c>
      <c r="L260" t="s">
        <v>115</v>
      </c>
      <c r="M260" t="s">
        <v>847</v>
      </c>
      <c r="N260">
        <v>5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2</v>
      </c>
      <c r="X260">
        <v>6</v>
      </c>
      <c r="Y260">
        <v>2</v>
      </c>
      <c r="Z260">
        <v>8</v>
      </c>
      <c r="AA260">
        <v>162</v>
      </c>
      <c r="AB260">
        <v>0</v>
      </c>
      <c r="AC260">
        <v>0</v>
      </c>
      <c r="AD260">
        <v>0</v>
      </c>
      <c r="AE260">
        <v>0</v>
      </c>
      <c r="AF260">
        <v>126.0500030517578</v>
      </c>
      <c r="AG260">
        <v>127.98000335693359</v>
      </c>
      <c r="AH260">
        <v>128.55999755859381</v>
      </c>
      <c r="AI260" s="13">
        <f t="shared" si="38"/>
        <v>1.5080483314202309E-2</v>
      </c>
      <c r="AJ260" s="13">
        <f t="shared" si="39"/>
        <v>4.5114671178790866E-3</v>
      </c>
      <c r="AK260" t="s">
        <v>361</v>
      </c>
      <c r="AL260">
        <v>1</v>
      </c>
      <c r="AM260">
        <v>22</v>
      </c>
      <c r="AN260">
        <v>126</v>
      </c>
      <c r="AO260">
        <v>38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127.4300003051758</v>
      </c>
      <c r="BE260">
        <v>125.30999755859381</v>
      </c>
      <c r="BF260">
        <v>127.55999755859381</v>
      </c>
      <c r="BG260" s="13">
        <f t="shared" si="40"/>
        <v>-1.6918065500645341E-2</v>
      </c>
      <c r="BH260" s="13">
        <f t="shared" si="41"/>
        <v>1.7638758569013646E-2</v>
      </c>
      <c r="BI260" t="s">
        <v>421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1</v>
      </c>
      <c r="BU260">
        <v>0</v>
      </c>
      <c r="BV260">
        <v>0</v>
      </c>
      <c r="BW260">
        <v>174</v>
      </c>
      <c r="BX260">
        <v>0</v>
      </c>
      <c r="BY260">
        <v>0</v>
      </c>
      <c r="BZ260">
        <v>0</v>
      </c>
      <c r="CA260">
        <v>0</v>
      </c>
      <c r="CB260">
        <v>126.7900009155273</v>
      </c>
      <c r="CC260">
        <v>129.28999328613281</v>
      </c>
      <c r="CD260">
        <v>129.28999328613281</v>
      </c>
      <c r="CE260" s="13">
        <f t="shared" si="42"/>
        <v>1.933631758393517E-2</v>
      </c>
      <c r="CF260" s="13">
        <f t="shared" si="43"/>
        <v>0</v>
      </c>
      <c r="CG260" t="s">
        <v>730</v>
      </c>
      <c r="CH260">
        <v>52</v>
      </c>
      <c r="CI260">
        <v>100</v>
      </c>
      <c r="CJ260">
        <v>25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1</v>
      </c>
      <c r="CV260">
        <v>1</v>
      </c>
      <c r="CW260">
        <v>1</v>
      </c>
      <c r="CX260">
        <v>0</v>
      </c>
      <c r="CY260">
        <v>0</v>
      </c>
      <c r="CZ260">
        <v>128.3500061035156</v>
      </c>
      <c r="DA260">
        <v>129.33000183105469</v>
      </c>
      <c r="DB260">
        <v>130.27000427246091</v>
      </c>
      <c r="DC260">
        <v>369</v>
      </c>
      <c r="DD260">
        <v>19</v>
      </c>
      <c r="DE260">
        <v>192</v>
      </c>
      <c r="DF260">
        <v>18</v>
      </c>
      <c r="DG260" t="s">
        <v>120</v>
      </c>
      <c r="DH260">
        <v>2.8</v>
      </c>
      <c r="DI260" s="13">
        <f t="shared" si="44"/>
        <v>7.5774817417791906E-3</v>
      </c>
      <c r="DJ260" s="13">
        <f t="shared" si="45"/>
        <v>7.2158011098256702E-3</v>
      </c>
      <c r="DK260" s="14">
        <f t="shared" si="46"/>
        <v>130.26322140180096</v>
      </c>
      <c r="DL260" s="15">
        <f t="shared" si="47"/>
        <v>1.4793282851604861E-2</v>
      </c>
    </row>
    <row r="261" spans="1:116" hidden="1" x14ac:dyDescent="0.25">
      <c r="A261">
        <v>252</v>
      </c>
      <c r="B261" t="s">
        <v>848</v>
      </c>
      <c r="C261">
        <v>10</v>
      </c>
      <c r="D261">
        <v>0</v>
      </c>
      <c r="E261">
        <v>6</v>
      </c>
      <c r="F261">
        <v>0</v>
      </c>
      <c r="G261" t="s">
        <v>115</v>
      </c>
      <c r="H261" t="s">
        <v>115</v>
      </c>
      <c r="I261">
        <v>6</v>
      </c>
      <c r="J261">
        <v>0</v>
      </c>
      <c r="K261" t="s">
        <v>115</v>
      </c>
      <c r="L261" t="s">
        <v>115</v>
      </c>
      <c r="M261" t="s">
        <v>473</v>
      </c>
      <c r="N261">
        <v>52</v>
      </c>
      <c r="O261">
        <v>28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17</v>
      </c>
      <c r="X261">
        <v>10</v>
      </c>
      <c r="Y261">
        <v>15</v>
      </c>
      <c r="Z261">
        <v>18</v>
      </c>
      <c r="AA261">
        <v>56</v>
      </c>
      <c r="AB261">
        <v>0</v>
      </c>
      <c r="AC261">
        <v>0</v>
      </c>
      <c r="AD261">
        <v>0</v>
      </c>
      <c r="AE261">
        <v>0</v>
      </c>
      <c r="AF261">
        <v>152.28999328613281</v>
      </c>
      <c r="AG261">
        <v>152.7799987792969</v>
      </c>
      <c r="AH261">
        <v>154.22999572753909</v>
      </c>
      <c r="AI261" s="13">
        <f t="shared" si="38"/>
        <v>3.207262057070337E-3</v>
      </c>
      <c r="AJ261" s="13">
        <f t="shared" si="39"/>
        <v>9.4015236232239952E-3</v>
      </c>
      <c r="AK261" t="s">
        <v>757</v>
      </c>
      <c r="AL261">
        <v>12</v>
      </c>
      <c r="AM261">
        <v>15</v>
      </c>
      <c r="AN261">
        <v>22</v>
      </c>
      <c r="AO261">
        <v>41</v>
      </c>
      <c r="AP261">
        <v>73</v>
      </c>
      <c r="AQ261">
        <v>0</v>
      </c>
      <c r="AR261">
        <v>0</v>
      </c>
      <c r="AS261">
        <v>0</v>
      </c>
      <c r="AT261">
        <v>0</v>
      </c>
      <c r="AU261">
        <v>6</v>
      </c>
      <c r="AV261">
        <v>2</v>
      </c>
      <c r="AW261">
        <v>2</v>
      </c>
      <c r="AX261">
        <v>3</v>
      </c>
      <c r="AY261">
        <v>5</v>
      </c>
      <c r="AZ261">
        <v>1</v>
      </c>
      <c r="BA261">
        <v>12</v>
      </c>
      <c r="BB261">
        <v>1</v>
      </c>
      <c r="BC261">
        <v>12</v>
      </c>
      <c r="BD261">
        <v>155.6499938964844</v>
      </c>
      <c r="BE261">
        <v>152.05000305175781</v>
      </c>
      <c r="BF261">
        <v>156.02000427246091</v>
      </c>
      <c r="BG261" s="13">
        <f t="shared" si="40"/>
        <v>-2.3676361542072089E-2</v>
      </c>
      <c r="BH261" s="13">
        <f t="shared" si="41"/>
        <v>2.544546283802307E-2</v>
      </c>
      <c r="BI261" t="s">
        <v>813</v>
      </c>
      <c r="BJ261">
        <v>22</v>
      </c>
      <c r="BK261">
        <v>2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16</v>
      </c>
      <c r="BT261">
        <v>35</v>
      </c>
      <c r="BU261">
        <v>21</v>
      </c>
      <c r="BV261">
        <v>22</v>
      </c>
      <c r="BW261">
        <v>65</v>
      </c>
      <c r="BX261">
        <v>0</v>
      </c>
      <c r="BY261">
        <v>0</v>
      </c>
      <c r="BZ261">
        <v>0</v>
      </c>
      <c r="CA261">
        <v>0</v>
      </c>
      <c r="CB261">
        <v>156.94999694824219</v>
      </c>
      <c r="CC261">
        <v>158.1199951171875</v>
      </c>
      <c r="CD261">
        <v>159.02000427246091</v>
      </c>
      <c r="CE261" s="13">
        <f t="shared" si="42"/>
        <v>7.3994321090017356E-3</v>
      </c>
      <c r="CF261" s="13">
        <f t="shared" si="43"/>
        <v>5.6597228719184045E-3</v>
      </c>
      <c r="CG261" t="s">
        <v>515</v>
      </c>
      <c r="CH261">
        <v>14</v>
      </c>
      <c r="CI261">
        <v>8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7</v>
      </c>
      <c r="CR261">
        <v>2</v>
      </c>
      <c r="CS261">
        <v>3</v>
      </c>
      <c r="CT261">
        <v>2</v>
      </c>
      <c r="CU261">
        <v>150</v>
      </c>
      <c r="CV261">
        <v>0</v>
      </c>
      <c r="CW261">
        <v>0</v>
      </c>
      <c r="CX261">
        <v>0</v>
      </c>
      <c r="CY261">
        <v>0</v>
      </c>
      <c r="CZ261">
        <v>154.86000061035159</v>
      </c>
      <c r="DA261">
        <v>155.44000244140619</v>
      </c>
      <c r="DB261">
        <v>156.05000305175781</v>
      </c>
      <c r="DC261">
        <v>216</v>
      </c>
      <c r="DD261">
        <v>181</v>
      </c>
      <c r="DE261">
        <v>170</v>
      </c>
      <c r="DF261">
        <v>73</v>
      </c>
      <c r="DG261" t="s">
        <v>120</v>
      </c>
      <c r="DH261">
        <v>2.5</v>
      </c>
      <c r="DI261" s="13">
        <f t="shared" si="44"/>
        <v>3.7313550047918254E-3</v>
      </c>
      <c r="DJ261" s="13">
        <f t="shared" si="45"/>
        <v>3.9090073593225361E-3</v>
      </c>
      <c r="DK261" s="14">
        <f t="shared" si="46"/>
        <v>156.04761855488277</v>
      </c>
      <c r="DL261" s="15">
        <f t="shared" si="47"/>
        <v>7.6403623641143614E-3</v>
      </c>
    </row>
    <row r="262" spans="1:116" hidden="1" x14ac:dyDescent="0.25">
      <c r="A262">
        <v>253</v>
      </c>
      <c r="B262" t="s">
        <v>849</v>
      </c>
      <c r="C262">
        <v>9</v>
      </c>
      <c r="D262">
        <v>0</v>
      </c>
      <c r="E262">
        <v>6</v>
      </c>
      <c r="F262">
        <v>0</v>
      </c>
      <c r="G262" t="s">
        <v>115</v>
      </c>
      <c r="H262" t="s">
        <v>115</v>
      </c>
      <c r="I262">
        <v>6</v>
      </c>
      <c r="J262">
        <v>0</v>
      </c>
      <c r="K262" t="s">
        <v>115</v>
      </c>
      <c r="L262" t="s">
        <v>115</v>
      </c>
      <c r="M262" t="s">
        <v>536</v>
      </c>
      <c r="N262">
        <v>72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95</v>
      </c>
      <c r="X262">
        <v>23</v>
      </c>
      <c r="Y262">
        <v>19</v>
      </c>
      <c r="Z262">
        <v>6</v>
      </c>
      <c r="AA262">
        <v>1</v>
      </c>
      <c r="AB262">
        <v>0</v>
      </c>
      <c r="AC262">
        <v>0</v>
      </c>
      <c r="AD262">
        <v>0</v>
      </c>
      <c r="AE262">
        <v>0</v>
      </c>
      <c r="AF262">
        <v>99.349998474121094</v>
      </c>
      <c r="AG262">
        <v>99.580001831054673</v>
      </c>
      <c r="AH262">
        <v>99.959999084472656</v>
      </c>
      <c r="AI262" s="13">
        <f t="shared" si="38"/>
        <v>2.3097344115718954E-3</v>
      </c>
      <c r="AJ262" s="13">
        <f t="shared" si="39"/>
        <v>3.8014931662500029E-3</v>
      </c>
      <c r="AK262" t="s">
        <v>127</v>
      </c>
      <c r="AL262">
        <v>27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57</v>
      </c>
      <c r="AV262">
        <v>40</v>
      </c>
      <c r="AW262">
        <v>29</v>
      </c>
      <c r="AX262">
        <v>11</v>
      </c>
      <c r="AY262">
        <v>43</v>
      </c>
      <c r="AZ262">
        <v>0</v>
      </c>
      <c r="BA262">
        <v>0</v>
      </c>
      <c r="BB262">
        <v>0</v>
      </c>
      <c r="BC262">
        <v>0</v>
      </c>
      <c r="BD262">
        <v>99.720001220703125</v>
      </c>
      <c r="BE262">
        <v>99.760002136230483</v>
      </c>
      <c r="BF262">
        <v>99.949996948242202</v>
      </c>
      <c r="BG262" s="13">
        <f t="shared" si="40"/>
        <v>4.0097147825568502E-4</v>
      </c>
      <c r="BH262" s="13">
        <f t="shared" si="41"/>
        <v>1.9008986274416939E-3</v>
      </c>
      <c r="BI262" t="s">
        <v>395</v>
      </c>
      <c r="BJ262">
        <v>161</v>
      </c>
      <c r="BK262">
        <v>27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14</v>
      </c>
      <c r="BT262">
        <v>1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101.0500030517578</v>
      </c>
      <c r="CC262">
        <v>100.5</v>
      </c>
      <c r="CD262">
        <v>101.40000152587891</v>
      </c>
      <c r="CE262" s="13">
        <f t="shared" si="42"/>
        <v>-5.4726671816696104E-3</v>
      </c>
      <c r="CF262" s="13">
        <f t="shared" si="43"/>
        <v>8.8757545595224974E-3</v>
      </c>
      <c r="CG262" t="s">
        <v>181</v>
      </c>
      <c r="CH262">
        <v>64</v>
      </c>
      <c r="CI262">
        <v>116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20</v>
      </c>
      <c r="CR262">
        <v>3</v>
      </c>
      <c r="CS262">
        <v>0</v>
      </c>
      <c r="CT262">
        <v>1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101.5800018310547</v>
      </c>
      <c r="DA262">
        <v>102.48000335693359</v>
      </c>
      <c r="DB262">
        <v>103.1800003051758</v>
      </c>
      <c r="DC262">
        <v>467</v>
      </c>
      <c r="DD262">
        <v>319</v>
      </c>
      <c r="DE262">
        <v>99</v>
      </c>
      <c r="DF262">
        <v>280</v>
      </c>
      <c r="DG262" t="s">
        <v>120</v>
      </c>
      <c r="DH262">
        <v>2.2000000000000002</v>
      </c>
      <c r="DI262" s="13">
        <f t="shared" si="44"/>
        <v>8.7822160070021305E-3</v>
      </c>
      <c r="DJ262" s="13">
        <f t="shared" si="45"/>
        <v>6.7842309185095484E-3</v>
      </c>
      <c r="DK262" s="14">
        <f t="shared" si="46"/>
        <v>103.17525136423666</v>
      </c>
      <c r="DL262" s="15">
        <f t="shared" si="47"/>
        <v>1.5566446925511679E-2</v>
      </c>
    </row>
    <row r="263" spans="1:116" hidden="1" x14ac:dyDescent="0.25">
      <c r="A263">
        <v>254</v>
      </c>
      <c r="B263" t="s">
        <v>850</v>
      </c>
      <c r="C263">
        <v>9</v>
      </c>
      <c r="D263">
        <v>1</v>
      </c>
      <c r="E263">
        <v>6</v>
      </c>
      <c r="F263">
        <v>0</v>
      </c>
      <c r="G263" t="s">
        <v>115</v>
      </c>
      <c r="H263" t="s">
        <v>115</v>
      </c>
      <c r="I263">
        <v>6</v>
      </c>
      <c r="J263">
        <v>0</v>
      </c>
      <c r="K263" t="s">
        <v>115</v>
      </c>
      <c r="L263" t="s">
        <v>115</v>
      </c>
      <c r="M263" t="s">
        <v>473</v>
      </c>
      <c r="N263">
        <v>10</v>
      </c>
      <c r="O263">
        <v>24</v>
      </c>
      <c r="P263">
        <v>5</v>
      </c>
      <c r="Q263">
        <v>1</v>
      </c>
      <c r="R263">
        <v>0</v>
      </c>
      <c r="S263">
        <v>2</v>
      </c>
      <c r="T263">
        <v>3</v>
      </c>
      <c r="U263">
        <v>0</v>
      </c>
      <c r="V263">
        <v>0</v>
      </c>
      <c r="W263">
        <v>2</v>
      </c>
      <c r="X263">
        <v>0</v>
      </c>
      <c r="Y263">
        <v>4</v>
      </c>
      <c r="Z263">
        <v>3</v>
      </c>
      <c r="AA263">
        <v>43</v>
      </c>
      <c r="AB263">
        <v>3</v>
      </c>
      <c r="AC263">
        <v>0</v>
      </c>
      <c r="AD263">
        <v>0</v>
      </c>
      <c r="AE263">
        <v>0</v>
      </c>
      <c r="AF263">
        <v>188.21000671386719</v>
      </c>
      <c r="AG263">
        <v>188.08999633789071</v>
      </c>
      <c r="AH263">
        <v>191.19000244140619</v>
      </c>
      <c r="AI263" s="13">
        <f t="shared" si="38"/>
        <v>-6.3804762780095281E-4</v>
      </c>
      <c r="AJ263" s="13">
        <f t="shared" si="39"/>
        <v>1.6214268863067427E-2</v>
      </c>
      <c r="AK263" t="s">
        <v>722</v>
      </c>
      <c r="AL263">
        <v>21</v>
      </c>
      <c r="AM263">
        <v>8</v>
      </c>
      <c r="AN263">
        <v>1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2</v>
      </c>
      <c r="AV263">
        <v>1</v>
      </c>
      <c r="AW263">
        <v>1</v>
      </c>
      <c r="AX263">
        <v>0</v>
      </c>
      <c r="AY263">
        <v>25</v>
      </c>
      <c r="AZ263">
        <v>1</v>
      </c>
      <c r="BA263">
        <v>0</v>
      </c>
      <c r="BB263">
        <v>0</v>
      </c>
      <c r="BC263">
        <v>0</v>
      </c>
      <c r="BD263">
        <v>192.66000366210929</v>
      </c>
      <c r="BE263">
        <v>190.99000549316409</v>
      </c>
      <c r="BF263">
        <v>192.91999816894531</v>
      </c>
      <c r="BG263" s="13">
        <f t="shared" si="40"/>
        <v>-8.7439034552254657E-3</v>
      </c>
      <c r="BH263" s="13">
        <f t="shared" si="41"/>
        <v>1.0004108926494393E-2</v>
      </c>
      <c r="BI263" t="s">
        <v>619</v>
      </c>
      <c r="BJ263">
        <v>19</v>
      </c>
      <c r="BK263">
        <v>15</v>
      </c>
      <c r="BL263">
        <v>7</v>
      </c>
      <c r="BM263">
        <v>0</v>
      </c>
      <c r="BN263">
        <v>0</v>
      </c>
      <c r="BO263">
        <v>1</v>
      </c>
      <c r="BP263">
        <v>7</v>
      </c>
      <c r="BQ263">
        <v>0</v>
      </c>
      <c r="BR263">
        <v>0</v>
      </c>
      <c r="BS263">
        <v>5</v>
      </c>
      <c r="BT263">
        <v>1</v>
      </c>
      <c r="BU263">
        <v>2</v>
      </c>
      <c r="BV263">
        <v>4</v>
      </c>
      <c r="BW263">
        <v>15</v>
      </c>
      <c r="BX263">
        <v>1</v>
      </c>
      <c r="BY263">
        <v>1</v>
      </c>
      <c r="BZ263">
        <v>0</v>
      </c>
      <c r="CA263">
        <v>0</v>
      </c>
      <c r="CB263">
        <v>193.6499938964844</v>
      </c>
      <c r="CC263">
        <v>195.00999450683599</v>
      </c>
      <c r="CD263">
        <v>197.71000671386719</v>
      </c>
      <c r="CE263" s="13">
        <f t="shared" si="42"/>
        <v>6.974004659560773E-3</v>
      </c>
      <c r="CF263" s="13">
        <f t="shared" si="43"/>
        <v>1.3656426661998622E-2</v>
      </c>
      <c r="CG263" t="s">
        <v>246</v>
      </c>
      <c r="CH263">
        <v>16</v>
      </c>
      <c r="CI263">
        <v>6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8</v>
      </c>
      <c r="CR263">
        <v>3</v>
      </c>
      <c r="CS263">
        <v>0</v>
      </c>
      <c r="CT263">
        <v>4</v>
      </c>
      <c r="CU263">
        <v>9</v>
      </c>
      <c r="CV263">
        <v>0</v>
      </c>
      <c r="CW263">
        <v>0</v>
      </c>
      <c r="CX263">
        <v>0</v>
      </c>
      <c r="CY263">
        <v>0</v>
      </c>
      <c r="CZ263">
        <v>195.17999267578119</v>
      </c>
      <c r="DA263">
        <v>194.6600036621094</v>
      </c>
      <c r="DB263">
        <v>195.1199951171875</v>
      </c>
      <c r="DC263">
        <v>133</v>
      </c>
      <c r="DD263">
        <v>40</v>
      </c>
      <c r="DE263">
        <v>70</v>
      </c>
      <c r="DF263">
        <v>13</v>
      </c>
      <c r="DG263" t="s">
        <v>120</v>
      </c>
      <c r="DH263">
        <v>1.7</v>
      </c>
      <c r="DI263" s="13">
        <f t="shared" si="44"/>
        <v>-2.6712678716187543E-3</v>
      </c>
      <c r="DJ263" s="13">
        <f t="shared" si="45"/>
        <v>2.3574798410681552E-3</v>
      </c>
      <c r="DK263" s="14">
        <f t="shared" si="46"/>
        <v>195.11891069660507</v>
      </c>
      <c r="DL263" s="15">
        <f t="shared" si="47"/>
        <v>-3.1378803055059912E-4</v>
      </c>
    </row>
    <row r="264" spans="1:116" hidden="1" x14ac:dyDescent="0.25">
      <c r="A264">
        <v>255</v>
      </c>
      <c r="B264" t="s">
        <v>851</v>
      </c>
      <c r="C264">
        <v>9</v>
      </c>
      <c r="D264">
        <v>0</v>
      </c>
      <c r="E264">
        <v>6</v>
      </c>
      <c r="F264">
        <v>0</v>
      </c>
      <c r="G264" t="s">
        <v>115</v>
      </c>
      <c r="H264" t="s">
        <v>115</v>
      </c>
      <c r="I264">
        <v>6</v>
      </c>
      <c r="J264">
        <v>0</v>
      </c>
      <c r="K264" t="s">
        <v>115</v>
      </c>
      <c r="L264" t="s">
        <v>115</v>
      </c>
      <c r="M264" t="s">
        <v>143</v>
      </c>
      <c r="N264">
        <v>62</v>
      </c>
      <c r="O264">
        <v>2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50</v>
      </c>
      <c r="X264">
        <v>29</v>
      </c>
      <c r="Y264">
        <v>32</v>
      </c>
      <c r="Z264">
        <v>17</v>
      </c>
      <c r="AA264">
        <v>6</v>
      </c>
      <c r="AB264">
        <v>0</v>
      </c>
      <c r="AC264">
        <v>0</v>
      </c>
      <c r="AD264">
        <v>0</v>
      </c>
      <c r="AE264">
        <v>0</v>
      </c>
      <c r="AF264">
        <v>403.33999633789063</v>
      </c>
      <c r="AG264">
        <v>404.69000244140631</v>
      </c>
      <c r="AH264">
        <v>407.08999633789063</v>
      </c>
      <c r="AI264" s="13">
        <f t="shared" si="38"/>
        <v>3.3359017899413645E-3</v>
      </c>
      <c r="AJ264" s="13">
        <f t="shared" si="39"/>
        <v>5.8954872830927485E-3</v>
      </c>
      <c r="AK264" t="s">
        <v>331</v>
      </c>
      <c r="AL264">
        <v>18</v>
      </c>
      <c r="AM264">
        <v>52</v>
      </c>
      <c r="AN264">
        <v>88</v>
      </c>
      <c r="AO264">
        <v>2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8</v>
      </c>
      <c r="AV264">
        <v>5</v>
      </c>
      <c r="AW264">
        <v>4</v>
      </c>
      <c r="AX264">
        <v>2</v>
      </c>
      <c r="AY264">
        <v>0</v>
      </c>
      <c r="AZ264">
        <v>1</v>
      </c>
      <c r="BA264">
        <v>11</v>
      </c>
      <c r="BB264">
        <v>0</v>
      </c>
      <c r="BC264">
        <v>0</v>
      </c>
      <c r="BD264">
        <v>410.35000610351563</v>
      </c>
      <c r="BE264">
        <v>405.32998657226563</v>
      </c>
      <c r="BF264">
        <v>411.52999877929688</v>
      </c>
      <c r="BG264" s="13">
        <f t="shared" si="40"/>
        <v>-1.2385018867472786E-2</v>
      </c>
      <c r="BH264" s="13">
        <f t="shared" si="41"/>
        <v>1.506576003067106E-2</v>
      </c>
      <c r="BI264" t="s">
        <v>361</v>
      </c>
      <c r="BJ264">
        <v>59</v>
      </c>
      <c r="BK264">
        <v>95</v>
      </c>
      <c r="BL264">
        <v>13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414.83999633789063</v>
      </c>
      <c r="CC264">
        <v>412.20001220703131</v>
      </c>
      <c r="CD264">
        <v>416.989990234375</v>
      </c>
      <c r="CE264" s="13">
        <f t="shared" si="42"/>
        <v>-6.4046192447304584E-3</v>
      </c>
      <c r="CF264" s="13">
        <f t="shared" si="43"/>
        <v>1.148703359678116E-2</v>
      </c>
      <c r="CG264" t="s">
        <v>852</v>
      </c>
      <c r="CH264">
        <v>83</v>
      </c>
      <c r="CI264">
        <v>54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27</v>
      </c>
      <c r="CR264">
        <v>3</v>
      </c>
      <c r="CS264">
        <v>12</v>
      </c>
      <c r="CT264">
        <v>10</v>
      </c>
      <c r="CU264">
        <v>7</v>
      </c>
      <c r="CV264">
        <v>0</v>
      </c>
      <c r="CW264">
        <v>0</v>
      </c>
      <c r="CX264">
        <v>0</v>
      </c>
      <c r="CY264">
        <v>0</v>
      </c>
      <c r="CZ264">
        <v>415.6400146484375</v>
      </c>
      <c r="DA264">
        <v>414.07998657226563</v>
      </c>
      <c r="DB264">
        <v>418.51998901367188</v>
      </c>
      <c r="DC264">
        <v>528</v>
      </c>
      <c r="DD264">
        <v>199</v>
      </c>
      <c r="DE264">
        <v>224</v>
      </c>
      <c r="DF264">
        <v>147</v>
      </c>
      <c r="DG264" t="s">
        <v>120</v>
      </c>
      <c r="DH264">
        <v>2.5</v>
      </c>
      <c r="DI264" s="13">
        <f t="shared" si="44"/>
        <v>-3.7674558702671668E-3</v>
      </c>
      <c r="DJ264" s="13">
        <f t="shared" si="45"/>
        <v>1.0608818116119245E-2</v>
      </c>
      <c r="DK264" s="14">
        <f t="shared" si="46"/>
        <v>418.47288583533589</v>
      </c>
      <c r="DL264" s="15">
        <f t="shared" si="47"/>
        <v>6.8413622458520784E-3</v>
      </c>
    </row>
    <row r="265" spans="1:116" hidden="1" x14ac:dyDescent="0.25">
      <c r="A265">
        <v>256</v>
      </c>
      <c r="B265" t="s">
        <v>853</v>
      </c>
      <c r="C265">
        <v>9</v>
      </c>
      <c r="D265">
        <v>0</v>
      </c>
      <c r="E265">
        <v>6</v>
      </c>
      <c r="F265">
        <v>0</v>
      </c>
      <c r="G265" t="s">
        <v>115</v>
      </c>
      <c r="H265" t="s">
        <v>115</v>
      </c>
      <c r="I265">
        <v>6</v>
      </c>
      <c r="J265">
        <v>0</v>
      </c>
      <c r="K265" t="s">
        <v>115</v>
      </c>
      <c r="L265" t="s">
        <v>115</v>
      </c>
      <c r="M265" t="s">
        <v>773</v>
      </c>
      <c r="N265">
        <v>46</v>
      </c>
      <c r="O265">
        <v>33</v>
      </c>
      <c r="P265">
        <v>52</v>
      </c>
      <c r="Q265">
        <v>41</v>
      </c>
      <c r="R265">
        <v>1</v>
      </c>
      <c r="S265">
        <v>2</v>
      </c>
      <c r="T265">
        <v>4</v>
      </c>
      <c r="U265">
        <v>0</v>
      </c>
      <c r="V265">
        <v>0</v>
      </c>
      <c r="W265">
        <v>24</v>
      </c>
      <c r="X265">
        <v>7</v>
      </c>
      <c r="Y265">
        <v>3</v>
      </c>
      <c r="Z265">
        <v>3</v>
      </c>
      <c r="AA265">
        <v>9</v>
      </c>
      <c r="AB265">
        <v>2</v>
      </c>
      <c r="AC265">
        <v>22</v>
      </c>
      <c r="AD265">
        <v>1</v>
      </c>
      <c r="AE265">
        <v>0</v>
      </c>
      <c r="AF265">
        <v>85.610000610351563</v>
      </c>
      <c r="AG265">
        <v>85.129997253417969</v>
      </c>
      <c r="AH265">
        <v>86.839996337890625</v>
      </c>
      <c r="AI265" s="13">
        <f t="shared" si="38"/>
        <v>-5.6384749491380504E-3</v>
      </c>
      <c r="AJ265" s="13">
        <f t="shared" si="39"/>
        <v>1.9691376745562317E-2</v>
      </c>
      <c r="AK265" t="s">
        <v>261</v>
      </c>
      <c r="AL265">
        <v>90</v>
      </c>
      <c r="AM265">
        <v>14</v>
      </c>
      <c r="AN265">
        <v>6</v>
      </c>
      <c r="AO265">
        <v>1</v>
      </c>
      <c r="AP265">
        <v>0</v>
      </c>
      <c r="AQ265">
        <v>1</v>
      </c>
      <c r="AR265">
        <v>7</v>
      </c>
      <c r="AS265">
        <v>0</v>
      </c>
      <c r="AT265">
        <v>0</v>
      </c>
      <c r="AU265">
        <v>52</v>
      </c>
      <c r="AV265">
        <v>16</v>
      </c>
      <c r="AW265">
        <v>15</v>
      </c>
      <c r="AX265">
        <v>14</v>
      </c>
      <c r="AY265">
        <v>35</v>
      </c>
      <c r="AZ265">
        <v>1</v>
      </c>
      <c r="BA265">
        <v>8</v>
      </c>
      <c r="BB265">
        <v>0</v>
      </c>
      <c r="BC265">
        <v>0</v>
      </c>
      <c r="BD265">
        <v>86.669998168945313</v>
      </c>
      <c r="BE265">
        <v>86.5</v>
      </c>
      <c r="BF265">
        <v>87.819999694824219</v>
      </c>
      <c r="BG265" s="13">
        <f t="shared" si="40"/>
        <v>-1.9652967508128061E-3</v>
      </c>
      <c r="BH265" s="13">
        <f t="shared" si="41"/>
        <v>1.5030741282295979E-2</v>
      </c>
      <c r="BI265" t="s">
        <v>854</v>
      </c>
      <c r="BJ265">
        <v>54</v>
      </c>
      <c r="BK265">
        <v>92</v>
      </c>
      <c r="BL265">
        <v>30</v>
      </c>
      <c r="BM265">
        <v>13</v>
      </c>
      <c r="BN265">
        <v>1</v>
      </c>
      <c r="BO265">
        <v>3</v>
      </c>
      <c r="BP265">
        <v>44</v>
      </c>
      <c r="BQ265">
        <v>1</v>
      </c>
      <c r="BR265">
        <v>1</v>
      </c>
      <c r="BS265">
        <v>19</v>
      </c>
      <c r="BT265">
        <v>4</v>
      </c>
      <c r="BU265">
        <v>4</v>
      </c>
      <c r="BV265">
        <v>2</v>
      </c>
      <c r="BW265">
        <v>1</v>
      </c>
      <c r="BX265">
        <v>3</v>
      </c>
      <c r="BY265">
        <v>9</v>
      </c>
      <c r="BZ265">
        <v>1</v>
      </c>
      <c r="CA265">
        <v>0</v>
      </c>
      <c r="CB265">
        <v>89.150001525878906</v>
      </c>
      <c r="CC265">
        <v>89.44000244140625</v>
      </c>
      <c r="CD265">
        <v>91.300003051757798</v>
      </c>
      <c r="CE265" s="13">
        <f t="shared" si="42"/>
        <v>3.2424072854574382E-3</v>
      </c>
      <c r="CF265" s="13">
        <f t="shared" si="43"/>
        <v>2.0372404689812718E-2</v>
      </c>
      <c r="CG265" t="s">
        <v>150</v>
      </c>
      <c r="CH265">
        <v>3</v>
      </c>
      <c r="CI265">
        <v>6</v>
      </c>
      <c r="CJ265">
        <v>11</v>
      </c>
      <c r="CK265">
        <v>91</v>
      </c>
      <c r="CL265">
        <v>84</v>
      </c>
      <c r="CM265">
        <v>0</v>
      </c>
      <c r="CN265">
        <v>0</v>
      </c>
      <c r="CO265">
        <v>0</v>
      </c>
      <c r="CP265">
        <v>0</v>
      </c>
      <c r="CQ265">
        <v>1</v>
      </c>
      <c r="CR265">
        <v>0</v>
      </c>
      <c r="CS265">
        <v>1</v>
      </c>
      <c r="CT265">
        <v>0</v>
      </c>
      <c r="CU265">
        <v>2</v>
      </c>
      <c r="CV265">
        <v>1</v>
      </c>
      <c r="CW265">
        <v>3</v>
      </c>
      <c r="CX265">
        <v>1</v>
      </c>
      <c r="CY265">
        <v>3</v>
      </c>
      <c r="CZ265">
        <v>90.760002136230483</v>
      </c>
      <c r="DA265">
        <v>93</v>
      </c>
      <c r="DB265">
        <v>95.300003051757813</v>
      </c>
      <c r="DC265">
        <v>583</v>
      </c>
      <c r="DD265">
        <v>165</v>
      </c>
      <c r="DE265">
        <v>283</v>
      </c>
      <c r="DF265">
        <v>134</v>
      </c>
      <c r="DG265" t="s">
        <v>120</v>
      </c>
      <c r="DH265">
        <v>2.6</v>
      </c>
      <c r="DI265" s="13">
        <f t="shared" si="44"/>
        <v>2.4085998535156139E-2</v>
      </c>
      <c r="DJ265" s="13">
        <f t="shared" si="45"/>
        <v>2.4134343946544012E-2</v>
      </c>
      <c r="DK265" s="14">
        <f t="shared" si="46"/>
        <v>95.244493987028591</v>
      </c>
      <c r="DL265" s="15">
        <f t="shared" si="47"/>
        <v>4.8220342481700151E-2</v>
      </c>
    </row>
    <row r="266" spans="1:116" hidden="1" x14ac:dyDescent="0.25">
      <c r="A266">
        <v>257</v>
      </c>
      <c r="B266" t="s">
        <v>855</v>
      </c>
      <c r="C266">
        <v>9</v>
      </c>
      <c r="D266">
        <v>0</v>
      </c>
      <c r="E266">
        <v>5</v>
      </c>
      <c r="F266">
        <v>1</v>
      </c>
      <c r="G266" t="s">
        <v>115</v>
      </c>
      <c r="H266" t="s">
        <v>115</v>
      </c>
      <c r="I266">
        <v>5</v>
      </c>
      <c r="J266">
        <v>1</v>
      </c>
      <c r="K266" t="s">
        <v>115</v>
      </c>
      <c r="L266" t="s">
        <v>115</v>
      </c>
      <c r="M266" t="s">
        <v>482</v>
      </c>
      <c r="N266">
        <v>15</v>
      </c>
      <c r="O266">
        <v>14</v>
      </c>
      <c r="P266">
        <v>54</v>
      </c>
      <c r="Q266">
        <v>78</v>
      </c>
      <c r="R266">
        <v>9</v>
      </c>
      <c r="S266">
        <v>0</v>
      </c>
      <c r="T266">
        <v>0</v>
      </c>
      <c r="U266">
        <v>0</v>
      </c>
      <c r="V266">
        <v>0</v>
      </c>
      <c r="W266">
        <v>5</v>
      </c>
      <c r="X266">
        <v>2</v>
      </c>
      <c r="Y266">
        <v>2</v>
      </c>
      <c r="Z266">
        <v>0</v>
      </c>
      <c r="AA266">
        <v>0</v>
      </c>
      <c r="AB266">
        <v>1</v>
      </c>
      <c r="AC266">
        <v>4</v>
      </c>
      <c r="AD266">
        <v>1</v>
      </c>
      <c r="AE266">
        <v>4</v>
      </c>
      <c r="AF266">
        <v>107.620002746582</v>
      </c>
      <c r="AG266">
        <v>105.98000335693359</v>
      </c>
      <c r="AH266">
        <v>108.2399978637695</v>
      </c>
      <c r="AI266" s="13">
        <f t="shared" ref="AI266:AI329" si="48">100%-(AF266/AG266)</f>
        <v>-1.5474611603143673E-2</v>
      </c>
      <c r="AJ266" s="13">
        <f t="shared" ref="AJ266:AJ329" si="49">100%-(AG266/AH266)</f>
        <v>2.0879476639313443E-2</v>
      </c>
      <c r="AK266" t="s">
        <v>856</v>
      </c>
      <c r="AL266">
        <v>1</v>
      </c>
      <c r="AM266">
        <v>4</v>
      </c>
      <c r="AN266">
        <v>79</v>
      </c>
      <c r="AO266">
        <v>22</v>
      </c>
      <c r="AP266">
        <v>76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1</v>
      </c>
      <c r="AW266">
        <v>0</v>
      </c>
      <c r="AX266">
        <v>0</v>
      </c>
      <c r="AY266">
        <v>0</v>
      </c>
      <c r="AZ266">
        <v>1</v>
      </c>
      <c r="BA266">
        <v>1</v>
      </c>
      <c r="BB266">
        <v>1</v>
      </c>
      <c r="BC266">
        <v>1</v>
      </c>
      <c r="BD266">
        <v>111.4499969482422</v>
      </c>
      <c r="BE266">
        <v>108</v>
      </c>
      <c r="BF266">
        <v>112.0699996948242</v>
      </c>
      <c r="BG266" s="13">
        <f t="shared" ref="BG266:BG329" si="50">100%-(BD266/BE266)</f>
        <v>-3.1944416187427827E-2</v>
      </c>
      <c r="BH266" s="13">
        <f t="shared" ref="BH266:BH329" si="51">100%-(BE266/BF266)</f>
        <v>3.6316585222692543E-2</v>
      </c>
      <c r="BI266" t="s">
        <v>344</v>
      </c>
      <c r="BJ266">
        <v>73</v>
      </c>
      <c r="BK266">
        <v>22</v>
      </c>
      <c r="BL266">
        <v>2</v>
      </c>
      <c r="BM266">
        <v>0</v>
      </c>
      <c r="BN266">
        <v>0</v>
      </c>
      <c r="BO266">
        <v>1</v>
      </c>
      <c r="BP266">
        <v>2</v>
      </c>
      <c r="BQ266">
        <v>0</v>
      </c>
      <c r="BR266">
        <v>0</v>
      </c>
      <c r="BS266">
        <v>30</v>
      </c>
      <c r="BT266">
        <v>9</v>
      </c>
      <c r="BU266">
        <v>10</v>
      </c>
      <c r="BV266">
        <v>1</v>
      </c>
      <c r="BW266">
        <v>63</v>
      </c>
      <c r="BX266">
        <v>1</v>
      </c>
      <c r="BY266">
        <v>0</v>
      </c>
      <c r="BZ266">
        <v>0</v>
      </c>
      <c r="CA266">
        <v>0</v>
      </c>
      <c r="CB266">
        <v>110.7099990844727</v>
      </c>
      <c r="CC266">
        <v>111.44000244140619</v>
      </c>
      <c r="CD266">
        <v>112.6699981689453</v>
      </c>
      <c r="CE266" s="13">
        <f t="shared" ref="CE266:CE329" si="52">100%-(CB266/CC266)</f>
        <v>6.5506401735527797E-3</v>
      </c>
      <c r="CF266" s="13">
        <f t="shared" ref="CF266:CF329" si="53">100%-(CC266/CD266)</f>
        <v>1.0916799037262503E-2</v>
      </c>
      <c r="CG266" t="s">
        <v>258</v>
      </c>
      <c r="CH266">
        <v>69</v>
      </c>
      <c r="CI266">
        <v>25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61</v>
      </c>
      <c r="CR266">
        <v>36</v>
      </c>
      <c r="CS266">
        <v>11</v>
      </c>
      <c r="CT266">
        <v>1</v>
      </c>
      <c r="CU266">
        <v>2</v>
      </c>
      <c r="CV266">
        <v>0</v>
      </c>
      <c r="CW266">
        <v>0</v>
      </c>
      <c r="CX266">
        <v>0</v>
      </c>
      <c r="CY266">
        <v>0</v>
      </c>
      <c r="CZ266">
        <v>111.9700012207031</v>
      </c>
      <c r="DA266">
        <v>111.9700012207031</v>
      </c>
      <c r="DB266">
        <v>112.09999847412109</v>
      </c>
      <c r="DC266">
        <v>458</v>
      </c>
      <c r="DD266">
        <v>169</v>
      </c>
      <c r="DE266">
        <v>267</v>
      </c>
      <c r="DF266">
        <v>10</v>
      </c>
      <c r="DG266" t="s">
        <v>131</v>
      </c>
      <c r="DH266">
        <v>2.5</v>
      </c>
      <c r="DI266" s="13">
        <f t="shared" ref="DI266:DI329" si="54">100%-(CZ266/DA266)</f>
        <v>0</v>
      </c>
      <c r="DJ266" s="13">
        <f t="shared" ref="DJ266:DJ329" si="55">100%-(DA266/DB266)</f>
        <v>1.1596543727697695E-3</v>
      </c>
      <c r="DK266" s="14">
        <f t="shared" ref="DK266:DK329" si="56">(DA266*DJ266)+DA266</f>
        <v>112.09984772223773</v>
      </c>
      <c r="DL266" s="15">
        <f t="shared" ref="DL266:DL329" si="57">DI266+DJ266</f>
        <v>1.1596543727697695E-3</v>
      </c>
    </row>
    <row r="267" spans="1:116" hidden="1" x14ac:dyDescent="0.25">
      <c r="A267">
        <v>258</v>
      </c>
      <c r="B267" t="s">
        <v>857</v>
      </c>
      <c r="C267">
        <v>9</v>
      </c>
      <c r="D267">
        <v>0</v>
      </c>
      <c r="E267">
        <v>6</v>
      </c>
      <c r="F267">
        <v>0</v>
      </c>
      <c r="G267" t="s">
        <v>115</v>
      </c>
      <c r="H267" t="s">
        <v>115</v>
      </c>
      <c r="I267">
        <v>6</v>
      </c>
      <c r="J267">
        <v>0</v>
      </c>
      <c r="K267" t="s">
        <v>115</v>
      </c>
      <c r="L267" t="s">
        <v>115</v>
      </c>
      <c r="M267" t="s">
        <v>308</v>
      </c>
      <c r="N267">
        <v>4</v>
      </c>
      <c r="O267">
        <v>3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2</v>
      </c>
      <c r="Y267">
        <v>1</v>
      </c>
      <c r="Z267">
        <v>2</v>
      </c>
      <c r="AA267">
        <v>181</v>
      </c>
      <c r="AB267">
        <v>0</v>
      </c>
      <c r="AC267">
        <v>0</v>
      </c>
      <c r="AD267">
        <v>0</v>
      </c>
      <c r="AE267">
        <v>0</v>
      </c>
      <c r="AF267">
        <v>91.849998474121094</v>
      </c>
      <c r="AG267">
        <v>93.489997863769517</v>
      </c>
      <c r="AH267">
        <v>94.279998779296875</v>
      </c>
      <c r="AI267" s="13">
        <f t="shared" si="48"/>
        <v>1.7541976972105355E-2</v>
      </c>
      <c r="AJ267" s="13">
        <f t="shared" si="49"/>
        <v>8.3793055341111478E-3</v>
      </c>
      <c r="AK267" t="s">
        <v>270</v>
      </c>
      <c r="AL267">
        <v>106</v>
      </c>
      <c r="AM267">
        <v>1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12</v>
      </c>
      <c r="AV267">
        <v>9</v>
      </c>
      <c r="AW267">
        <v>3</v>
      </c>
      <c r="AX267">
        <v>6</v>
      </c>
      <c r="AY267">
        <v>58</v>
      </c>
      <c r="AZ267">
        <v>0</v>
      </c>
      <c r="BA267">
        <v>0</v>
      </c>
      <c r="BB267">
        <v>0</v>
      </c>
      <c r="BC267">
        <v>0</v>
      </c>
      <c r="BD267">
        <v>92.430000305175781</v>
      </c>
      <c r="BE267">
        <v>92.199996948242202</v>
      </c>
      <c r="BF267">
        <v>92.860000610351563</v>
      </c>
      <c r="BG267" s="13">
        <f t="shared" si="50"/>
        <v>-2.4946134983354629E-3</v>
      </c>
      <c r="BH267" s="13">
        <f t="shared" si="51"/>
        <v>7.1075130063674719E-3</v>
      </c>
      <c r="BI267" t="s">
        <v>729</v>
      </c>
      <c r="BJ267">
        <v>36</v>
      </c>
      <c r="BK267">
        <v>143</v>
      </c>
      <c r="BL267">
        <v>7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1</v>
      </c>
      <c r="BT267">
        <v>2</v>
      </c>
      <c r="BU267">
        <v>2</v>
      </c>
      <c r="BV267">
        <v>0</v>
      </c>
      <c r="BW267">
        <v>3</v>
      </c>
      <c r="BX267">
        <v>1</v>
      </c>
      <c r="BY267">
        <v>7</v>
      </c>
      <c r="BZ267">
        <v>0</v>
      </c>
      <c r="CA267">
        <v>0</v>
      </c>
      <c r="CB267">
        <v>94.029998779296875</v>
      </c>
      <c r="CC267">
        <v>93.209999084472656</v>
      </c>
      <c r="CD267">
        <v>94.290000915527344</v>
      </c>
      <c r="CE267" s="13">
        <f t="shared" si="52"/>
        <v>-8.7973361536146655E-3</v>
      </c>
      <c r="CF267" s="13">
        <f t="shared" si="53"/>
        <v>1.1454044125232765E-2</v>
      </c>
      <c r="CG267" t="s">
        <v>381</v>
      </c>
      <c r="CH267">
        <v>127</v>
      </c>
      <c r="CI267">
        <v>49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22</v>
      </c>
      <c r="CR267">
        <v>5</v>
      </c>
      <c r="CS267">
        <v>0</v>
      </c>
      <c r="CT267">
        <v>2</v>
      </c>
      <c r="CU267">
        <v>2</v>
      </c>
      <c r="CV267">
        <v>0</v>
      </c>
      <c r="CW267">
        <v>0</v>
      </c>
      <c r="CX267">
        <v>0</v>
      </c>
      <c r="CY267">
        <v>0</v>
      </c>
      <c r="CZ267">
        <v>94.339996337890625</v>
      </c>
      <c r="DA267">
        <v>93.30999755859375</v>
      </c>
      <c r="DB267">
        <v>93.989997863769531</v>
      </c>
      <c r="DC267">
        <v>476</v>
      </c>
      <c r="DD267">
        <v>70</v>
      </c>
      <c r="DE267">
        <v>114</v>
      </c>
      <c r="DF267">
        <v>36</v>
      </c>
      <c r="DG267" t="s">
        <v>120</v>
      </c>
      <c r="DH267">
        <v>2.5</v>
      </c>
      <c r="DI267" s="13">
        <f t="shared" si="54"/>
        <v>-1.1038461110773223E-2</v>
      </c>
      <c r="DJ267" s="13">
        <f t="shared" si="55"/>
        <v>7.2348156253965179E-3</v>
      </c>
      <c r="DK267" s="14">
        <f t="shared" si="56"/>
        <v>93.985078186936377</v>
      </c>
      <c r="DL267" s="15">
        <f t="shared" si="57"/>
        <v>-3.8036454853767054E-3</v>
      </c>
    </row>
    <row r="268" spans="1:116" hidden="1" x14ac:dyDescent="0.25">
      <c r="A268">
        <v>259</v>
      </c>
      <c r="B268" t="s">
        <v>858</v>
      </c>
      <c r="C268">
        <v>10</v>
      </c>
      <c r="D268">
        <v>0</v>
      </c>
      <c r="E268">
        <v>6</v>
      </c>
      <c r="F268">
        <v>0</v>
      </c>
      <c r="G268" t="s">
        <v>115</v>
      </c>
      <c r="H268" t="s">
        <v>115</v>
      </c>
      <c r="I268">
        <v>6</v>
      </c>
      <c r="J268">
        <v>0</v>
      </c>
      <c r="K268" t="s">
        <v>115</v>
      </c>
      <c r="L268" t="s">
        <v>115</v>
      </c>
      <c r="M268" t="s">
        <v>374</v>
      </c>
      <c r="N268">
        <v>121</v>
      </c>
      <c r="O268">
        <v>29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40</v>
      </c>
      <c r="X268">
        <v>13</v>
      </c>
      <c r="Y268">
        <v>3</v>
      </c>
      <c r="Z268">
        <v>4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352.8699951171875</v>
      </c>
      <c r="AG268">
        <v>353.510009765625</v>
      </c>
      <c r="AH268">
        <v>355.73001098632813</v>
      </c>
      <c r="AI268" s="13">
        <f t="shared" si="48"/>
        <v>1.8104569340534615E-3</v>
      </c>
      <c r="AJ268" s="13">
        <f t="shared" si="49"/>
        <v>6.240691401177445E-3</v>
      </c>
      <c r="AK268" t="s">
        <v>859</v>
      </c>
      <c r="AL268">
        <v>54</v>
      </c>
      <c r="AM268">
        <v>124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5</v>
      </c>
      <c r="AV268">
        <v>1</v>
      </c>
      <c r="AW268">
        <v>1</v>
      </c>
      <c r="AX268">
        <v>2</v>
      </c>
      <c r="AY268">
        <v>10</v>
      </c>
      <c r="AZ268">
        <v>0</v>
      </c>
      <c r="BA268">
        <v>0</v>
      </c>
      <c r="BB268">
        <v>0</v>
      </c>
      <c r="BC268">
        <v>0</v>
      </c>
      <c r="BD268">
        <v>362.64999389648438</v>
      </c>
      <c r="BE268">
        <v>359.44000244140619</v>
      </c>
      <c r="BF268">
        <v>362.97000122070313</v>
      </c>
      <c r="BG268" s="13">
        <f t="shared" si="50"/>
        <v>-8.9305348132515672E-3</v>
      </c>
      <c r="BH268" s="13">
        <f t="shared" si="51"/>
        <v>9.7253182561236606E-3</v>
      </c>
      <c r="BI268" t="s">
        <v>508</v>
      </c>
      <c r="BJ268">
        <v>36</v>
      </c>
      <c r="BK268">
        <v>62</v>
      </c>
      <c r="BL268">
        <v>68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9</v>
      </c>
      <c r="BT268">
        <v>6</v>
      </c>
      <c r="BU268">
        <v>11</v>
      </c>
      <c r="BV268">
        <v>1</v>
      </c>
      <c r="BW268">
        <v>1</v>
      </c>
      <c r="BX268">
        <v>1</v>
      </c>
      <c r="BY268">
        <v>19</v>
      </c>
      <c r="BZ268">
        <v>0</v>
      </c>
      <c r="CA268">
        <v>0</v>
      </c>
      <c r="CB268">
        <v>367.17001342773438</v>
      </c>
      <c r="CC268">
        <v>363.20001220703131</v>
      </c>
      <c r="CD268">
        <v>368.41000366210938</v>
      </c>
      <c r="CE268" s="13">
        <f t="shared" si="52"/>
        <v>-1.0930619733680258E-2</v>
      </c>
      <c r="CF268" s="13">
        <f t="shared" si="53"/>
        <v>1.4141829492383851E-2</v>
      </c>
      <c r="CG268" t="s">
        <v>860</v>
      </c>
      <c r="CH268">
        <v>173</v>
      </c>
      <c r="CI268">
        <v>3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20</v>
      </c>
      <c r="CR268">
        <v>5</v>
      </c>
      <c r="CS268">
        <v>5</v>
      </c>
      <c r="CT268">
        <v>1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365.85000610351563</v>
      </c>
      <c r="DA268">
        <v>365.23001098632813</v>
      </c>
      <c r="DB268">
        <v>367.07998657226563</v>
      </c>
      <c r="DC268">
        <v>670</v>
      </c>
      <c r="DD268">
        <v>127</v>
      </c>
      <c r="DE268">
        <v>328</v>
      </c>
      <c r="DF268">
        <v>69</v>
      </c>
      <c r="DG268" t="s">
        <v>120</v>
      </c>
      <c r="DH268">
        <v>1.7</v>
      </c>
      <c r="DI268" s="13">
        <f t="shared" si="54"/>
        <v>-1.6975470211584298E-3</v>
      </c>
      <c r="DJ268" s="13">
        <f t="shared" si="55"/>
        <v>5.0397070219280193E-3</v>
      </c>
      <c r="DK268" s="14">
        <f t="shared" si="56"/>
        <v>367.07066323731476</v>
      </c>
      <c r="DL268" s="15">
        <f t="shared" si="57"/>
        <v>3.3421600007695895E-3</v>
      </c>
    </row>
    <row r="269" spans="1:116" hidden="1" x14ac:dyDescent="0.25">
      <c r="A269">
        <v>260</v>
      </c>
      <c r="B269" t="s">
        <v>861</v>
      </c>
      <c r="C269">
        <v>9</v>
      </c>
      <c r="D269">
        <v>0</v>
      </c>
      <c r="E269">
        <v>6</v>
      </c>
      <c r="F269">
        <v>0</v>
      </c>
      <c r="G269" t="s">
        <v>115</v>
      </c>
      <c r="H269" t="s">
        <v>115</v>
      </c>
      <c r="I269">
        <v>6</v>
      </c>
      <c r="J269">
        <v>0</v>
      </c>
      <c r="K269" t="s">
        <v>115</v>
      </c>
      <c r="L269" t="s">
        <v>115</v>
      </c>
      <c r="M269" t="s">
        <v>333</v>
      </c>
      <c r="N269">
        <v>83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64</v>
      </c>
      <c r="X269">
        <v>33</v>
      </c>
      <c r="Y269">
        <v>15</v>
      </c>
      <c r="Z269">
        <v>11</v>
      </c>
      <c r="AA269">
        <v>13</v>
      </c>
      <c r="AB269">
        <v>0</v>
      </c>
      <c r="AC269">
        <v>0</v>
      </c>
      <c r="AD269">
        <v>0</v>
      </c>
      <c r="AE269">
        <v>0</v>
      </c>
      <c r="AF269">
        <v>244.9700012207031</v>
      </c>
      <c r="AG269">
        <v>246.00999450683599</v>
      </c>
      <c r="AH269">
        <v>247.53999328613281</v>
      </c>
      <c r="AI269" s="13">
        <f t="shared" si="48"/>
        <v>4.2274432313927912E-3</v>
      </c>
      <c r="AJ269" s="13">
        <f t="shared" si="49"/>
        <v>6.1808144978345858E-3</v>
      </c>
      <c r="AK269" t="s">
        <v>369</v>
      </c>
      <c r="AL269">
        <v>11</v>
      </c>
      <c r="AM269">
        <v>44</v>
      </c>
      <c r="AN269">
        <v>95</v>
      </c>
      <c r="AO269">
        <v>2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6</v>
      </c>
      <c r="AV269">
        <v>3</v>
      </c>
      <c r="AW269">
        <v>4</v>
      </c>
      <c r="AX269">
        <v>3</v>
      </c>
      <c r="AY269">
        <v>11</v>
      </c>
      <c r="AZ269">
        <v>1</v>
      </c>
      <c r="BA269">
        <v>21</v>
      </c>
      <c r="BB269">
        <v>0</v>
      </c>
      <c r="BC269">
        <v>0</v>
      </c>
      <c r="BD269">
        <v>250</v>
      </c>
      <c r="BE269">
        <v>247.33000183105469</v>
      </c>
      <c r="BF269">
        <v>251.41999816894531</v>
      </c>
      <c r="BG269" s="13">
        <f t="shared" si="50"/>
        <v>-1.0795286253906022E-2</v>
      </c>
      <c r="BH269" s="13">
        <f t="shared" si="51"/>
        <v>1.6267585584589406E-2</v>
      </c>
      <c r="BI269" t="s">
        <v>693</v>
      </c>
      <c r="BJ269">
        <v>59</v>
      </c>
      <c r="BK269">
        <v>61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24</v>
      </c>
      <c r="BT269">
        <v>12</v>
      </c>
      <c r="BU269">
        <v>10</v>
      </c>
      <c r="BV269">
        <v>13</v>
      </c>
      <c r="BW269">
        <v>12</v>
      </c>
      <c r="BX269">
        <v>0</v>
      </c>
      <c r="BY269">
        <v>0</v>
      </c>
      <c r="BZ269">
        <v>0</v>
      </c>
      <c r="CA269">
        <v>0</v>
      </c>
      <c r="CB269">
        <v>252.6199951171875</v>
      </c>
      <c r="CC269">
        <v>252</v>
      </c>
      <c r="CD269">
        <v>254.33999633789071</v>
      </c>
      <c r="CE269" s="13">
        <f t="shared" si="52"/>
        <v>-2.4602980840773281E-3</v>
      </c>
      <c r="CF269" s="13">
        <f t="shared" si="53"/>
        <v>9.2002688196237692E-3</v>
      </c>
      <c r="CG269" t="s">
        <v>375</v>
      </c>
      <c r="CH269">
        <v>53</v>
      </c>
      <c r="CI269">
        <v>2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21</v>
      </c>
      <c r="CR269">
        <v>11</v>
      </c>
      <c r="CS269">
        <v>4</v>
      </c>
      <c r="CT269">
        <v>8</v>
      </c>
      <c r="CU269">
        <v>78</v>
      </c>
      <c r="CV269">
        <v>0</v>
      </c>
      <c r="CW269">
        <v>0</v>
      </c>
      <c r="CX269">
        <v>0</v>
      </c>
      <c r="CY269">
        <v>0</v>
      </c>
      <c r="CZ269">
        <v>249.97999572753901</v>
      </c>
      <c r="DA269">
        <v>250.53999328613281</v>
      </c>
      <c r="DB269">
        <v>252</v>
      </c>
      <c r="DC269">
        <v>411</v>
      </c>
      <c r="DD269">
        <v>242</v>
      </c>
      <c r="DE269">
        <v>236</v>
      </c>
      <c r="DF269">
        <v>139</v>
      </c>
      <c r="DG269" t="s">
        <v>120</v>
      </c>
      <c r="DH269">
        <v>2</v>
      </c>
      <c r="DI269" s="13">
        <f t="shared" si="54"/>
        <v>2.2351623437391055E-3</v>
      </c>
      <c r="DJ269" s="13">
        <f t="shared" si="55"/>
        <v>5.7936774359809151E-3</v>
      </c>
      <c r="DK269" s="14">
        <f t="shared" si="56"/>
        <v>251.9915411920455</v>
      </c>
      <c r="DL269" s="15">
        <f t="shared" si="57"/>
        <v>8.0288397797200206E-3</v>
      </c>
    </row>
    <row r="270" spans="1:116" hidden="1" x14ac:dyDescent="0.25">
      <c r="A270">
        <v>261</v>
      </c>
      <c r="B270" t="s">
        <v>862</v>
      </c>
      <c r="C270">
        <v>9</v>
      </c>
      <c r="D270">
        <v>0</v>
      </c>
      <c r="E270">
        <v>6</v>
      </c>
      <c r="F270">
        <v>0</v>
      </c>
      <c r="G270" t="s">
        <v>115</v>
      </c>
      <c r="H270" t="s">
        <v>115</v>
      </c>
      <c r="I270">
        <v>6</v>
      </c>
      <c r="J270">
        <v>0</v>
      </c>
      <c r="K270" t="s">
        <v>115</v>
      </c>
      <c r="L270" t="s">
        <v>115</v>
      </c>
      <c r="M270" t="s">
        <v>341</v>
      </c>
      <c r="N270">
        <v>81</v>
      </c>
      <c r="O270">
        <v>12</v>
      </c>
      <c r="P270">
        <v>5</v>
      </c>
      <c r="Q270">
        <v>62</v>
      </c>
      <c r="R270">
        <v>10</v>
      </c>
      <c r="S270">
        <v>0</v>
      </c>
      <c r="T270">
        <v>0</v>
      </c>
      <c r="U270">
        <v>0</v>
      </c>
      <c r="V270">
        <v>0</v>
      </c>
      <c r="W270">
        <v>29</v>
      </c>
      <c r="X270">
        <v>3</v>
      </c>
      <c r="Y270">
        <v>4</v>
      </c>
      <c r="Z270">
        <v>2</v>
      </c>
      <c r="AA270">
        <v>2</v>
      </c>
      <c r="AB270">
        <v>1</v>
      </c>
      <c r="AC270">
        <v>11</v>
      </c>
      <c r="AD270">
        <v>1</v>
      </c>
      <c r="AE270">
        <v>11</v>
      </c>
      <c r="AF270">
        <v>76.75</v>
      </c>
      <c r="AG270">
        <v>75.830001831054688</v>
      </c>
      <c r="AH270">
        <v>77.529998779296875</v>
      </c>
      <c r="AI270" s="13">
        <f t="shared" si="48"/>
        <v>-1.2132376984442361E-2</v>
      </c>
      <c r="AJ270" s="13">
        <f t="shared" si="49"/>
        <v>2.1926956984502644E-2</v>
      </c>
      <c r="AK270" t="s">
        <v>476</v>
      </c>
      <c r="AL270">
        <v>51</v>
      </c>
      <c r="AM270">
        <v>111</v>
      </c>
      <c r="AN270">
        <v>22</v>
      </c>
      <c r="AO270">
        <v>3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9</v>
      </c>
      <c r="AV270">
        <v>7</v>
      </c>
      <c r="AW270">
        <v>4</v>
      </c>
      <c r="AX270">
        <v>1</v>
      </c>
      <c r="AY270">
        <v>1</v>
      </c>
      <c r="AZ270">
        <v>1</v>
      </c>
      <c r="BA270">
        <v>13</v>
      </c>
      <c r="BB270">
        <v>0</v>
      </c>
      <c r="BC270">
        <v>0</v>
      </c>
      <c r="BD270">
        <v>78.489997863769531</v>
      </c>
      <c r="BE270">
        <v>77.260002136230469</v>
      </c>
      <c r="BF270">
        <v>78.5</v>
      </c>
      <c r="BG270" s="13">
        <f t="shared" si="50"/>
        <v>-1.5920213480841605E-2</v>
      </c>
      <c r="BH270" s="13">
        <f t="shared" si="51"/>
        <v>1.5796151130822E-2</v>
      </c>
      <c r="BI270" t="s">
        <v>561</v>
      </c>
      <c r="BJ270">
        <v>83</v>
      </c>
      <c r="BK270">
        <v>103</v>
      </c>
      <c r="BL270">
        <v>3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16</v>
      </c>
      <c r="BT270">
        <v>2</v>
      </c>
      <c r="BU270">
        <v>5</v>
      </c>
      <c r="BV270">
        <v>0</v>
      </c>
      <c r="BW270">
        <v>0</v>
      </c>
      <c r="BX270">
        <v>1</v>
      </c>
      <c r="BY270">
        <v>0</v>
      </c>
      <c r="BZ270">
        <v>0</v>
      </c>
      <c r="CA270">
        <v>0</v>
      </c>
      <c r="CB270">
        <v>79.199996948242188</v>
      </c>
      <c r="CC270">
        <v>79.05999755859375</v>
      </c>
      <c r="CD270">
        <v>79.860000610351563</v>
      </c>
      <c r="CE270" s="13">
        <f t="shared" si="52"/>
        <v>-1.7707993166162783E-3</v>
      </c>
      <c r="CF270" s="13">
        <f t="shared" si="53"/>
        <v>1.00175688159726E-2</v>
      </c>
      <c r="CG270" t="s">
        <v>780</v>
      </c>
      <c r="CH270">
        <v>112</v>
      </c>
      <c r="CI270">
        <v>8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49</v>
      </c>
      <c r="CR270">
        <v>26</v>
      </c>
      <c r="CS270">
        <v>19</v>
      </c>
      <c r="CT270">
        <v>6</v>
      </c>
      <c r="CU270">
        <v>18</v>
      </c>
      <c r="CV270">
        <v>0</v>
      </c>
      <c r="CW270">
        <v>0</v>
      </c>
      <c r="CX270">
        <v>0</v>
      </c>
      <c r="CY270">
        <v>0</v>
      </c>
      <c r="CZ270">
        <v>78.720001220703125</v>
      </c>
      <c r="DA270">
        <v>78.879997253417969</v>
      </c>
      <c r="DB270">
        <v>79.800003051757813</v>
      </c>
      <c r="DC270">
        <v>656</v>
      </c>
      <c r="DD270">
        <v>182</v>
      </c>
      <c r="DE270">
        <v>347</v>
      </c>
      <c r="DF270">
        <v>59</v>
      </c>
      <c r="DG270" t="s">
        <v>131</v>
      </c>
      <c r="DH270">
        <v>2.5</v>
      </c>
      <c r="DI270" s="13">
        <f t="shared" si="54"/>
        <v>2.0283473413522657E-3</v>
      </c>
      <c r="DJ270" s="13">
        <f t="shared" si="55"/>
        <v>1.1528894275143475E-2</v>
      </c>
      <c r="DK270" s="14">
        <f t="shared" si="56"/>
        <v>79.789396402176237</v>
      </c>
      <c r="DL270" s="15">
        <f t="shared" si="57"/>
        <v>1.3557241616495741E-2</v>
      </c>
    </row>
    <row r="271" spans="1:116" hidden="1" x14ac:dyDescent="0.25">
      <c r="A271">
        <v>262</v>
      </c>
      <c r="B271" t="s">
        <v>863</v>
      </c>
      <c r="C271">
        <v>9</v>
      </c>
      <c r="D271">
        <v>0</v>
      </c>
      <c r="E271">
        <v>6</v>
      </c>
      <c r="F271">
        <v>0</v>
      </c>
      <c r="G271" t="s">
        <v>115</v>
      </c>
      <c r="H271" t="s">
        <v>115</v>
      </c>
      <c r="I271">
        <v>6</v>
      </c>
      <c r="J271">
        <v>0</v>
      </c>
      <c r="K271" t="s">
        <v>115</v>
      </c>
      <c r="L271" t="s">
        <v>115</v>
      </c>
      <c r="M271" t="s">
        <v>864</v>
      </c>
      <c r="N271">
        <v>83</v>
      </c>
      <c r="O271">
        <v>10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44</v>
      </c>
      <c r="X271">
        <v>24</v>
      </c>
      <c r="Y271">
        <v>10</v>
      </c>
      <c r="Z271">
        <v>8</v>
      </c>
      <c r="AA271">
        <v>2</v>
      </c>
      <c r="AB271">
        <v>0</v>
      </c>
      <c r="AC271">
        <v>0</v>
      </c>
      <c r="AD271">
        <v>0</v>
      </c>
      <c r="AE271">
        <v>0</v>
      </c>
      <c r="AF271">
        <v>60.930000305175781</v>
      </c>
      <c r="AG271">
        <v>61.159999847412109</v>
      </c>
      <c r="AH271">
        <v>61.759998321533203</v>
      </c>
      <c r="AI271" s="13">
        <f t="shared" si="48"/>
        <v>3.7606203860390819E-3</v>
      </c>
      <c r="AJ271" s="13">
        <f t="shared" si="49"/>
        <v>9.7150014641742555E-3</v>
      </c>
      <c r="AK271" t="s">
        <v>417</v>
      </c>
      <c r="AL271">
        <v>9</v>
      </c>
      <c r="AM271">
        <v>60</v>
      </c>
      <c r="AN271">
        <v>71</v>
      </c>
      <c r="AO271">
        <v>12</v>
      </c>
      <c r="AP271">
        <v>0</v>
      </c>
      <c r="AQ271">
        <v>1</v>
      </c>
      <c r="AR271">
        <v>2</v>
      </c>
      <c r="AS271">
        <v>0</v>
      </c>
      <c r="AT271">
        <v>0</v>
      </c>
      <c r="AU271">
        <v>8</v>
      </c>
      <c r="AV271">
        <v>5</v>
      </c>
      <c r="AW271">
        <v>1</v>
      </c>
      <c r="AX271">
        <v>6</v>
      </c>
      <c r="AY271">
        <v>6</v>
      </c>
      <c r="AZ271">
        <v>2</v>
      </c>
      <c r="BA271">
        <v>18</v>
      </c>
      <c r="BB271">
        <v>0</v>
      </c>
      <c r="BC271">
        <v>0</v>
      </c>
      <c r="BD271">
        <v>61.909999847412109</v>
      </c>
      <c r="BE271">
        <v>61.189998626708977</v>
      </c>
      <c r="BF271">
        <v>62.340000152587891</v>
      </c>
      <c r="BG271" s="13">
        <f t="shared" si="50"/>
        <v>-1.1766648747543185E-2</v>
      </c>
      <c r="BH271" s="13">
        <f t="shared" si="51"/>
        <v>1.8447249327303239E-2</v>
      </c>
      <c r="BI271" t="s">
        <v>170</v>
      </c>
      <c r="BJ271">
        <v>92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20</v>
      </c>
      <c r="BT271">
        <v>22</v>
      </c>
      <c r="BU271">
        <v>22</v>
      </c>
      <c r="BV271">
        <v>19</v>
      </c>
      <c r="BW271">
        <v>10</v>
      </c>
      <c r="BX271">
        <v>0</v>
      </c>
      <c r="BY271">
        <v>0</v>
      </c>
      <c r="BZ271">
        <v>0</v>
      </c>
      <c r="CA271">
        <v>0</v>
      </c>
      <c r="CB271">
        <v>62.259998321533203</v>
      </c>
      <c r="CC271">
        <v>62.450000762939453</v>
      </c>
      <c r="CD271">
        <v>62.75</v>
      </c>
      <c r="CE271" s="13">
        <f t="shared" si="52"/>
        <v>3.0424730037634795E-3</v>
      </c>
      <c r="CF271" s="13">
        <f t="shared" si="53"/>
        <v>4.7808643356263003E-3</v>
      </c>
      <c r="CG271" t="s">
        <v>230</v>
      </c>
      <c r="CH271">
        <v>170</v>
      </c>
      <c r="CI271">
        <v>6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9</v>
      </c>
      <c r="CR271">
        <v>1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62.349998474121087</v>
      </c>
      <c r="DA271">
        <v>62.650001525878913</v>
      </c>
      <c r="DB271">
        <v>62.770000457763672</v>
      </c>
      <c r="DC271">
        <v>513</v>
      </c>
      <c r="DD271">
        <v>199</v>
      </c>
      <c r="DE271">
        <v>245</v>
      </c>
      <c r="DF271">
        <v>106</v>
      </c>
      <c r="DG271" t="s">
        <v>131</v>
      </c>
      <c r="DH271">
        <v>2.2999999999999998</v>
      </c>
      <c r="DI271" s="13">
        <f t="shared" si="54"/>
        <v>4.7885561763937323E-3</v>
      </c>
      <c r="DJ271" s="13">
        <f t="shared" si="55"/>
        <v>1.9117242474054885E-3</v>
      </c>
      <c r="DK271" s="14">
        <f t="shared" si="56"/>
        <v>62.769771052895926</v>
      </c>
      <c r="DL271" s="15">
        <f t="shared" si="57"/>
        <v>6.7002804237992208E-3</v>
      </c>
    </row>
    <row r="272" spans="1:116" hidden="1" x14ac:dyDescent="0.25">
      <c r="A272">
        <v>263</v>
      </c>
      <c r="B272" t="s">
        <v>865</v>
      </c>
      <c r="C272">
        <v>9</v>
      </c>
      <c r="D272">
        <v>0</v>
      </c>
      <c r="E272">
        <v>6</v>
      </c>
      <c r="F272">
        <v>0</v>
      </c>
      <c r="G272" t="s">
        <v>115</v>
      </c>
      <c r="H272" t="s">
        <v>115</v>
      </c>
      <c r="I272">
        <v>6</v>
      </c>
      <c r="J272">
        <v>0</v>
      </c>
      <c r="K272" t="s">
        <v>115</v>
      </c>
      <c r="L272" t="s">
        <v>115</v>
      </c>
      <c r="M272" t="s">
        <v>513</v>
      </c>
      <c r="N272">
        <v>148</v>
      </c>
      <c r="O272">
        <v>25</v>
      </c>
      <c r="P272">
        <v>4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31</v>
      </c>
      <c r="X272">
        <v>3</v>
      </c>
      <c r="Y272">
        <v>0</v>
      </c>
      <c r="Z272">
        <v>1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132.58000183105469</v>
      </c>
      <c r="AG272">
        <v>131.5299987792969</v>
      </c>
      <c r="AH272">
        <v>132.91999816894531</v>
      </c>
      <c r="AI272" s="13">
        <f t="shared" si="48"/>
        <v>-7.9829929407941869E-3</v>
      </c>
      <c r="AJ272" s="13">
        <f t="shared" si="49"/>
        <v>1.0457413547972472E-2</v>
      </c>
      <c r="AK272" t="s">
        <v>697</v>
      </c>
      <c r="AL272">
        <v>4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16</v>
      </c>
      <c r="AV272">
        <v>19</v>
      </c>
      <c r="AW272">
        <v>24</v>
      </c>
      <c r="AX272">
        <v>30</v>
      </c>
      <c r="AY272">
        <v>104</v>
      </c>
      <c r="AZ272">
        <v>0</v>
      </c>
      <c r="BA272">
        <v>0</v>
      </c>
      <c r="BB272">
        <v>0</v>
      </c>
      <c r="BC272">
        <v>0</v>
      </c>
      <c r="BD272">
        <v>131.80000305175781</v>
      </c>
      <c r="BE272">
        <v>132.4100036621094</v>
      </c>
      <c r="BF272">
        <v>132.99000549316409</v>
      </c>
      <c r="BG272" s="13">
        <f t="shared" si="50"/>
        <v>4.6069072840464464E-3</v>
      </c>
      <c r="BH272" s="13">
        <f t="shared" si="51"/>
        <v>4.3612437559038542E-3</v>
      </c>
      <c r="BI272" t="s">
        <v>219</v>
      </c>
      <c r="BJ272">
        <v>0</v>
      </c>
      <c r="BK272">
        <v>25</v>
      </c>
      <c r="BL272">
        <v>77</v>
      </c>
      <c r="BM272">
        <v>91</v>
      </c>
      <c r="BN272">
        <v>2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133.8399963378906</v>
      </c>
      <c r="CC272">
        <v>132.50999450683591</v>
      </c>
      <c r="CD272">
        <v>135.25</v>
      </c>
      <c r="CE272" s="13">
        <f t="shared" si="52"/>
        <v>-1.0036992575575665E-2</v>
      </c>
      <c r="CF272" s="13">
        <f t="shared" si="53"/>
        <v>2.0258820651860243E-2</v>
      </c>
      <c r="CG272" t="s">
        <v>773</v>
      </c>
      <c r="CH272">
        <v>35</v>
      </c>
      <c r="CI272">
        <v>142</v>
      </c>
      <c r="CJ272">
        <v>16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2</v>
      </c>
      <c r="CR272">
        <v>3</v>
      </c>
      <c r="CS272">
        <v>0</v>
      </c>
      <c r="CT272">
        <v>0</v>
      </c>
      <c r="CU272">
        <v>0</v>
      </c>
      <c r="CV272">
        <v>1</v>
      </c>
      <c r="CW272">
        <v>3</v>
      </c>
      <c r="CX272">
        <v>0</v>
      </c>
      <c r="CY272">
        <v>0</v>
      </c>
      <c r="CZ272">
        <v>134.24000549316409</v>
      </c>
      <c r="DA272">
        <v>134.17999267578119</v>
      </c>
      <c r="DB272">
        <v>134.6600036621094</v>
      </c>
      <c r="DC272">
        <v>567</v>
      </c>
      <c r="DD272">
        <v>129</v>
      </c>
      <c r="DE272">
        <v>181</v>
      </c>
      <c r="DF272">
        <v>124</v>
      </c>
      <c r="DG272" t="s">
        <v>120</v>
      </c>
      <c r="DH272">
        <v>2.1</v>
      </c>
      <c r="DI272" s="13">
        <f t="shared" si="54"/>
        <v>-4.4725607883955298E-4</v>
      </c>
      <c r="DJ272" s="13">
        <f t="shared" si="55"/>
        <v>3.5646143864117574E-3</v>
      </c>
      <c r="DK272" s="14">
        <f t="shared" si="56"/>
        <v>134.6582926080419</v>
      </c>
      <c r="DL272" s="15">
        <f t="shared" si="57"/>
        <v>3.1173583075722044E-3</v>
      </c>
    </row>
    <row r="273" spans="1:116" hidden="1" x14ac:dyDescent="0.25">
      <c r="A273">
        <v>264</v>
      </c>
      <c r="B273" t="s">
        <v>866</v>
      </c>
      <c r="C273">
        <v>9</v>
      </c>
      <c r="D273">
        <v>2</v>
      </c>
      <c r="E273">
        <v>6</v>
      </c>
      <c r="F273">
        <v>0</v>
      </c>
      <c r="G273" t="s">
        <v>115</v>
      </c>
      <c r="H273" t="s">
        <v>115</v>
      </c>
      <c r="I273">
        <v>6</v>
      </c>
      <c r="J273">
        <v>0</v>
      </c>
      <c r="K273" t="s">
        <v>115</v>
      </c>
      <c r="L273" t="s">
        <v>115</v>
      </c>
      <c r="M273" t="s">
        <v>315</v>
      </c>
      <c r="N273">
        <v>55</v>
      </c>
      <c r="O273">
        <v>66</v>
      </c>
      <c r="P273">
        <v>9</v>
      </c>
      <c r="Q273">
        <v>1</v>
      </c>
      <c r="R273">
        <v>0</v>
      </c>
      <c r="S273">
        <v>1</v>
      </c>
      <c r="T273">
        <v>1</v>
      </c>
      <c r="U273">
        <v>0</v>
      </c>
      <c r="V273">
        <v>0</v>
      </c>
      <c r="W273">
        <v>4</v>
      </c>
      <c r="X273">
        <v>1</v>
      </c>
      <c r="Y273">
        <v>0</v>
      </c>
      <c r="Z273">
        <v>0</v>
      </c>
      <c r="AA273">
        <v>0</v>
      </c>
      <c r="AB273">
        <v>1</v>
      </c>
      <c r="AC273">
        <v>1</v>
      </c>
      <c r="AD273">
        <v>0</v>
      </c>
      <c r="AE273">
        <v>0</v>
      </c>
      <c r="AF273">
        <v>78</v>
      </c>
      <c r="AG273">
        <v>77.80999755859375</v>
      </c>
      <c r="AH273">
        <v>79.040000915527344</v>
      </c>
      <c r="AI273" s="13">
        <f t="shared" si="48"/>
        <v>-2.4418769742688973E-3</v>
      </c>
      <c r="AJ273" s="13">
        <f t="shared" si="49"/>
        <v>1.5561783181760602E-2</v>
      </c>
      <c r="AK273" t="s">
        <v>728</v>
      </c>
      <c r="AL273">
        <v>41</v>
      </c>
      <c r="AM273">
        <v>58</v>
      </c>
      <c r="AN273">
        <v>6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11</v>
      </c>
      <c r="AV273">
        <v>2</v>
      </c>
      <c r="AW273">
        <v>5</v>
      </c>
      <c r="AX273">
        <v>1</v>
      </c>
      <c r="AY273">
        <v>1</v>
      </c>
      <c r="AZ273">
        <v>1</v>
      </c>
      <c r="BA273">
        <v>9</v>
      </c>
      <c r="BB273">
        <v>0</v>
      </c>
      <c r="BC273">
        <v>0</v>
      </c>
      <c r="BD273">
        <v>79.319999694824219</v>
      </c>
      <c r="BE273">
        <v>78.209999084472656</v>
      </c>
      <c r="BF273">
        <v>79.370002746582031</v>
      </c>
      <c r="BG273" s="13">
        <f t="shared" si="50"/>
        <v>-1.4192566466503687E-2</v>
      </c>
      <c r="BH273" s="13">
        <f t="shared" si="51"/>
        <v>1.4615139498144081E-2</v>
      </c>
      <c r="BI273" t="s">
        <v>342</v>
      </c>
      <c r="BJ273">
        <v>10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11</v>
      </c>
      <c r="BT273">
        <v>7</v>
      </c>
      <c r="BU273">
        <v>3</v>
      </c>
      <c r="BV273">
        <v>6</v>
      </c>
      <c r="BW273">
        <v>117</v>
      </c>
      <c r="BX273">
        <v>0</v>
      </c>
      <c r="BY273">
        <v>0</v>
      </c>
      <c r="BZ273">
        <v>0</v>
      </c>
      <c r="CA273">
        <v>0</v>
      </c>
      <c r="CB273">
        <v>79.220001220703125</v>
      </c>
      <c r="CC273">
        <v>80.199996948242188</v>
      </c>
      <c r="CD273">
        <v>80.389999389648438</v>
      </c>
      <c r="CE273" s="13">
        <f t="shared" si="52"/>
        <v>1.2219398563961481E-2</v>
      </c>
      <c r="CF273" s="13">
        <f t="shared" si="53"/>
        <v>2.3635084320042798E-3</v>
      </c>
      <c r="CG273" t="s">
        <v>295</v>
      </c>
      <c r="CH273">
        <v>11</v>
      </c>
      <c r="CI273">
        <v>60</v>
      </c>
      <c r="CJ273">
        <v>49</v>
      </c>
      <c r="CK273">
        <v>0</v>
      </c>
      <c r="CL273">
        <v>2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79.339996337890625</v>
      </c>
      <c r="DA273">
        <v>79.400001525878906</v>
      </c>
      <c r="DB273">
        <v>79.400001525878906</v>
      </c>
      <c r="DC273">
        <v>366</v>
      </c>
      <c r="DD273">
        <v>51</v>
      </c>
      <c r="DE273">
        <v>236</v>
      </c>
      <c r="DF273">
        <v>24</v>
      </c>
      <c r="DG273" t="s">
        <v>120</v>
      </c>
      <c r="DH273">
        <v>2</v>
      </c>
      <c r="DI273" s="13">
        <f t="shared" si="54"/>
        <v>7.5573283167662542E-4</v>
      </c>
      <c r="DJ273" s="13">
        <f t="shared" si="55"/>
        <v>0</v>
      </c>
      <c r="DK273" s="14">
        <f t="shared" si="56"/>
        <v>79.400001525878906</v>
      </c>
      <c r="DL273" s="15">
        <f t="shared" si="57"/>
        <v>7.5573283167662542E-4</v>
      </c>
    </row>
    <row r="274" spans="1:116" hidden="1" x14ac:dyDescent="0.25">
      <c r="A274">
        <v>265</v>
      </c>
      <c r="B274" t="s">
        <v>867</v>
      </c>
      <c r="C274">
        <v>9</v>
      </c>
      <c r="D274">
        <v>1</v>
      </c>
      <c r="E274">
        <v>6</v>
      </c>
      <c r="F274">
        <v>0</v>
      </c>
      <c r="G274" t="s">
        <v>115</v>
      </c>
      <c r="H274" t="s">
        <v>115</v>
      </c>
      <c r="I274">
        <v>6</v>
      </c>
      <c r="J274">
        <v>0</v>
      </c>
      <c r="K274" t="s">
        <v>115</v>
      </c>
      <c r="L274" t="s">
        <v>115</v>
      </c>
      <c r="M274" t="s">
        <v>353</v>
      </c>
      <c r="N274">
        <v>37</v>
      </c>
      <c r="O274">
        <v>59</v>
      </c>
      <c r="P274">
        <v>10</v>
      </c>
      <c r="Q274">
        <v>0</v>
      </c>
      <c r="R274">
        <v>0</v>
      </c>
      <c r="S274">
        <v>1</v>
      </c>
      <c r="T274">
        <v>3</v>
      </c>
      <c r="U274">
        <v>0</v>
      </c>
      <c r="V274">
        <v>0</v>
      </c>
      <c r="W274">
        <v>9</v>
      </c>
      <c r="X274">
        <v>5</v>
      </c>
      <c r="Y274">
        <v>5</v>
      </c>
      <c r="Z274">
        <v>1</v>
      </c>
      <c r="AA274">
        <v>0</v>
      </c>
      <c r="AB274">
        <v>2</v>
      </c>
      <c r="AC274">
        <v>2</v>
      </c>
      <c r="AD274">
        <v>0</v>
      </c>
      <c r="AE274">
        <v>0</v>
      </c>
      <c r="AF274">
        <v>48.810001373291023</v>
      </c>
      <c r="AG274">
        <v>48.5</v>
      </c>
      <c r="AH274">
        <v>49.159999847412109</v>
      </c>
      <c r="AI274" s="13">
        <f t="shared" si="48"/>
        <v>-6.3917808925983977E-3</v>
      </c>
      <c r="AJ274" s="13">
        <f t="shared" si="49"/>
        <v>1.3425546164782087E-2</v>
      </c>
      <c r="AK274" t="s">
        <v>318</v>
      </c>
      <c r="AL274">
        <v>46</v>
      </c>
      <c r="AM274">
        <v>42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9</v>
      </c>
      <c r="AV274">
        <v>2</v>
      </c>
      <c r="AW274">
        <v>5</v>
      </c>
      <c r="AX274">
        <v>3</v>
      </c>
      <c r="AY274">
        <v>4</v>
      </c>
      <c r="AZ274">
        <v>0</v>
      </c>
      <c r="BA274">
        <v>0</v>
      </c>
      <c r="BB274">
        <v>0</v>
      </c>
      <c r="BC274">
        <v>0</v>
      </c>
      <c r="BD274">
        <v>49.080001831054688</v>
      </c>
      <c r="BE274">
        <v>48.810001373291023</v>
      </c>
      <c r="BF274">
        <v>49.279998779296882</v>
      </c>
      <c r="BG274" s="13">
        <f t="shared" si="50"/>
        <v>-5.5316625725687629E-3</v>
      </c>
      <c r="BH274" s="13">
        <f t="shared" si="51"/>
        <v>9.5372852607154002E-3</v>
      </c>
      <c r="BI274" t="s">
        <v>289</v>
      </c>
      <c r="BJ274">
        <v>10</v>
      </c>
      <c r="BK274">
        <v>62</v>
      </c>
      <c r="BL274">
        <v>38</v>
      </c>
      <c r="BM274">
        <v>1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2</v>
      </c>
      <c r="BT274">
        <v>1</v>
      </c>
      <c r="BU274">
        <v>2</v>
      </c>
      <c r="BV274">
        <v>1</v>
      </c>
      <c r="BW274">
        <v>4</v>
      </c>
      <c r="BX274">
        <v>1</v>
      </c>
      <c r="BY274">
        <v>8</v>
      </c>
      <c r="BZ274">
        <v>0</v>
      </c>
      <c r="CA274">
        <v>0</v>
      </c>
      <c r="CB274">
        <v>50.090000152587891</v>
      </c>
      <c r="CC274">
        <v>49.490001678466797</v>
      </c>
      <c r="CD274">
        <v>50.240001678466797</v>
      </c>
      <c r="CE274" s="13">
        <f t="shared" si="52"/>
        <v>-1.2123630102484961E-2</v>
      </c>
      <c r="CF274" s="13">
        <f t="shared" si="53"/>
        <v>1.4928343450303916E-2</v>
      </c>
      <c r="CG274" t="s">
        <v>130</v>
      </c>
      <c r="CH274">
        <v>66</v>
      </c>
      <c r="CI274">
        <v>2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47</v>
      </c>
      <c r="CR274">
        <v>9</v>
      </c>
      <c r="CS274">
        <v>10</v>
      </c>
      <c r="CT274">
        <v>10</v>
      </c>
      <c r="CU274">
        <v>18</v>
      </c>
      <c r="CV274">
        <v>0</v>
      </c>
      <c r="CW274">
        <v>0</v>
      </c>
      <c r="CX274">
        <v>0</v>
      </c>
      <c r="CY274">
        <v>0</v>
      </c>
      <c r="CZ274">
        <v>49.810001373291023</v>
      </c>
      <c r="DA274">
        <v>49.970001220703118</v>
      </c>
      <c r="DB274">
        <v>50.150001525878913</v>
      </c>
      <c r="DC274">
        <v>373</v>
      </c>
      <c r="DD274">
        <v>121</v>
      </c>
      <c r="DE274">
        <v>194</v>
      </c>
      <c r="DF274">
        <v>39</v>
      </c>
      <c r="DG274" t="s">
        <v>131</v>
      </c>
      <c r="DH274">
        <v>3</v>
      </c>
      <c r="DI274" s="13">
        <f t="shared" si="54"/>
        <v>3.2019180208826548E-3</v>
      </c>
      <c r="DJ274" s="13">
        <f t="shared" si="55"/>
        <v>3.5892382791435917E-3</v>
      </c>
      <c r="DK274" s="14">
        <f t="shared" si="56"/>
        <v>50.149355461893315</v>
      </c>
      <c r="DL274" s="15">
        <f t="shared" si="57"/>
        <v>6.7911563000262465E-3</v>
      </c>
    </row>
    <row r="275" spans="1:116" hidden="1" x14ac:dyDescent="0.25">
      <c r="A275">
        <v>266</v>
      </c>
      <c r="B275" t="s">
        <v>868</v>
      </c>
      <c r="C275">
        <v>9</v>
      </c>
      <c r="D275">
        <v>0</v>
      </c>
      <c r="E275">
        <v>6</v>
      </c>
      <c r="F275">
        <v>0</v>
      </c>
      <c r="G275" t="s">
        <v>115</v>
      </c>
      <c r="H275" t="s">
        <v>115</v>
      </c>
      <c r="I275">
        <v>6</v>
      </c>
      <c r="J275">
        <v>0</v>
      </c>
      <c r="K275" t="s">
        <v>115</v>
      </c>
      <c r="L275" t="s">
        <v>115</v>
      </c>
      <c r="M275" t="s">
        <v>551</v>
      </c>
      <c r="N275">
        <v>6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13</v>
      </c>
      <c r="X275">
        <v>21</v>
      </c>
      <c r="Y275">
        <v>42</v>
      </c>
      <c r="Z275">
        <v>29</v>
      </c>
      <c r="AA275">
        <v>66</v>
      </c>
      <c r="AB275">
        <v>0</v>
      </c>
      <c r="AC275">
        <v>0</v>
      </c>
      <c r="AD275">
        <v>0</v>
      </c>
      <c r="AE275">
        <v>0</v>
      </c>
      <c r="AF275">
        <v>246.0033264160156</v>
      </c>
      <c r="AG275">
        <v>248.7466735839844</v>
      </c>
      <c r="AH275">
        <v>249.89332580566409</v>
      </c>
      <c r="AI275" s="13">
        <f t="shared" si="48"/>
        <v>1.1028678809819614E-2</v>
      </c>
      <c r="AJ275" s="13">
        <f t="shared" si="49"/>
        <v>4.5885668133907043E-3</v>
      </c>
      <c r="AK275" t="s">
        <v>709</v>
      </c>
      <c r="AL275">
        <v>32</v>
      </c>
      <c r="AM275">
        <v>58</v>
      </c>
      <c r="AN275">
        <v>42</v>
      </c>
      <c r="AO275">
        <v>37</v>
      </c>
      <c r="AP275">
        <v>0</v>
      </c>
      <c r="AQ275">
        <v>1</v>
      </c>
      <c r="AR275">
        <v>2</v>
      </c>
      <c r="AS275">
        <v>0</v>
      </c>
      <c r="AT275">
        <v>0</v>
      </c>
      <c r="AU275">
        <v>10</v>
      </c>
      <c r="AV275">
        <v>9</v>
      </c>
      <c r="AW275">
        <v>4</v>
      </c>
      <c r="AX275">
        <v>6</v>
      </c>
      <c r="AY275">
        <v>9</v>
      </c>
      <c r="AZ275">
        <v>1</v>
      </c>
      <c r="BA275">
        <v>28</v>
      </c>
      <c r="BB275">
        <v>0</v>
      </c>
      <c r="BC275">
        <v>0</v>
      </c>
      <c r="BD275">
        <v>249.75</v>
      </c>
      <c r="BE275">
        <v>246.33999633789071</v>
      </c>
      <c r="BF275">
        <v>250.7799987792969</v>
      </c>
      <c r="BG275" s="13">
        <f t="shared" si="50"/>
        <v>-1.3842671562891429E-2</v>
      </c>
      <c r="BH275" s="13">
        <f t="shared" si="51"/>
        <v>1.7704770966657901E-2</v>
      </c>
      <c r="BI275" t="s">
        <v>609</v>
      </c>
      <c r="BJ275">
        <v>8</v>
      </c>
      <c r="BK275">
        <v>28</v>
      </c>
      <c r="BL275">
        <v>116</v>
      </c>
      <c r="BM275">
        <v>37</v>
      </c>
      <c r="BN275">
        <v>0</v>
      </c>
      <c r="BO275">
        <v>1</v>
      </c>
      <c r="BP275">
        <v>1</v>
      </c>
      <c r="BQ275">
        <v>0</v>
      </c>
      <c r="BR275">
        <v>0</v>
      </c>
      <c r="BS275">
        <v>4</v>
      </c>
      <c r="BT275">
        <v>2</v>
      </c>
      <c r="BU275">
        <v>1</v>
      </c>
      <c r="BV275">
        <v>3</v>
      </c>
      <c r="BW275">
        <v>1</v>
      </c>
      <c r="BX275">
        <v>1</v>
      </c>
      <c r="BY275">
        <v>7</v>
      </c>
      <c r="BZ275">
        <v>0</v>
      </c>
      <c r="CA275">
        <v>0</v>
      </c>
      <c r="CB275">
        <v>255.8999938964844</v>
      </c>
      <c r="CC275">
        <v>251.69000244140619</v>
      </c>
      <c r="CD275">
        <v>256.5</v>
      </c>
      <c r="CE275" s="13">
        <f t="shared" si="52"/>
        <v>-1.6726891867937077E-2</v>
      </c>
      <c r="CF275" s="13">
        <f t="shared" si="53"/>
        <v>1.8752427129020699E-2</v>
      </c>
      <c r="CG275" t="s">
        <v>228</v>
      </c>
      <c r="CH275">
        <v>6</v>
      </c>
      <c r="CI275">
        <v>21</v>
      </c>
      <c r="CJ275">
        <v>153</v>
      </c>
      <c r="CK275">
        <v>8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4</v>
      </c>
      <c r="CR275">
        <v>4</v>
      </c>
      <c r="CS275">
        <v>0</v>
      </c>
      <c r="CT275">
        <v>0</v>
      </c>
      <c r="CU275">
        <v>0</v>
      </c>
      <c r="CV275">
        <v>1</v>
      </c>
      <c r="CW275">
        <v>4</v>
      </c>
      <c r="CX275">
        <v>0</v>
      </c>
      <c r="CY275">
        <v>0</v>
      </c>
      <c r="CZ275">
        <v>258.95001220703119</v>
      </c>
      <c r="DA275">
        <v>258.92001342773438</v>
      </c>
      <c r="DB275">
        <v>259.69000244140619</v>
      </c>
      <c r="DC275">
        <v>552</v>
      </c>
      <c r="DD275">
        <v>152</v>
      </c>
      <c r="DE275">
        <v>175</v>
      </c>
      <c r="DF275">
        <v>134</v>
      </c>
      <c r="DG275" t="s">
        <v>120</v>
      </c>
      <c r="DH275">
        <v>2.2999999999999998</v>
      </c>
      <c r="DI275" s="13">
        <f t="shared" si="54"/>
        <v>-1.158611839218171E-4</v>
      </c>
      <c r="DJ275" s="13">
        <f t="shared" si="55"/>
        <v>2.9650314083444762E-3</v>
      </c>
      <c r="DK275" s="14">
        <f t="shared" si="56"/>
        <v>259.68771939979661</v>
      </c>
      <c r="DL275" s="15">
        <f t="shared" si="57"/>
        <v>2.8491702244226591E-3</v>
      </c>
    </row>
    <row r="276" spans="1:116" hidden="1" x14ac:dyDescent="0.25">
      <c r="A276">
        <v>267</v>
      </c>
      <c r="B276" t="s">
        <v>869</v>
      </c>
      <c r="C276">
        <v>9</v>
      </c>
      <c r="D276">
        <v>1</v>
      </c>
      <c r="E276">
        <v>6</v>
      </c>
      <c r="F276">
        <v>0</v>
      </c>
      <c r="G276" t="s">
        <v>115</v>
      </c>
      <c r="H276" t="s">
        <v>115</v>
      </c>
      <c r="I276">
        <v>6</v>
      </c>
      <c r="J276">
        <v>0</v>
      </c>
      <c r="K276" t="s">
        <v>115</v>
      </c>
      <c r="L276" t="s">
        <v>115</v>
      </c>
      <c r="M276" t="s">
        <v>837</v>
      </c>
      <c r="N276">
        <v>70</v>
      </c>
      <c r="O276">
        <v>66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23</v>
      </c>
      <c r="X276">
        <v>10</v>
      </c>
      <c r="Y276">
        <v>8</v>
      </c>
      <c r="Z276">
        <v>14</v>
      </c>
      <c r="AA276">
        <v>22</v>
      </c>
      <c r="AB276">
        <v>0</v>
      </c>
      <c r="AC276">
        <v>0</v>
      </c>
      <c r="AD276">
        <v>0</v>
      </c>
      <c r="AE276">
        <v>0</v>
      </c>
      <c r="AF276">
        <v>113.76999664306641</v>
      </c>
      <c r="AG276">
        <v>114.61000061035161</v>
      </c>
      <c r="AH276">
        <v>115.65000152587891</v>
      </c>
      <c r="AI276" s="13">
        <f t="shared" si="48"/>
        <v>7.3292379618863368E-3</v>
      </c>
      <c r="AJ276" s="13">
        <f t="shared" si="49"/>
        <v>8.9926580355002006E-3</v>
      </c>
      <c r="AK276" t="s">
        <v>227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1</v>
      </c>
      <c r="AV276">
        <v>0</v>
      </c>
      <c r="AW276">
        <v>4</v>
      </c>
      <c r="AX276">
        <v>0</v>
      </c>
      <c r="AY276">
        <v>190</v>
      </c>
      <c r="AZ276">
        <v>0</v>
      </c>
      <c r="BA276">
        <v>0</v>
      </c>
      <c r="BB276">
        <v>0</v>
      </c>
      <c r="BC276">
        <v>0</v>
      </c>
      <c r="BD276">
        <v>115.1999969482422</v>
      </c>
      <c r="BE276">
        <v>114.9899978637695</v>
      </c>
      <c r="BF276">
        <v>115.34999847412109</v>
      </c>
      <c r="BG276" s="13">
        <f t="shared" si="50"/>
        <v>-1.8262378326285855E-3</v>
      </c>
      <c r="BH276" s="13">
        <f t="shared" si="51"/>
        <v>3.1209416134700962E-3</v>
      </c>
      <c r="BI276" t="s">
        <v>342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195</v>
      </c>
      <c r="BX276">
        <v>0</v>
      </c>
      <c r="BY276">
        <v>0</v>
      </c>
      <c r="BZ276">
        <v>0</v>
      </c>
      <c r="CA276">
        <v>0</v>
      </c>
      <c r="CB276">
        <v>115.0500030517578</v>
      </c>
      <c r="CC276">
        <v>116</v>
      </c>
      <c r="CD276">
        <v>116</v>
      </c>
      <c r="CE276" s="13">
        <f t="shared" si="52"/>
        <v>8.1896288641568615E-3</v>
      </c>
      <c r="CF276" s="13">
        <f t="shared" si="53"/>
        <v>0</v>
      </c>
      <c r="CG276" t="s">
        <v>508</v>
      </c>
      <c r="CH276">
        <v>1</v>
      </c>
      <c r="CI276">
        <v>36</v>
      </c>
      <c r="CJ276">
        <v>136</v>
      </c>
      <c r="CK276">
        <v>22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1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116.4899978637695</v>
      </c>
      <c r="DA276">
        <v>117.0500030517578</v>
      </c>
      <c r="DB276">
        <v>117.7099990844727</v>
      </c>
      <c r="DC276">
        <v>332</v>
      </c>
      <c r="DD276">
        <v>61</v>
      </c>
      <c r="DE276">
        <v>137</v>
      </c>
      <c r="DF276">
        <v>60</v>
      </c>
      <c r="DG276" t="s">
        <v>120</v>
      </c>
      <c r="DH276">
        <v>2.5</v>
      </c>
      <c r="DI276" s="13">
        <f t="shared" si="54"/>
        <v>4.7843244202280255E-3</v>
      </c>
      <c r="DJ276" s="13">
        <f t="shared" si="55"/>
        <v>5.6069665945818192E-3</v>
      </c>
      <c r="DK276" s="14">
        <f t="shared" si="56"/>
        <v>117.7062985087647</v>
      </c>
      <c r="DL276" s="15">
        <f t="shared" si="57"/>
        <v>1.0391291014809845E-2</v>
      </c>
    </row>
    <row r="277" spans="1:116" hidden="1" x14ac:dyDescent="0.25">
      <c r="A277">
        <v>268</v>
      </c>
      <c r="B277" t="s">
        <v>870</v>
      </c>
      <c r="C277">
        <v>10</v>
      </c>
      <c r="D277">
        <v>1</v>
      </c>
      <c r="E277">
        <v>6</v>
      </c>
      <c r="F277">
        <v>0</v>
      </c>
      <c r="G277" t="s">
        <v>115</v>
      </c>
      <c r="H277" t="s">
        <v>115</v>
      </c>
      <c r="I277">
        <v>6</v>
      </c>
      <c r="J277">
        <v>0</v>
      </c>
      <c r="K277" t="s">
        <v>115</v>
      </c>
      <c r="L277" t="s">
        <v>115</v>
      </c>
      <c r="M277" t="s">
        <v>315</v>
      </c>
      <c r="N277">
        <v>42</v>
      </c>
      <c r="O277">
        <v>13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10</v>
      </c>
      <c r="X277">
        <v>3</v>
      </c>
      <c r="Y277">
        <v>3</v>
      </c>
      <c r="Z277">
        <v>9</v>
      </c>
      <c r="AA277">
        <v>42</v>
      </c>
      <c r="AB277">
        <v>0</v>
      </c>
      <c r="AC277">
        <v>0</v>
      </c>
      <c r="AD277">
        <v>0</v>
      </c>
      <c r="AE277">
        <v>0</v>
      </c>
      <c r="AF277">
        <v>103.73000335693359</v>
      </c>
      <c r="AG277">
        <v>103.6800003051758</v>
      </c>
      <c r="AH277">
        <v>104.51999664306641</v>
      </c>
      <c r="AI277" s="13">
        <f t="shared" si="48"/>
        <v>-4.8228251939241851E-4</v>
      </c>
      <c r="AJ277" s="13">
        <f t="shared" si="49"/>
        <v>8.0367046007394638E-3</v>
      </c>
      <c r="AK277" t="s">
        <v>454</v>
      </c>
      <c r="AL277">
        <v>38</v>
      </c>
      <c r="AM277">
        <v>27</v>
      </c>
      <c r="AN277">
        <v>43</v>
      </c>
      <c r="AO277">
        <v>9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4</v>
      </c>
      <c r="AV277">
        <v>0</v>
      </c>
      <c r="AW277">
        <v>0</v>
      </c>
      <c r="AX277">
        <v>0</v>
      </c>
      <c r="AY277">
        <v>1</v>
      </c>
      <c r="AZ277">
        <v>1</v>
      </c>
      <c r="BA277">
        <v>1</v>
      </c>
      <c r="BB277">
        <v>0</v>
      </c>
      <c r="BC277">
        <v>0</v>
      </c>
      <c r="BD277">
        <v>105.34999847412109</v>
      </c>
      <c r="BE277">
        <v>103.5</v>
      </c>
      <c r="BF277">
        <v>105.4100036621094</v>
      </c>
      <c r="BG277" s="13">
        <f t="shared" si="50"/>
        <v>-1.7874381392474437E-2</v>
      </c>
      <c r="BH277" s="13">
        <f t="shared" si="51"/>
        <v>1.8119757098499889E-2</v>
      </c>
      <c r="BI277" t="s">
        <v>171</v>
      </c>
      <c r="BJ277">
        <v>1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1</v>
      </c>
      <c r="BV277">
        <v>5</v>
      </c>
      <c r="BW277">
        <v>115</v>
      </c>
      <c r="BX277">
        <v>0</v>
      </c>
      <c r="BY277">
        <v>0</v>
      </c>
      <c r="BZ277">
        <v>0</v>
      </c>
      <c r="CA277">
        <v>0</v>
      </c>
      <c r="CB277">
        <v>105.5400009155273</v>
      </c>
      <c r="CC277">
        <v>106.0899963378906</v>
      </c>
      <c r="CD277">
        <v>106.44000244140619</v>
      </c>
      <c r="CE277" s="13">
        <f t="shared" si="52"/>
        <v>5.1842345305733728E-3</v>
      </c>
      <c r="CF277" s="13">
        <f t="shared" si="53"/>
        <v>3.2882947715852096E-3</v>
      </c>
      <c r="CG277" t="s">
        <v>702</v>
      </c>
      <c r="CH277">
        <v>80</v>
      </c>
      <c r="CI277">
        <v>7</v>
      </c>
      <c r="CJ277">
        <v>3</v>
      </c>
      <c r="CK277">
        <v>0</v>
      </c>
      <c r="CL277">
        <v>0</v>
      </c>
      <c r="CM277">
        <v>1</v>
      </c>
      <c r="CN277">
        <v>3</v>
      </c>
      <c r="CO277">
        <v>0</v>
      </c>
      <c r="CP277">
        <v>0</v>
      </c>
      <c r="CQ277">
        <v>23</v>
      </c>
      <c r="CR277">
        <v>5</v>
      </c>
      <c r="CS277">
        <v>4</v>
      </c>
      <c r="CT277">
        <v>0</v>
      </c>
      <c r="CU277">
        <v>2</v>
      </c>
      <c r="CV277">
        <v>1</v>
      </c>
      <c r="CW277">
        <v>6</v>
      </c>
      <c r="CX277">
        <v>0</v>
      </c>
      <c r="CY277">
        <v>0</v>
      </c>
      <c r="CZ277">
        <v>106.1800003051758</v>
      </c>
      <c r="DA277">
        <v>105.94000244140619</v>
      </c>
      <c r="DB277">
        <v>106.55999755859381</v>
      </c>
      <c r="DC277">
        <v>263</v>
      </c>
      <c r="DD277">
        <v>67</v>
      </c>
      <c r="DE277">
        <v>172</v>
      </c>
      <c r="DF277">
        <v>29</v>
      </c>
      <c r="DG277" t="s">
        <v>120</v>
      </c>
      <c r="DH277">
        <v>2.5</v>
      </c>
      <c r="DI277" s="13">
        <f t="shared" si="54"/>
        <v>-2.265413047374043E-3</v>
      </c>
      <c r="DJ277" s="13">
        <f t="shared" si="55"/>
        <v>5.8182726294330189E-3</v>
      </c>
      <c r="DK277" s="14">
        <f t="shared" si="56"/>
        <v>106.55639025797309</v>
      </c>
      <c r="DL277" s="15">
        <f t="shared" si="57"/>
        <v>3.5528595820589759E-3</v>
      </c>
    </row>
    <row r="278" spans="1:116" hidden="1" x14ac:dyDescent="0.25">
      <c r="A278">
        <v>269</v>
      </c>
      <c r="B278" t="s">
        <v>871</v>
      </c>
      <c r="C278">
        <v>9</v>
      </c>
      <c r="D278">
        <v>2</v>
      </c>
      <c r="E278">
        <v>6</v>
      </c>
      <c r="F278">
        <v>0</v>
      </c>
      <c r="G278" t="s">
        <v>115</v>
      </c>
      <c r="H278" t="s">
        <v>115</v>
      </c>
      <c r="I278">
        <v>6</v>
      </c>
      <c r="J278">
        <v>0</v>
      </c>
      <c r="K278" t="s">
        <v>115</v>
      </c>
      <c r="L278" t="s">
        <v>115</v>
      </c>
      <c r="M278" t="s">
        <v>872</v>
      </c>
      <c r="N278">
        <v>11</v>
      </c>
      <c r="O278">
        <v>12</v>
      </c>
      <c r="P278">
        <v>2</v>
      </c>
      <c r="Q278">
        <v>0</v>
      </c>
      <c r="R278">
        <v>0</v>
      </c>
      <c r="S278">
        <v>1</v>
      </c>
      <c r="T278">
        <v>2</v>
      </c>
      <c r="U278">
        <v>0</v>
      </c>
      <c r="V278">
        <v>0</v>
      </c>
      <c r="W278">
        <v>2</v>
      </c>
      <c r="X278">
        <v>1</v>
      </c>
      <c r="Y278">
        <v>1</v>
      </c>
      <c r="Z278">
        <v>0</v>
      </c>
      <c r="AA278">
        <v>170</v>
      </c>
      <c r="AB278">
        <v>1</v>
      </c>
      <c r="AC278">
        <v>0</v>
      </c>
      <c r="AD278">
        <v>0</v>
      </c>
      <c r="AE278">
        <v>0</v>
      </c>
      <c r="AF278">
        <v>41.709999084472663</v>
      </c>
      <c r="AG278">
        <v>42.880001068115227</v>
      </c>
      <c r="AH278">
        <v>43.360000610351563</v>
      </c>
      <c r="AI278" s="13">
        <f t="shared" si="48"/>
        <v>2.7285493341849598E-2</v>
      </c>
      <c r="AJ278" s="13">
        <f t="shared" si="49"/>
        <v>1.1070099988000015E-2</v>
      </c>
      <c r="AK278" t="s">
        <v>724</v>
      </c>
      <c r="AL278">
        <v>2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8</v>
      </c>
      <c r="AX278">
        <v>10</v>
      </c>
      <c r="AY278">
        <v>177</v>
      </c>
      <c r="AZ278">
        <v>0</v>
      </c>
      <c r="BA278">
        <v>0</v>
      </c>
      <c r="BB278">
        <v>0</v>
      </c>
      <c r="BC278">
        <v>0</v>
      </c>
      <c r="BD278">
        <v>41.580001831054688</v>
      </c>
      <c r="BE278">
        <v>42.099998474121087</v>
      </c>
      <c r="BF278">
        <v>42.159999847412109</v>
      </c>
      <c r="BG278" s="13">
        <f t="shared" si="50"/>
        <v>1.2351464653521105E-2</v>
      </c>
      <c r="BH278" s="13">
        <f t="shared" si="51"/>
        <v>1.4231824835906348E-3</v>
      </c>
      <c r="BI278" t="s">
        <v>481</v>
      </c>
      <c r="BJ278">
        <v>65</v>
      </c>
      <c r="BK278">
        <v>4</v>
      </c>
      <c r="BL278">
        <v>2</v>
      </c>
      <c r="BM278">
        <v>0</v>
      </c>
      <c r="BN278">
        <v>0</v>
      </c>
      <c r="BO278">
        <v>1</v>
      </c>
      <c r="BP278">
        <v>2</v>
      </c>
      <c r="BQ278">
        <v>0</v>
      </c>
      <c r="BR278">
        <v>0</v>
      </c>
      <c r="BS278">
        <v>53</v>
      </c>
      <c r="BT278">
        <v>31</v>
      </c>
      <c r="BU278">
        <v>25</v>
      </c>
      <c r="BV278">
        <v>19</v>
      </c>
      <c r="BW278">
        <v>30</v>
      </c>
      <c r="BX278">
        <v>1</v>
      </c>
      <c r="BY278">
        <v>0</v>
      </c>
      <c r="BZ278">
        <v>0</v>
      </c>
      <c r="CA278">
        <v>0</v>
      </c>
      <c r="CB278">
        <v>41.869998931884773</v>
      </c>
      <c r="CC278">
        <v>42</v>
      </c>
      <c r="CD278">
        <v>42.5</v>
      </c>
      <c r="CE278" s="13">
        <f t="shared" si="52"/>
        <v>3.0952635265529826E-3</v>
      </c>
      <c r="CF278" s="13">
        <f t="shared" si="53"/>
        <v>1.1764705882352899E-2</v>
      </c>
      <c r="CG278" t="s">
        <v>681</v>
      </c>
      <c r="CH278">
        <v>81</v>
      </c>
      <c r="CI278">
        <v>66</v>
      </c>
      <c r="CJ278">
        <v>14</v>
      </c>
      <c r="CK278">
        <v>2</v>
      </c>
      <c r="CL278">
        <v>0</v>
      </c>
      <c r="CM278">
        <v>1</v>
      </c>
      <c r="CN278">
        <v>16</v>
      </c>
      <c r="CO278">
        <v>0</v>
      </c>
      <c r="CP278">
        <v>0</v>
      </c>
      <c r="CQ278">
        <v>31</v>
      </c>
      <c r="CR278">
        <v>7</v>
      </c>
      <c r="CS278">
        <v>5</v>
      </c>
      <c r="CT278">
        <v>8</v>
      </c>
      <c r="CU278">
        <v>1</v>
      </c>
      <c r="CV278">
        <v>1</v>
      </c>
      <c r="CW278">
        <v>1</v>
      </c>
      <c r="CX278">
        <v>0</v>
      </c>
      <c r="CY278">
        <v>0</v>
      </c>
      <c r="CZ278">
        <v>42.540000915527337</v>
      </c>
      <c r="DA278">
        <v>42.75</v>
      </c>
      <c r="DB278">
        <v>43.639999389648438</v>
      </c>
      <c r="DC278">
        <v>261</v>
      </c>
      <c r="DD278">
        <v>201</v>
      </c>
      <c r="DE278">
        <v>27</v>
      </c>
      <c r="DF278">
        <v>22</v>
      </c>
      <c r="DG278" t="s">
        <v>120</v>
      </c>
      <c r="DH278">
        <v>1.9</v>
      </c>
      <c r="DI278" s="13">
        <f t="shared" si="54"/>
        <v>4.9122592859102143E-3</v>
      </c>
      <c r="DJ278" s="13">
        <f t="shared" si="55"/>
        <v>2.0394120121356996E-2</v>
      </c>
      <c r="DK278" s="14">
        <f t="shared" si="56"/>
        <v>43.621848635188009</v>
      </c>
      <c r="DL278" s="15">
        <f t="shared" si="57"/>
        <v>2.530637940726721E-2</v>
      </c>
    </row>
    <row r="279" spans="1:116" hidden="1" x14ac:dyDescent="0.25">
      <c r="A279">
        <v>270</v>
      </c>
      <c r="B279" t="s">
        <v>873</v>
      </c>
      <c r="C279">
        <v>9</v>
      </c>
      <c r="D279">
        <v>0</v>
      </c>
      <c r="E279">
        <v>6</v>
      </c>
      <c r="F279">
        <v>0</v>
      </c>
      <c r="G279" t="s">
        <v>115</v>
      </c>
      <c r="H279" t="s">
        <v>115</v>
      </c>
      <c r="I279">
        <v>6</v>
      </c>
      <c r="J279">
        <v>0</v>
      </c>
      <c r="K279" t="s">
        <v>115</v>
      </c>
      <c r="L279" t="s">
        <v>115</v>
      </c>
      <c r="M279" t="s">
        <v>351</v>
      </c>
      <c r="N279">
        <v>66</v>
      </c>
      <c r="O279">
        <v>11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25</v>
      </c>
      <c r="X279">
        <v>16</v>
      </c>
      <c r="Y279">
        <v>10</v>
      </c>
      <c r="Z279">
        <v>10</v>
      </c>
      <c r="AA279">
        <v>56</v>
      </c>
      <c r="AB279">
        <v>0</v>
      </c>
      <c r="AC279">
        <v>0</v>
      </c>
      <c r="AD279">
        <v>0</v>
      </c>
      <c r="AE279">
        <v>0</v>
      </c>
      <c r="AF279">
        <v>63.299999237060547</v>
      </c>
      <c r="AG279">
        <v>63.919998168945313</v>
      </c>
      <c r="AH279">
        <v>64.379997253417969</v>
      </c>
      <c r="AI279" s="13">
        <f t="shared" si="48"/>
        <v>9.6996080983303701E-3</v>
      </c>
      <c r="AJ279" s="13">
        <f t="shared" si="49"/>
        <v>7.1450621947367621E-3</v>
      </c>
      <c r="AK279" t="s">
        <v>241</v>
      </c>
      <c r="AL279">
        <v>61</v>
      </c>
      <c r="AM279">
        <v>88</v>
      </c>
      <c r="AN279">
        <v>2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5</v>
      </c>
      <c r="AV279">
        <v>2</v>
      </c>
      <c r="AW279">
        <v>3</v>
      </c>
      <c r="AX279">
        <v>2</v>
      </c>
      <c r="AY279">
        <v>18</v>
      </c>
      <c r="AZ279">
        <v>1</v>
      </c>
      <c r="BA279">
        <v>0</v>
      </c>
      <c r="BB279">
        <v>0</v>
      </c>
      <c r="BC279">
        <v>0</v>
      </c>
      <c r="BD279">
        <v>64</v>
      </c>
      <c r="BE279">
        <v>63.360000610351563</v>
      </c>
      <c r="BF279">
        <v>64.050003051757813</v>
      </c>
      <c r="BG279" s="13">
        <f t="shared" si="50"/>
        <v>-1.0101000370632551E-2</v>
      </c>
      <c r="BH279" s="13">
        <f t="shared" si="51"/>
        <v>1.0772871327557443E-2</v>
      </c>
      <c r="BI279" t="s">
        <v>159</v>
      </c>
      <c r="BJ279">
        <v>80</v>
      </c>
      <c r="BK279">
        <v>88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1</v>
      </c>
      <c r="BT279">
        <v>1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64.80999755859375</v>
      </c>
      <c r="CC279">
        <v>64.349998474121094</v>
      </c>
      <c r="CD279">
        <v>64.910003662109375</v>
      </c>
      <c r="CE279" s="13">
        <f t="shared" si="52"/>
        <v>-7.148393090602001E-3</v>
      </c>
      <c r="CF279" s="13">
        <f t="shared" si="53"/>
        <v>8.6274095885651159E-3</v>
      </c>
      <c r="CG279" t="s">
        <v>433</v>
      </c>
      <c r="CH279">
        <v>57</v>
      </c>
      <c r="CI279">
        <v>97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65.080001831054688</v>
      </c>
      <c r="DA279">
        <v>65.25</v>
      </c>
      <c r="DB279">
        <v>65.370002746582031</v>
      </c>
      <c r="DC279">
        <v>550</v>
      </c>
      <c r="DD279">
        <v>75</v>
      </c>
      <c r="DE279">
        <v>228</v>
      </c>
      <c r="DF279">
        <v>73</v>
      </c>
      <c r="DG279" t="s">
        <v>120</v>
      </c>
      <c r="DH279">
        <v>2.8</v>
      </c>
      <c r="DI279" s="13">
        <f t="shared" si="54"/>
        <v>2.605335922533536E-3</v>
      </c>
      <c r="DJ279" s="13">
        <f t="shared" si="55"/>
        <v>1.8357463903931892E-3</v>
      </c>
      <c r="DK279" s="14">
        <f t="shared" si="56"/>
        <v>65.369782451973151</v>
      </c>
      <c r="DL279" s="15">
        <f t="shared" si="57"/>
        <v>4.4410823129267252E-3</v>
      </c>
    </row>
    <row r="280" spans="1:116" hidden="1" x14ac:dyDescent="0.25">
      <c r="A280">
        <v>271</v>
      </c>
      <c r="B280" t="s">
        <v>874</v>
      </c>
      <c r="C280">
        <v>9</v>
      </c>
      <c r="D280">
        <v>2</v>
      </c>
      <c r="E280">
        <v>6</v>
      </c>
      <c r="F280">
        <v>0</v>
      </c>
      <c r="G280" t="s">
        <v>115</v>
      </c>
      <c r="H280" t="s">
        <v>115</v>
      </c>
      <c r="I280">
        <v>6</v>
      </c>
      <c r="J280">
        <v>0</v>
      </c>
      <c r="K280" t="s">
        <v>115</v>
      </c>
      <c r="L280" t="s">
        <v>115</v>
      </c>
      <c r="M280" t="s">
        <v>681</v>
      </c>
      <c r="N280">
        <v>29</v>
      </c>
      <c r="O280">
        <v>88</v>
      </c>
      <c r="P280">
        <v>70</v>
      </c>
      <c r="Q280">
        <v>7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3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37.470001220703118</v>
      </c>
      <c r="AG280">
        <v>37.310001373291023</v>
      </c>
      <c r="AH280">
        <v>37.950000762939453</v>
      </c>
      <c r="AI280" s="13">
        <f t="shared" si="48"/>
        <v>-4.288390284719501E-3</v>
      </c>
      <c r="AJ280" s="13">
        <f t="shared" si="49"/>
        <v>1.6864278703083158E-2</v>
      </c>
      <c r="AK280" t="s">
        <v>875</v>
      </c>
      <c r="AL280">
        <v>0</v>
      </c>
      <c r="AM280">
        <v>0</v>
      </c>
      <c r="AN280">
        <v>0</v>
      </c>
      <c r="AO280">
        <v>31</v>
      </c>
      <c r="AP280">
        <v>164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38.959999084472663</v>
      </c>
      <c r="BE280">
        <v>37.779998779296882</v>
      </c>
      <c r="BF280">
        <v>39.240001678466797</v>
      </c>
      <c r="BG280" s="13">
        <f t="shared" si="50"/>
        <v>-3.1233465942365646E-2</v>
      </c>
      <c r="BH280" s="13">
        <f t="shared" si="51"/>
        <v>3.720700399386323E-2</v>
      </c>
      <c r="BI280" t="s">
        <v>876</v>
      </c>
      <c r="BJ280">
        <v>22</v>
      </c>
      <c r="BK280">
        <v>44</v>
      </c>
      <c r="BL280">
        <v>7</v>
      </c>
      <c r="BM280">
        <v>4</v>
      </c>
      <c r="BN280">
        <v>2</v>
      </c>
      <c r="BO280">
        <v>0</v>
      </c>
      <c r="BP280">
        <v>0</v>
      </c>
      <c r="BQ280">
        <v>0</v>
      </c>
      <c r="BR280">
        <v>0</v>
      </c>
      <c r="BS280">
        <v>9</v>
      </c>
      <c r="BT280">
        <v>6</v>
      </c>
      <c r="BU280">
        <v>1</v>
      </c>
      <c r="BV280">
        <v>5</v>
      </c>
      <c r="BW280">
        <v>107</v>
      </c>
      <c r="BX280">
        <v>1</v>
      </c>
      <c r="BY280">
        <v>119</v>
      </c>
      <c r="BZ280">
        <v>1</v>
      </c>
      <c r="CA280">
        <v>0</v>
      </c>
      <c r="CB280">
        <v>40.25</v>
      </c>
      <c r="CC280">
        <v>39.5</v>
      </c>
      <c r="CD280">
        <v>40.310001373291023</v>
      </c>
      <c r="CE280" s="13">
        <f t="shared" si="52"/>
        <v>-1.8987341772152E-2</v>
      </c>
      <c r="CF280" s="13">
        <f t="shared" si="53"/>
        <v>2.0094302795725549E-2</v>
      </c>
      <c r="CG280" t="s">
        <v>494</v>
      </c>
      <c r="CH280">
        <v>13</v>
      </c>
      <c r="CI280">
        <v>22</v>
      </c>
      <c r="CJ280">
        <v>6</v>
      </c>
      <c r="CK280">
        <v>26</v>
      </c>
      <c r="CL280">
        <v>128</v>
      </c>
      <c r="CM280">
        <v>0</v>
      </c>
      <c r="CN280">
        <v>0</v>
      </c>
      <c r="CO280">
        <v>0</v>
      </c>
      <c r="CP280">
        <v>0</v>
      </c>
      <c r="CQ280">
        <v>6</v>
      </c>
      <c r="CR280">
        <v>0</v>
      </c>
      <c r="CS280">
        <v>0</v>
      </c>
      <c r="CT280">
        <v>0</v>
      </c>
      <c r="CU280">
        <v>1</v>
      </c>
      <c r="CV280">
        <v>1</v>
      </c>
      <c r="CW280">
        <v>1</v>
      </c>
      <c r="CX280">
        <v>1</v>
      </c>
      <c r="CY280">
        <v>1</v>
      </c>
      <c r="CZ280">
        <v>40.580001831054688</v>
      </c>
      <c r="DA280">
        <v>40.380001068115227</v>
      </c>
      <c r="DB280">
        <v>40.639999389648438</v>
      </c>
      <c r="DC280">
        <v>369</v>
      </c>
      <c r="DD280">
        <v>30</v>
      </c>
      <c r="DE280">
        <v>225</v>
      </c>
      <c r="DF280">
        <v>3</v>
      </c>
      <c r="DG280" t="s">
        <v>131</v>
      </c>
      <c r="DH280">
        <v>2.4</v>
      </c>
      <c r="DI280" s="13">
        <f t="shared" si="54"/>
        <v>-4.9529657664468818E-3</v>
      </c>
      <c r="DJ280" s="13">
        <f t="shared" si="55"/>
        <v>6.397596590501764E-3</v>
      </c>
      <c r="DK280" s="14">
        <f t="shared" si="56"/>
        <v>40.638336025273055</v>
      </c>
      <c r="DL280" s="15">
        <f t="shared" si="57"/>
        <v>1.4446308240548822E-3</v>
      </c>
    </row>
    <row r="281" spans="1:116" hidden="1" x14ac:dyDescent="0.25">
      <c r="A281">
        <v>272</v>
      </c>
      <c r="B281" t="s">
        <v>877</v>
      </c>
      <c r="C281">
        <v>9</v>
      </c>
      <c r="D281">
        <v>0</v>
      </c>
      <c r="E281">
        <v>6</v>
      </c>
      <c r="F281">
        <v>0</v>
      </c>
      <c r="G281" t="s">
        <v>115</v>
      </c>
      <c r="H281" t="s">
        <v>115</v>
      </c>
      <c r="I281">
        <v>6</v>
      </c>
      <c r="J281">
        <v>0</v>
      </c>
      <c r="K281" t="s">
        <v>115</v>
      </c>
      <c r="L281" t="s">
        <v>115</v>
      </c>
      <c r="M281" t="s">
        <v>176</v>
      </c>
      <c r="N281">
        <v>12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9</v>
      </c>
      <c r="X281">
        <v>13</v>
      </c>
      <c r="Y281">
        <v>24</v>
      </c>
      <c r="Z281">
        <v>40</v>
      </c>
      <c r="AA281">
        <v>105</v>
      </c>
      <c r="AB281">
        <v>0</v>
      </c>
      <c r="AC281">
        <v>0</v>
      </c>
      <c r="AD281">
        <v>0</v>
      </c>
      <c r="AE281">
        <v>0</v>
      </c>
      <c r="AF281">
        <v>61.060001373291023</v>
      </c>
      <c r="AG281">
        <v>61.630001068115227</v>
      </c>
      <c r="AH281">
        <v>61.990001678466797</v>
      </c>
      <c r="AI281" s="13">
        <f t="shared" si="48"/>
        <v>9.2487373835061781E-3</v>
      </c>
      <c r="AJ281" s="13">
        <f t="shared" si="49"/>
        <v>5.8073979771583462E-3</v>
      </c>
      <c r="AK281" t="s">
        <v>240</v>
      </c>
      <c r="AL281">
        <v>143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68</v>
      </c>
      <c r="AV281">
        <v>10</v>
      </c>
      <c r="AW281">
        <v>5</v>
      </c>
      <c r="AX281">
        <v>7</v>
      </c>
      <c r="AY281">
        <v>4</v>
      </c>
      <c r="AZ281">
        <v>0</v>
      </c>
      <c r="BA281">
        <v>0</v>
      </c>
      <c r="BB281">
        <v>0</v>
      </c>
      <c r="BC281">
        <v>0</v>
      </c>
      <c r="BD281">
        <v>61.299999237060547</v>
      </c>
      <c r="BE281">
        <v>61.270000457763672</v>
      </c>
      <c r="BF281">
        <v>61.560001373291023</v>
      </c>
      <c r="BG281" s="13">
        <f t="shared" si="50"/>
        <v>-4.8961611021303142E-4</v>
      </c>
      <c r="BH281" s="13">
        <f t="shared" si="51"/>
        <v>4.71086596910264E-3</v>
      </c>
      <c r="BI281" t="s">
        <v>878</v>
      </c>
      <c r="BJ281">
        <v>0</v>
      </c>
      <c r="BK281">
        <v>11</v>
      </c>
      <c r="BL281">
        <v>111</v>
      </c>
      <c r="BM281">
        <v>38</v>
      </c>
      <c r="BN281">
        <v>35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1</v>
      </c>
      <c r="BV281">
        <v>0</v>
      </c>
      <c r="BW281">
        <v>0</v>
      </c>
      <c r="BX281">
        <v>1</v>
      </c>
      <c r="BY281">
        <v>1</v>
      </c>
      <c r="BZ281">
        <v>1</v>
      </c>
      <c r="CA281">
        <v>1</v>
      </c>
      <c r="CB281">
        <v>62.970001220703118</v>
      </c>
      <c r="CC281">
        <v>62.450000762939453</v>
      </c>
      <c r="CD281">
        <v>64.319999694824219</v>
      </c>
      <c r="CE281" s="13">
        <f t="shared" si="52"/>
        <v>-8.3266685574205912E-3</v>
      </c>
      <c r="CF281" s="13">
        <f t="shared" si="53"/>
        <v>2.9073366616250818E-2</v>
      </c>
      <c r="CG281" t="s">
        <v>233</v>
      </c>
      <c r="CH281">
        <v>4</v>
      </c>
      <c r="CI281">
        <v>127</v>
      </c>
      <c r="CJ281">
        <v>59</v>
      </c>
      <c r="CK281">
        <v>5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1</v>
      </c>
      <c r="CR281">
        <v>1</v>
      </c>
      <c r="CS281">
        <v>0</v>
      </c>
      <c r="CT281">
        <v>1</v>
      </c>
      <c r="CU281">
        <v>0</v>
      </c>
      <c r="CV281">
        <v>1</v>
      </c>
      <c r="CW281">
        <v>2</v>
      </c>
      <c r="CX281">
        <v>0</v>
      </c>
      <c r="CY281">
        <v>0</v>
      </c>
      <c r="CZ281">
        <v>64.099998474121094</v>
      </c>
      <c r="DA281">
        <v>63.900001525878913</v>
      </c>
      <c r="DB281">
        <v>64.139999389648438</v>
      </c>
      <c r="DC281">
        <v>511</v>
      </c>
      <c r="DD281">
        <v>180</v>
      </c>
      <c r="DE281">
        <v>156</v>
      </c>
      <c r="DF281">
        <v>176</v>
      </c>
      <c r="DG281" t="s">
        <v>120</v>
      </c>
      <c r="DH281">
        <v>2</v>
      </c>
      <c r="DI281" s="13">
        <f t="shared" si="54"/>
        <v>-3.1298426207577723E-3</v>
      </c>
      <c r="DJ281" s="13">
        <f t="shared" si="55"/>
        <v>3.7417815100300178E-3</v>
      </c>
      <c r="DK281" s="14">
        <f t="shared" si="56"/>
        <v>64.139101370079331</v>
      </c>
      <c r="DL281" s="15">
        <f t="shared" si="57"/>
        <v>6.1193888927224549E-4</v>
      </c>
    </row>
    <row r="282" spans="1:116" hidden="1" x14ac:dyDescent="0.25">
      <c r="A282">
        <v>273</v>
      </c>
      <c r="B282" t="s">
        <v>879</v>
      </c>
      <c r="C282">
        <v>9</v>
      </c>
      <c r="D282">
        <v>0</v>
      </c>
      <c r="E282">
        <v>6</v>
      </c>
      <c r="F282">
        <v>0</v>
      </c>
      <c r="G282" t="s">
        <v>115</v>
      </c>
      <c r="H282" t="s">
        <v>115</v>
      </c>
      <c r="I282">
        <v>6</v>
      </c>
      <c r="J282">
        <v>0</v>
      </c>
      <c r="K282" t="s">
        <v>115</v>
      </c>
      <c r="L282" t="s">
        <v>115</v>
      </c>
      <c r="M282" t="s">
        <v>183</v>
      </c>
      <c r="N282">
        <v>10</v>
      </c>
      <c r="O282">
        <v>5</v>
      </c>
      <c r="P282">
        <v>19</v>
      </c>
      <c r="Q282">
        <v>30</v>
      </c>
      <c r="R282">
        <v>119</v>
      </c>
      <c r="S282">
        <v>1</v>
      </c>
      <c r="T282">
        <v>2</v>
      </c>
      <c r="U282">
        <v>0</v>
      </c>
      <c r="V282">
        <v>0</v>
      </c>
      <c r="W282">
        <v>0</v>
      </c>
      <c r="X282">
        <v>3</v>
      </c>
      <c r="Y282">
        <v>1</v>
      </c>
      <c r="Z282">
        <v>7</v>
      </c>
      <c r="AA282">
        <v>12</v>
      </c>
      <c r="AB282">
        <v>2</v>
      </c>
      <c r="AC282">
        <v>23</v>
      </c>
      <c r="AD282">
        <v>1</v>
      </c>
      <c r="AE282">
        <v>23</v>
      </c>
      <c r="AF282">
        <v>4.6500000953674316</v>
      </c>
      <c r="AG282">
        <v>4.5799999237060547</v>
      </c>
      <c r="AH282">
        <v>4.7800002098083496</v>
      </c>
      <c r="AI282" s="13">
        <f t="shared" si="48"/>
        <v>-1.528388053000973E-2</v>
      </c>
      <c r="AJ282" s="13">
        <f t="shared" si="49"/>
        <v>4.1841062201608992E-2</v>
      </c>
      <c r="AK282" t="s">
        <v>880</v>
      </c>
      <c r="AL282">
        <v>19</v>
      </c>
      <c r="AM282">
        <v>27</v>
      </c>
      <c r="AN282">
        <v>17</v>
      </c>
      <c r="AO282">
        <v>7</v>
      </c>
      <c r="AP282">
        <v>105</v>
      </c>
      <c r="AQ282">
        <v>2</v>
      </c>
      <c r="AR282">
        <v>3</v>
      </c>
      <c r="AS282">
        <v>0</v>
      </c>
      <c r="AT282">
        <v>0</v>
      </c>
      <c r="AU282">
        <v>4</v>
      </c>
      <c r="AV282">
        <v>3</v>
      </c>
      <c r="AW282">
        <v>3</v>
      </c>
      <c r="AX282">
        <v>8</v>
      </c>
      <c r="AY282">
        <v>18</v>
      </c>
      <c r="AZ282">
        <v>3</v>
      </c>
      <c r="BA282">
        <v>32</v>
      </c>
      <c r="BB282">
        <v>1</v>
      </c>
      <c r="BC282">
        <v>32</v>
      </c>
      <c r="BD282">
        <v>4.8499999046325684</v>
      </c>
      <c r="BE282">
        <v>4.6999998092651367</v>
      </c>
      <c r="BF282">
        <v>4.880000114440918</v>
      </c>
      <c r="BG282" s="13">
        <f t="shared" si="50"/>
        <v>-3.1914915203131722E-2</v>
      </c>
      <c r="BH282" s="13">
        <f t="shared" si="51"/>
        <v>3.6885307572662507E-2</v>
      </c>
      <c r="BI282" t="s">
        <v>881</v>
      </c>
      <c r="BJ282">
        <v>1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1</v>
      </c>
      <c r="BU282">
        <v>1</v>
      </c>
      <c r="BV282">
        <v>1</v>
      </c>
      <c r="BW282">
        <v>192</v>
      </c>
      <c r="BX282">
        <v>0</v>
      </c>
      <c r="BY282">
        <v>0</v>
      </c>
      <c r="BZ282">
        <v>0</v>
      </c>
      <c r="CA282">
        <v>0</v>
      </c>
      <c r="CB282">
        <v>4.6100001335144043</v>
      </c>
      <c r="CC282">
        <v>4.8299999237060547</v>
      </c>
      <c r="CD282">
        <v>4.8400001525878906</v>
      </c>
      <c r="CE282" s="13">
        <f t="shared" si="52"/>
        <v>4.5548611525203619E-2</v>
      </c>
      <c r="CF282" s="13">
        <f t="shared" si="53"/>
        <v>2.066162926976145E-3</v>
      </c>
      <c r="CG282" t="s">
        <v>709</v>
      </c>
      <c r="CH282">
        <v>0</v>
      </c>
      <c r="CI282">
        <v>40</v>
      </c>
      <c r="CJ282">
        <v>62</v>
      </c>
      <c r="CK282">
        <v>58</v>
      </c>
      <c r="CL282">
        <v>35</v>
      </c>
      <c r="CM282">
        <v>0</v>
      </c>
      <c r="CN282">
        <v>0</v>
      </c>
      <c r="CO282">
        <v>0</v>
      </c>
      <c r="CP282">
        <v>0</v>
      </c>
      <c r="CQ282">
        <v>1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4.679999828338623</v>
      </c>
      <c r="DA282">
        <v>4.690000057220459</v>
      </c>
      <c r="DB282">
        <v>4.7699999809265137</v>
      </c>
      <c r="DC282">
        <v>295</v>
      </c>
      <c r="DD282">
        <v>33</v>
      </c>
      <c r="DE282">
        <v>134</v>
      </c>
      <c r="DF282">
        <v>29</v>
      </c>
      <c r="DG282" t="s">
        <v>120</v>
      </c>
      <c r="DH282">
        <v>2.8</v>
      </c>
      <c r="DI282" s="13">
        <f t="shared" si="54"/>
        <v>2.1322449381295794E-3</v>
      </c>
      <c r="DJ282" s="13">
        <f t="shared" si="55"/>
        <v>1.6771472542126853E-2</v>
      </c>
      <c r="DK282" s="14">
        <f t="shared" si="56"/>
        <v>4.7686582644027053</v>
      </c>
      <c r="DL282" s="15">
        <f t="shared" si="57"/>
        <v>1.8903717480256432E-2</v>
      </c>
    </row>
    <row r="283" spans="1:116" hidden="1" x14ac:dyDescent="0.25">
      <c r="A283">
        <v>274</v>
      </c>
      <c r="B283" t="s">
        <v>882</v>
      </c>
      <c r="C283">
        <v>9</v>
      </c>
      <c r="D283">
        <v>0</v>
      </c>
      <c r="E283">
        <v>6</v>
      </c>
      <c r="F283">
        <v>0</v>
      </c>
      <c r="G283" t="s">
        <v>115</v>
      </c>
      <c r="H283" t="s">
        <v>115</v>
      </c>
      <c r="I283">
        <v>6</v>
      </c>
      <c r="J283">
        <v>0</v>
      </c>
      <c r="K283" t="s">
        <v>115</v>
      </c>
      <c r="L283" t="s">
        <v>115</v>
      </c>
      <c r="M283" t="s">
        <v>309</v>
      </c>
      <c r="N283">
        <v>34</v>
      </c>
      <c r="O283">
        <v>56</v>
      </c>
      <c r="P283">
        <v>42</v>
      </c>
      <c r="Q283">
        <v>52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5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42.5</v>
      </c>
      <c r="AG283">
        <v>42.389999389648438</v>
      </c>
      <c r="AH283">
        <v>43.200000762939453</v>
      </c>
      <c r="AI283" s="13">
        <f t="shared" si="48"/>
        <v>-2.5949660753810111E-3</v>
      </c>
      <c r="AJ283" s="13">
        <f t="shared" si="49"/>
        <v>1.8750031458006355E-2</v>
      </c>
      <c r="AK283" t="s">
        <v>271</v>
      </c>
      <c r="AL283">
        <v>16</v>
      </c>
      <c r="AM283">
        <v>4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19</v>
      </c>
      <c r="AV283">
        <v>10</v>
      </c>
      <c r="AW283">
        <v>8</v>
      </c>
      <c r="AX283">
        <v>12</v>
      </c>
      <c r="AY283">
        <v>114</v>
      </c>
      <c r="AZ283">
        <v>0</v>
      </c>
      <c r="BA283">
        <v>0</v>
      </c>
      <c r="BB283">
        <v>0</v>
      </c>
      <c r="BC283">
        <v>0</v>
      </c>
      <c r="BD283">
        <v>43.450000762939453</v>
      </c>
      <c r="BE283">
        <v>43.020000457763672</v>
      </c>
      <c r="BF283">
        <v>43.450000762939453</v>
      </c>
      <c r="BG283" s="13">
        <f t="shared" si="50"/>
        <v>-9.9953579869891396E-3</v>
      </c>
      <c r="BH283" s="13">
        <f t="shared" si="51"/>
        <v>9.8964395310793263E-3</v>
      </c>
      <c r="BI283" t="s">
        <v>540</v>
      </c>
      <c r="BJ283">
        <v>16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18</v>
      </c>
      <c r="BT283">
        <v>20</v>
      </c>
      <c r="BU283">
        <v>22</v>
      </c>
      <c r="BV283">
        <v>18</v>
      </c>
      <c r="BW283">
        <v>89</v>
      </c>
      <c r="BX283">
        <v>0</v>
      </c>
      <c r="BY283">
        <v>0</v>
      </c>
      <c r="BZ283">
        <v>0</v>
      </c>
      <c r="CA283">
        <v>0</v>
      </c>
      <c r="CB283">
        <v>43.569999694824219</v>
      </c>
      <c r="CC283">
        <v>43.450000762939453</v>
      </c>
      <c r="CD283">
        <v>43.639999389648438</v>
      </c>
      <c r="CE283" s="13">
        <f t="shared" si="52"/>
        <v>-2.7617705357354527E-3</v>
      </c>
      <c r="CF283" s="13">
        <f t="shared" si="53"/>
        <v>4.3537724419412394E-3</v>
      </c>
      <c r="CG283" t="s">
        <v>645</v>
      </c>
      <c r="CH283">
        <v>44</v>
      </c>
      <c r="CI283">
        <v>2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15</v>
      </c>
      <c r="CR283">
        <v>35</v>
      </c>
      <c r="CS283">
        <v>24</v>
      </c>
      <c r="CT283">
        <v>33</v>
      </c>
      <c r="CU283">
        <v>48</v>
      </c>
      <c r="CV283">
        <v>0</v>
      </c>
      <c r="CW283">
        <v>0</v>
      </c>
      <c r="CX283">
        <v>0</v>
      </c>
      <c r="CY283">
        <v>0</v>
      </c>
      <c r="CZ283">
        <v>43.759998321533203</v>
      </c>
      <c r="DA283">
        <v>43.790000915527337</v>
      </c>
      <c r="DB283">
        <v>44.099998474121087</v>
      </c>
      <c r="DC283">
        <v>266</v>
      </c>
      <c r="DD283">
        <v>239</v>
      </c>
      <c r="DE283">
        <v>204</v>
      </c>
      <c r="DF283">
        <v>54</v>
      </c>
      <c r="DG283" t="s">
        <v>120</v>
      </c>
      <c r="DH283">
        <v>2.2000000000000002</v>
      </c>
      <c r="DI283" s="13">
        <f t="shared" si="54"/>
        <v>6.8514714242662311E-4</v>
      </c>
      <c r="DJ283" s="13">
        <f t="shared" si="55"/>
        <v>7.0294233405849837E-3</v>
      </c>
      <c r="DK283" s="14">
        <f t="shared" si="56"/>
        <v>44.097819370047183</v>
      </c>
      <c r="DL283" s="15">
        <f t="shared" si="57"/>
        <v>7.7145704830116069E-3</v>
      </c>
    </row>
    <row r="284" spans="1:116" hidden="1" x14ac:dyDescent="0.25">
      <c r="A284">
        <v>275</v>
      </c>
      <c r="B284" t="s">
        <v>883</v>
      </c>
      <c r="C284">
        <v>9</v>
      </c>
      <c r="D284">
        <v>0</v>
      </c>
      <c r="E284">
        <v>6</v>
      </c>
      <c r="F284">
        <v>0</v>
      </c>
      <c r="G284" t="s">
        <v>115</v>
      </c>
      <c r="H284" t="s">
        <v>115</v>
      </c>
      <c r="I284">
        <v>6</v>
      </c>
      <c r="J284">
        <v>0</v>
      </c>
      <c r="K284" t="s">
        <v>115</v>
      </c>
      <c r="L284" t="s">
        <v>115</v>
      </c>
      <c r="M284" t="s">
        <v>146</v>
      </c>
      <c r="N284">
        <v>106</v>
      </c>
      <c r="O284">
        <v>19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34</v>
      </c>
      <c r="X284">
        <v>20</v>
      </c>
      <c r="Y284">
        <v>11</v>
      </c>
      <c r="Z284">
        <v>12</v>
      </c>
      <c r="AA284">
        <v>12</v>
      </c>
      <c r="AB284">
        <v>0</v>
      </c>
      <c r="AC284">
        <v>0</v>
      </c>
      <c r="AD284">
        <v>0</v>
      </c>
      <c r="AE284">
        <v>0</v>
      </c>
      <c r="AF284">
        <v>199.66999816894531</v>
      </c>
      <c r="AG284">
        <v>199.9700012207031</v>
      </c>
      <c r="AH284">
        <v>201.91000366210929</v>
      </c>
      <c r="AI284" s="13">
        <f t="shared" si="48"/>
        <v>1.5002402856750807E-3</v>
      </c>
      <c r="AJ284" s="13">
        <f t="shared" si="49"/>
        <v>9.608253212915252E-3</v>
      </c>
      <c r="AK284" t="s">
        <v>610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8</v>
      </c>
      <c r="AW284">
        <v>18</v>
      </c>
      <c r="AX284">
        <v>9</v>
      </c>
      <c r="AY284">
        <v>160</v>
      </c>
      <c r="AZ284">
        <v>0</v>
      </c>
      <c r="BA284">
        <v>0</v>
      </c>
      <c r="BB284">
        <v>0</v>
      </c>
      <c r="BC284">
        <v>0</v>
      </c>
      <c r="BD284">
        <v>200.66000366210929</v>
      </c>
      <c r="BE284">
        <v>201.1499938964844</v>
      </c>
      <c r="BF284">
        <v>201.47999572753901</v>
      </c>
      <c r="BG284" s="13">
        <f t="shared" si="50"/>
        <v>2.4359445649660971E-3</v>
      </c>
      <c r="BH284" s="13">
        <f t="shared" si="51"/>
        <v>1.6378888130456071E-3</v>
      </c>
      <c r="BI284" t="s">
        <v>220</v>
      </c>
      <c r="BJ284">
        <v>118</v>
      </c>
      <c r="BK284">
        <v>1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76</v>
      </c>
      <c r="BT284">
        <v>15</v>
      </c>
      <c r="BU284">
        <v>8</v>
      </c>
      <c r="BV284">
        <v>9</v>
      </c>
      <c r="BW284">
        <v>1</v>
      </c>
      <c r="BX284">
        <v>0</v>
      </c>
      <c r="BY284">
        <v>0</v>
      </c>
      <c r="BZ284">
        <v>0</v>
      </c>
      <c r="CA284">
        <v>0</v>
      </c>
      <c r="CB284">
        <v>202.41999816894531</v>
      </c>
      <c r="CC284">
        <v>202.42999267578119</v>
      </c>
      <c r="CD284">
        <v>203.83000183105469</v>
      </c>
      <c r="CE284" s="13">
        <f t="shared" si="52"/>
        <v>4.9372658190494079E-5</v>
      </c>
      <c r="CF284" s="13">
        <f t="shared" si="53"/>
        <v>6.8685136765779253E-3</v>
      </c>
      <c r="CG284" t="s">
        <v>513</v>
      </c>
      <c r="CH284">
        <v>76</v>
      </c>
      <c r="CI284">
        <v>96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17</v>
      </c>
      <c r="CR284">
        <v>12</v>
      </c>
      <c r="CS284">
        <v>7</v>
      </c>
      <c r="CT284">
        <v>1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203.9700012207031</v>
      </c>
      <c r="DA284">
        <v>203.97999572753909</v>
      </c>
      <c r="DB284">
        <v>204.69999694824219</v>
      </c>
      <c r="DC284">
        <v>417</v>
      </c>
      <c r="DD284">
        <v>257</v>
      </c>
      <c r="DE284">
        <v>126</v>
      </c>
      <c r="DF284">
        <v>112</v>
      </c>
      <c r="DG284" t="s">
        <v>120</v>
      </c>
      <c r="DH284">
        <v>2.2000000000000002</v>
      </c>
      <c r="DI284" s="13">
        <f t="shared" si="54"/>
        <v>4.8997485269763885E-5</v>
      </c>
      <c r="DJ284" s="13">
        <f t="shared" si="55"/>
        <v>3.5173484681836342E-3</v>
      </c>
      <c r="DK284" s="14">
        <f t="shared" si="56"/>
        <v>204.69746445305145</v>
      </c>
      <c r="DL284" s="15">
        <f t="shared" si="57"/>
        <v>3.5663459534533981E-3</v>
      </c>
    </row>
    <row r="285" spans="1:116" hidden="1" x14ac:dyDescent="0.25">
      <c r="A285">
        <v>276</v>
      </c>
      <c r="B285" t="s">
        <v>884</v>
      </c>
      <c r="C285">
        <v>9</v>
      </c>
      <c r="D285">
        <v>0</v>
      </c>
      <c r="E285">
        <v>6</v>
      </c>
      <c r="F285">
        <v>0</v>
      </c>
      <c r="G285" t="s">
        <v>115</v>
      </c>
      <c r="H285" t="s">
        <v>115</v>
      </c>
      <c r="I285">
        <v>6</v>
      </c>
      <c r="J285">
        <v>0</v>
      </c>
      <c r="K285" t="s">
        <v>115</v>
      </c>
      <c r="L285" t="s">
        <v>115</v>
      </c>
      <c r="M285" t="s">
        <v>678</v>
      </c>
      <c r="N285">
        <v>55</v>
      </c>
      <c r="O285">
        <v>65</v>
      </c>
      <c r="P285">
        <v>14</v>
      </c>
      <c r="Q285">
        <v>0</v>
      </c>
      <c r="R285">
        <v>0</v>
      </c>
      <c r="S285">
        <v>1</v>
      </c>
      <c r="T285">
        <v>14</v>
      </c>
      <c r="U285">
        <v>0</v>
      </c>
      <c r="V285">
        <v>0</v>
      </c>
      <c r="W285">
        <v>17</v>
      </c>
      <c r="X285">
        <v>4</v>
      </c>
      <c r="Y285">
        <v>18</v>
      </c>
      <c r="Z285">
        <v>17</v>
      </c>
      <c r="AA285">
        <v>19</v>
      </c>
      <c r="AB285">
        <v>0</v>
      </c>
      <c r="AC285">
        <v>0</v>
      </c>
      <c r="AD285">
        <v>0</v>
      </c>
      <c r="AE285">
        <v>0</v>
      </c>
      <c r="AF285">
        <v>109.26999664306641</v>
      </c>
      <c r="AG285">
        <v>110.3300018310547</v>
      </c>
      <c r="AH285">
        <v>111.620002746582</v>
      </c>
      <c r="AI285" s="13">
        <f t="shared" si="48"/>
        <v>9.607587876337087E-3</v>
      </c>
      <c r="AJ285" s="13">
        <f t="shared" si="49"/>
        <v>1.155707654349436E-2</v>
      </c>
      <c r="AK285" t="s">
        <v>885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2</v>
      </c>
      <c r="AW285">
        <v>1</v>
      </c>
      <c r="AX285">
        <v>2</v>
      </c>
      <c r="AY285">
        <v>190</v>
      </c>
      <c r="AZ285">
        <v>0</v>
      </c>
      <c r="BA285">
        <v>0</v>
      </c>
      <c r="BB285">
        <v>0</v>
      </c>
      <c r="BC285">
        <v>0</v>
      </c>
      <c r="BD285">
        <v>109.379997253418</v>
      </c>
      <c r="BE285">
        <v>110.05999755859381</v>
      </c>
      <c r="BF285">
        <v>110.05999755859381</v>
      </c>
      <c r="BG285" s="13">
        <f t="shared" si="50"/>
        <v>6.1784510290743277E-3</v>
      </c>
      <c r="BH285" s="13">
        <f t="shared" si="51"/>
        <v>0</v>
      </c>
      <c r="BI285" t="s">
        <v>204</v>
      </c>
      <c r="BJ285">
        <v>14</v>
      </c>
      <c r="BK285">
        <v>58</v>
      </c>
      <c r="BL285">
        <v>123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1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111.01999664306641</v>
      </c>
      <c r="CC285">
        <v>109.9100036621094</v>
      </c>
      <c r="CD285">
        <v>111.34999847412109</v>
      </c>
      <c r="CE285" s="13">
        <f t="shared" si="52"/>
        <v>-1.0099107851632816E-2</v>
      </c>
      <c r="CF285" s="13">
        <f t="shared" si="53"/>
        <v>1.2932149364567436E-2</v>
      </c>
      <c r="CG285" t="s">
        <v>478</v>
      </c>
      <c r="CH285">
        <v>10</v>
      </c>
      <c r="CI285">
        <v>8</v>
      </c>
      <c r="CJ285">
        <v>87</v>
      </c>
      <c r="CK285">
        <v>82</v>
      </c>
      <c r="CL285">
        <v>8</v>
      </c>
      <c r="CM285">
        <v>0</v>
      </c>
      <c r="CN285">
        <v>0</v>
      </c>
      <c r="CO285">
        <v>0</v>
      </c>
      <c r="CP285">
        <v>0</v>
      </c>
      <c r="CQ285">
        <v>4</v>
      </c>
      <c r="CR285">
        <v>1</v>
      </c>
      <c r="CS285">
        <v>0</v>
      </c>
      <c r="CT285">
        <v>0</v>
      </c>
      <c r="CU285">
        <v>0</v>
      </c>
      <c r="CV285">
        <v>1</v>
      </c>
      <c r="CW285">
        <v>1</v>
      </c>
      <c r="CX285">
        <v>1</v>
      </c>
      <c r="CY285">
        <v>1</v>
      </c>
      <c r="CZ285">
        <v>113.15000152587891</v>
      </c>
      <c r="DA285">
        <v>112.9100036621094</v>
      </c>
      <c r="DB285">
        <v>113.7600021362305</v>
      </c>
      <c r="DC285">
        <v>516</v>
      </c>
      <c r="DD285">
        <v>67</v>
      </c>
      <c r="DE285">
        <v>134</v>
      </c>
      <c r="DF285">
        <v>61</v>
      </c>
      <c r="DG285" t="s">
        <v>131</v>
      </c>
      <c r="DH285">
        <v>2.2000000000000002</v>
      </c>
      <c r="DI285" s="13">
        <f t="shared" si="54"/>
        <v>-2.1255677618052804E-3</v>
      </c>
      <c r="DJ285" s="13">
        <f t="shared" si="55"/>
        <v>7.4718570513315763E-3</v>
      </c>
      <c r="DK285" s="14">
        <f t="shared" si="56"/>
        <v>113.75365106913802</v>
      </c>
      <c r="DL285" s="15">
        <f t="shared" si="57"/>
        <v>5.3462892895262959E-3</v>
      </c>
    </row>
    <row r="286" spans="1:116" hidden="1" x14ac:dyDescent="0.25">
      <c r="A286">
        <v>277</v>
      </c>
      <c r="B286" t="s">
        <v>886</v>
      </c>
      <c r="C286">
        <v>9</v>
      </c>
      <c r="D286">
        <v>0</v>
      </c>
      <c r="E286">
        <v>6</v>
      </c>
      <c r="F286">
        <v>0</v>
      </c>
      <c r="G286" t="s">
        <v>115</v>
      </c>
      <c r="H286" t="s">
        <v>115</v>
      </c>
      <c r="I286">
        <v>6</v>
      </c>
      <c r="J286">
        <v>0</v>
      </c>
      <c r="K286" t="s">
        <v>115</v>
      </c>
      <c r="L286" t="s">
        <v>115</v>
      </c>
      <c r="M286" t="s">
        <v>116</v>
      </c>
      <c r="N286">
        <v>7</v>
      </c>
      <c r="O286">
        <v>12</v>
      </c>
      <c r="P286">
        <v>4</v>
      </c>
      <c r="Q286">
        <v>0</v>
      </c>
      <c r="R286">
        <v>0</v>
      </c>
      <c r="S286">
        <v>1</v>
      </c>
      <c r="T286">
        <v>4</v>
      </c>
      <c r="U286">
        <v>0</v>
      </c>
      <c r="V286">
        <v>0</v>
      </c>
      <c r="W286">
        <v>1</v>
      </c>
      <c r="X286">
        <v>4</v>
      </c>
      <c r="Y286">
        <v>5</v>
      </c>
      <c r="Z286">
        <v>5</v>
      </c>
      <c r="AA286">
        <v>166</v>
      </c>
      <c r="AB286">
        <v>1</v>
      </c>
      <c r="AC286">
        <v>0</v>
      </c>
      <c r="AD286">
        <v>0</v>
      </c>
      <c r="AE286">
        <v>0</v>
      </c>
      <c r="AF286">
        <v>50.759998321533203</v>
      </c>
      <c r="AG286">
        <v>51.569999694824219</v>
      </c>
      <c r="AH286">
        <v>52.229999542236328</v>
      </c>
      <c r="AI286" s="13">
        <f t="shared" si="48"/>
        <v>1.5706833005320164E-2</v>
      </c>
      <c r="AJ286" s="13">
        <f t="shared" si="49"/>
        <v>1.2636413042247718E-2</v>
      </c>
      <c r="AK286" t="s">
        <v>353</v>
      </c>
      <c r="AL286">
        <v>20</v>
      </c>
      <c r="AM286">
        <v>77</v>
      </c>
      <c r="AN286">
        <v>38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4</v>
      </c>
      <c r="AV286">
        <v>4</v>
      </c>
      <c r="AW286">
        <v>2</v>
      </c>
      <c r="AX286">
        <v>4</v>
      </c>
      <c r="AY286">
        <v>52</v>
      </c>
      <c r="AZ286">
        <v>1</v>
      </c>
      <c r="BA286">
        <v>62</v>
      </c>
      <c r="BB286">
        <v>0</v>
      </c>
      <c r="BC286">
        <v>0</v>
      </c>
      <c r="BD286">
        <v>50.970001220703118</v>
      </c>
      <c r="BE286">
        <v>50.400001525878913</v>
      </c>
      <c r="BF286">
        <v>51.069999694824219</v>
      </c>
      <c r="BG286" s="13">
        <f t="shared" si="50"/>
        <v>-1.1309517412048553E-2</v>
      </c>
      <c r="BH286" s="13">
        <f t="shared" si="51"/>
        <v>1.3119212315429229E-2</v>
      </c>
      <c r="BI286" t="s">
        <v>522</v>
      </c>
      <c r="BJ286">
        <v>112</v>
      </c>
      <c r="BK286">
        <v>29</v>
      </c>
      <c r="BL286">
        <v>2</v>
      </c>
      <c r="BM286">
        <v>0</v>
      </c>
      <c r="BN286">
        <v>0</v>
      </c>
      <c r="BO286">
        <v>1</v>
      </c>
      <c r="BP286">
        <v>2</v>
      </c>
      <c r="BQ286">
        <v>0</v>
      </c>
      <c r="BR286">
        <v>0</v>
      </c>
      <c r="BS286">
        <v>30</v>
      </c>
      <c r="BT286">
        <v>10</v>
      </c>
      <c r="BU286">
        <v>9</v>
      </c>
      <c r="BV286">
        <v>8</v>
      </c>
      <c r="BW286">
        <v>21</v>
      </c>
      <c r="BX286">
        <v>0</v>
      </c>
      <c r="BY286">
        <v>0</v>
      </c>
      <c r="BZ286">
        <v>0</v>
      </c>
      <c r="CA286">
        <v>0</v>
      </c>
      <c r="CB286">
        <v>51.819999694824219</v>
      </c>
      <c r="CC286">
        <v>51.919998168945313</v>
      </c>
      <c r="CD286">
        <v>52.590000152587891</v>
      </c>
      <c r="CE286" s="13">
        <f t="shared" si="52"/>
        <v>1.9260107405185689E-3</v>
      </c>
      <c r="CF286" s="13">
        <f t="shared" si="53"/>
        <v>1.2740102333116399E-2</v>
      </c>
      <c r="CG286" t="s">
        <v>551</v>
      </c>
      <c r="CH286">
        <v>11</v>
      </c>
      <c r="CI286">
        <v>6</v>
      </c>
      <c r="CJ286">
        <v>5</v>
      </c>
      <c r="CK286">
        <v>0</v>
      </c>
      <c r="CL286">
        <v>0</v>
      </c>
      <c r="CM286">
        <v>1</v>
      </c>
      <c r="CN286">
        <v>5</v>
      </c>
      <c r="CO286">
        <v>0</v>
      </c>
      <c r="CP286">
        <v>0</v>
      </c>
      <c r="CQ286">
        <v>17</v>
      </c>
      <c r="CR286">
        <v>18</v>
      </c>
      <c r="CS286">
        <v>29</v>
      </c>
      <c r="CT286">
        <v>29</v>
      </c>
      <c r="CU286">
        <v>87</v>
      </c>
      <c r="CV286">
        <v>1</v>
      </c>
      <c r="CW286">
        <v>0</v>
      </c>
      <c r="CX286">
        <v>0</v>
      </c>
      <c r="CY286">
        <v>0</v>
      </c>
      <c r="CZ286">
        <v>51.25</v>
      </c>
      <c r="DA286">
        <v>51.709999084472663</v>
      </c>
      <c r="DB286">
        <v>52.020000457763672</v>
      </c>
      <c r="DC286">
        <v>323</v>
      </c>
      <c r="DD286">
        <v>179</v>
      </c>
      <c r="DE286">
        <v>158</v>
      </c>
      <c r="DF286">
        <v>29</v>
      </c>
      <c r="DG286" t="s">
        <v>131</v>
      </c>
      <c r="DH286">
        <v>2.2000000000000002</v>
      </c>
      <c r="DI286" s="13">
        <f t="shared" si="54"/>
        <v>8.8957472948552052E-3</v>
      </c>
      <c r="DJ286" s="13">
        <f t="shared" si="55"/>
        <v>5.9592727905242171E-3</v>
      </c>
      <c r="DK286" s="14">
        <f t="shared" si="56"/>
        <v>52.018153075014794</v>
      </c>
      <c r="DL286" s="15">
        <f t="shared" si="57"/>
        <v>1.4855020085379422E-2</v>
      </c>
    </row>
    <row r="287" spans="1:116" hidden="1" x14ac:dyDescent="0.25">
      <c r="A287">
        <v>278</v>
      </c>
      <c r="B287" t="s">
        <v>887</v>
      </c>
      <c r="C287">
        <v>9</v>
      </c>
      <c r="D287">
        <v>0</v>
      </c>
      <c r="E287">
        <v>6</v>
      </c>
      <c r="F287">
        <v>0</v>
      </c>
      <c r="G287" t="s">
        <v>115</v>
      </c>
      <c r="H287" t="s">
        <v>115</v>
      </c>
      <c r="I287">
        <v>6</v>
      </c>
      <c r="J287">
        <v>0</v>
      </c>
      <c r="K287" t="s">
        <v>115</v>
      </c>
      <c r="L287" t="s">
        <v>115</v>
      </c>
      <c r="M287" t="s">
        <v>264</v>
      </c>
      <c r="N287">
        <v>160</v>
      </c>
      <c r="O287">
        <v>32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12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243.58000183105469</v>
      </c>
      <c r="AG287">
        <v>243.49000549316409</v>
      </c>
      <c r="AH287">
        <v>245.22999572753901</v>
      </c>
      <c r="AI287" s="13">
        <f t="shared" si="48"/>
        <v>-3.6960998751589536E-4</v>
      </c>
      <c r="AJ287" s="13">
        <f t="shared" si="49"/>
        <v>7.0953401487969803E-3</v>
      </c>
      <c r="AK287" t="s">
        <v>555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12</v>
      </c>
      <c r="AX287">
        <v>23</v>
      </c>
      <c r="AY287">
        <v>157</v>
      </c>
      <c r="AZ287">
        <v>0</v>
      </c>
      <c r="BA287">
        <v>0</v>
      </c>
      <c r="BB287">
        <v>0</v>
      </c>
      <c r="BC287">
        <v>0</v>
      </c>
      <c r="BD287">
        <v>242.94999694824219</v>
      </c>
      <c r="BE287">
        <v>244.28999328613281</v>
      </c>
      <c r="BF287">
        <v>244.28999328613281</v>
      </c>
      <c r="BG287" s="13">
        <f t="shared" si="50"/>
        <v>5.4852690438331742E-3</v>
      </c>
      <c r="BH287" s="13">
        <f t="shared" si="51"/>
        <v>0</v>
      </c>
      <c r="BI287" t="s">
        <v>736</v>
      </c>
      <c r="BJ287">
        <v>2</v>
      </c>
      <c r="BK287">
        <v>23</v>
      </c>
      <c r="BL287">
        <v>154</v>
      </c>
      <c r="BM287">
        <v>16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2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248.47999572753901</v>
      </c>
      <c r="CC287">
        <v>244.92999267578119</v>
      </c>
      <c r="CD287">
        <v>248.96000671386719</v>
      </c>
      <c r="CE287" s="13">
        <f t="shared" si="52"/>
        <v>-1.4493949936368322E-2</v>
      </c>
      <c r="CF287" s="13">
        <f t="shared" si="53"/>
        <v>1.6187395281996975E-2</v>
      </c>
      <c r="CG287" t="s">
        <v>448</v>
      </c>
      <c r="CH287">
        <v>171</v>
      </c>
      <c r="CI287">
        <v>17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16</v>
      </c>
      <c r="CR287">
        <v>2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248.38999938964841</v>
      </c>
      <c r="DA287">
        <v>248.17999267578119</v>
      </c>
      <c r="DB287">
        <v>249.8999938964844</v>
      </c>
      <c r="DC287">
        <v>575</v>
      </c>
      <c r="DD287">
        <v>67</v>
      </c>
      <c r="DE287">
        <v>192</v>
      </c>
      <c r="DF287">
        <v>47</v>
      </c>
      <c r="DG287" t="s">
        <v>120</v>
      </c>
      <c r="DH287">
        <v>2.2000000000000002</v>
      </c>
      <c r="DI287" s="13">
        <f t="shared" si="54"/>
        <v>-8.4618712251138817E-4</v>
      </c>
      <c r="DJ287" s="13">
        <f t="shared" si="55"/>
        <v>6.8827581541105465E-3</v>
      </c>
      <c r="DK287" s="14">
        <f t="shared" si="56"/>
        <v>249.88815554405753</v>
      </c>
      <c r="DL287" s="15">
        <f t="shared" si="57"/>
        <v>6.0365710315991583E-3</v>
      </c>
    </row>
    <row r="288" spans="1:116" hidden="1" x14ac:dyDescent="0.25">
      <c r="A288">
        <v>279</v>
      </c>
      <c r="B288" t="s">
        <v>888</v>
      </c>
      <c r="C288">
        <v>9</v>
      </c>
      <c r="D288">
        <v>0</v>
      </c>
      <c r="E288">
        <v>6</v>
      </c>
      <c r="F288">
        <v>0</v>
      </c>
      <c r="G288" t="s">
        <v>115</v>
      </c>
      <c r="H288" t="s">
        <v>115</v>
      </c>
      <c r="I288">
        <v>6</v>
      </c>
      <c r="J288">
        <v>0</v>
      </c>
      <c r="K288" t="s">
        <v>115</v>
      </c>
      <c r="L288" t="s">
        <v>115</v>
      </c>
      <c r="M288" t="s">
        <v>889</v>
      </c>
      <c r="N288">
        <v>1</v>
      </c>
      <c r="O288">
        <v>2</v>
      </c>
      <c r="P288">
        <v>0</v>
      </c>
      <c r="Q288">
        <v>0</v>
      </c>
      <c r="R288">
        <v>97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1</v>
      </c>
      <c r="AC288">
        <v>1</v>
      </c>
      <c r="AD288">
        <v>1</v>
      </c>
      <c r="AE288">
        <v>1</v>
      </c>
      <c r="AF288">
        <v>56.069999694824219</v>
      </c>
      <c r="AG288">
        <v>54.520000457763672</v>
      </c>
      <c r="AH288">
        <v>56.880001068115227</v>
      </c>
      <c r="AI288" s="13">
        <f t="shared" si="48"/>
        <v>-2.8429919736727038E-2</v>
      </c>
      <c r="AJ288" s="13">
        <f t="shared" si="49"/>
        <v>4.1490867897934769E-2</v>
      </c>
      <c r="AK288" t="s">
        <v>264</v>
      </c>
      <c r="AL288">
        <v>3</v>
      </c>
      <c r="AM288">
        <v>1</v>
      </c>
      <c r="AN288">
        <v>0</v>
      </c>
      <c r="AO288">
        <v>2</v>
      </c>
      <c r="AP288">
        <v>0</v>
      </c>
      <c r="AQ288">
        <v>2</v>
      </c>
      <c r="AR288">
        <v>2</v>
      </c>
      <c r="AS288">
        <v>0</v>
      </c>
      <c r="AT288">
        <v>0</v>
      </c>
      <c r="AU288">
        <v>2</v>
      </c>
      <c r="AV288">
        <v>0</v>
      </c>
      <c r="AW288">
        <v>0</v>
      </c>
      <c r="AX288">
        <v>2</v>
      </c>
      <c r="AY288">
        <v>49</v>
      </c>
      <c r="AZ288">
        <v>1</v>
      </c>
      <c r="BA288">
        <v>0</v>
      </c>
      <c r="BB288">
        <v>0</v>
      </c>
      <c r="BC288">
        <v>0</v>
      </c>
      <c r="BD288">
        <v>56.180000305175781</v>
      </c>
      <c r="BE288">
        <v>56.430000305175781</v>
      </c>
      <c r="BF288">
        <v>57.529998779296882</v>
      </c>
      <c r="BG288" s="13">
        <f t="shared" si="50"/>
        <v>4.4302675642032829E-3</v>
      </c>
      <c r="BH288" s="13">
        <f t="shared" si="51"/>
        <v>1.9120432773535034E-2</v>
      </c>
      <c r="BI288" t="s">
        <v>890</v>
      </c>
      <c r="BJ288">
        <v>2</v>
      </c>
      <c r="BK288">
        <v>16</v>
      </c>
      <c r="BL288">
        <v>2</v>
      </c>
      <c r="BM288">
        <v>5</v>
      </c>
      <c r="BN288">
        <v>20</v>
      </c>
      <c r="BO288">
        <v>0</v>
      </c>
      <c r="BP288">
        <v>0</v>
      </c>
      <c r="BQ288">
        <v>0</v>
      </c>
      <c r="BR288">
        <v>0</v>
      </c>
      <c r="BS288">
        <v>3</v>
      </c>
      <c r="BT288">
        <v>1</v>
      </c>
      <c r="BU288">
        <v>1</v>
      </c>
      <c r="BV288">
        <v>3</v>
      </c>
      <c r="BW288">
        <v>9</v>
      </c>
      <c r="BX288">
        <v>1</v>
      </c>
      <c r="BY288">
        <v>14</v>
      </c>
      <c r="BZ288">
        <v>1</v>
      </c>
      <c r="CA288">
        <v>14</v>
      </c>
      <c r="CB288">
        <v>58.25</v>
      </c>
      <c r="CC288">
        <v>56.610000610351563</v>
      </c>
      <c r="CD288">
        <v>58.409999847412109</v>
      </c>
      <c r="CE288" s="13">
        <f t="shared" si="52"/>
        <v>-2.8970135523166851E-2</v>
      </c>
      <c r="CF288" s="13">
        <f t="shared" si="53"/>
        <v>3.0816628004841529E-2</v>
      </c>
      <c r="CG288" t="s">
        <v>891</v>
      </c>
      <c r="CH288">
        <v>10</v>
      </c>
      <c r="CI288">
        <v>4</v>
      </c>
      <c r="CJ288">
        <v>1</v>
      </c>
      <c r="CK288">
        <v>0</v>
      </c>
      <c r="CL288">
        <v>0</v>
      </c>
      <c r="CM288">
        <v>1</v>
      </c>
      <c r="CN288">
        <v>1</v>
      </c>
      <c r="CO288">
        <v>0</v>
      </c>
      <c r="CP288">
        <v>0</v>
      </c>
      <c r="CQ288">
        <v>4</v>
      </c>
      <c r="CR288">
        <v>7</v>
      </c>
      <c r="CS288">
        <v>4</v>
      </c>
      <c r="CT288">
        <v>5</v>
      </c>
      <c r="CU288">
        <v>10</v>
      </c>
      <c r="CV288">
        <v>0</v>
      </c>
      <c r="CW288">
        <v>0</v>
      </c>
      <c r="CX288">
        <v>0</v>
      </c>
      <c r="CY288">
        <v>0</v>
      </c>
      <c r="CZ288">
        <v>57.590000152587891</v>
      </c>
      <c r="DA288">
        <v>57.369998931884773</v>
      </c>
      <c r="DB288">
        <v>57.5</v>
      </c>
      <c r="DC288">
        <v>49</v>
      </c>
      <c r="DD288">
        <v>33</v>
      </c>
      <c r="DE288">
        <v>9</v>
      </c>
      <c r="DF288">
        <v>5</v>
      </c>
      <c r="DG288" t="s">
        <v>131</v>
      </c>
      <c r="DH288">
        <v>1.5</v>
      </c>
      <c r="DI288" s="13">
        <f t="shared" si="54"/>
        <v>-3.8347781906764578E-3</v>
      </c>
      <c r="DJ288" s="13">
        <f t="shared" si="55"/>
        <v>2.2608881411343429E-3</v>
      </c>
      <c r="DK288" s="14">
        <f t="shared" si="56"/>
        <v>57.499706082126764</v>
      </c>
      <c r="DL288" s="15">
        <f t="shared" si="57"/>
        <v>-1.5738900495421149E-3</v>
      </c>
    </row>
    <row r="289" spans="1:116" hidden="1" x14ac:dyDescent="0.25">
      <c r="A289">
        <v>280</v>
      </c>
      <c r="B289" t="s">
        <v>892</v>
      </c>
      <c r="C289">
        <v>10</v>
      </c>
      <c r="D289">
        <v>0</v>
      </c>
      <c r="E289">
        <v>6</v>
      </c>
      <c r="F289">
        <v>0</v>
      </c>
      <c r="G289" t="s">
        <v>115</v>
      </c>
      <c r="H289" t="s">
        <v>115</v>
      </c>
      <c r="I289">
        <v>6</v>
      </c>
      <c r="J289">
        <v>0</v>
      </c>
      <c r="K289" t="s">
        <v>115</v>
      </c>
      <c r="L289" t="s">
        <v>115</v>
      </c>
      <c r="M289" t="s">
        <v>521</v>
      </c>
      <c r="N289">
        <v>105</v>
      </c>
      <c r="O289">
        <v>22</v>
      </c>
      <c r="P289">
        <v>5</v>
      </c>
      <c r="Q289">
        <v>5</v>
      </c>
      <c r="R289">
        <v>0</v>
      </c>
      <c r="S289">
        <v>1</v>
      </c>
      <c r="T289">
        <v>10</v>
      </c>
      <c r="U289">
        <v>0</v>
      </c>
      <c r="V289">
        <v>0</v>
      </c>
      <c r="W289">
        <v>62</v>
      </c>
      <c r="X289">
        <v>25</v>
      </c>
      <c r="Y289">
        <v>7</v>
      </c>
      <c r="Z289">
        <v>3</v>
      </c>
      <c r="AA289">
        <v>1</v>
      </c>
      <c r="AB289">
        <v>0</v>
      </c>
      <c r="AC289">
        <v>0</v>
      </c>
      <c r="AD289">
        <v>0</v>
      </c>
      <c r="AE289">
        <v>0</v>
      </c>
      <c r="AF289">
        <v>40.659999847412109</v>
      </c>
      <c r="AG289">
        <v>40.939998626708977</v>
      </c>
      <c r="AH289">
        <v>41.610000610351563</v>
      </c>
      <c r="AI289" s="13">
        <f t="shared" si="48"/>
        <v>6.8392474032521466E-3</v>
      </c>
      <c r="AJ289" s="13">
        <f t="shared" si="49"/>
        <v>1.6101946018138413E-2</v>
      </c>
      <c r="AK289" t="s">
        <v>609</v>
      </c>
      <c r="AL289">
        <v>1</v>
      </c>
      <c r="AM289">
        <v>1</v>
      </c>
      <c r="AN289">
        <v>43</v>
      </c>
      <c r="AO289">
        <v>136</v>
      </c>
      <c r="AP289">
        <v>14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1</v>
      </c>
      <c r="AW289">
        <v>0</v>
      </c>
      <c r="AX289">
        <v>0</v>
      </c>
      <c r="AY289">
        <v>0</v>
      </c>
      <c r="AZ289">
        <v>1</v>
      </c>
      <c r="BA289">
        <v>1</v>
      </c>
      <c r="BB289">
        <v>1</v>
      </c>
      <c r="BC289">
        <v>1</v>
      </c>
      <c r="BD289">
        <v>41.659999847412109</v>
      </c>
      <c r="BE289">
        <v>40.939998626708977</v>
      </c>
      <c r="BF289">
        <v>41.830001831054688</v>
      </c>
      <c r="BG289" s="13">
        <f t="shared" si="50"/>
        <v>-1.7586742668657784E-2</v>
      </c>
      <c r="BH289" s="13">
        <f t="shared" si="51"/>
        <v>2.1276671417331139E-2</v>
      </c>
      <c r="BI289" t="s">
        <v>465</v>
      </c>
      <c r="BJ289">
        <v>98</v>
      </c>
      <c r="BK289">
        <v>29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20</v>
      </c>
      <c r="BT289">
        <v>15</v>
      </c>
      <c r="BU289">
        <v>19</v>
      </c>
      <c r="BV289">
        <v>7</v>
      </c>
      <c r="BW289">
        <v>19</v>
      </c>
      <c r="BX289">
        <v>0</v>
      </c>
      <c r="BY289">
        <v>0</v>
      </c>
      <c r="BZ289">
        <v>0</v>
      </c>
      <c r="CA289">
        <v>0</v>
      </c>
      <c r="CB289">
        <v>42.220001220703118</v>
      </c>
      <c r="CC289">
        <v>42.159999847412109</v>
      </c>
      <c r="CD289">
        <v>42.509998321533203</v>
      </c>
      <c r="CE289" s="13">
        <f t="shared" si="52"/>
        <v>-1.4231824835904128E-3</v>
      </c>
      <c r="CF289" s="13">
        <f t="shared" si="53"/>
        <v>8.2333212877075956E-3</v>
      </c>
      <c r="CG289" t="s">
        <v>119</v>
      </c>
      <c r="CH289">
        <v>124</v>
      </c>
      <c r="CI289">
        <v>20</v>
      </c>
      <c r="CJ289">
        <v>2</v>
      </c>
      <c r="CK289">
        <v>0</v>
      </c>
      <c r="CL289">
        <v>0</v>
      </c>
      <c r="CM289">
        <v>1</v>
      </c>
      <c r="CN289">
        <v>2</v>
      </c>
      <c r="CO289">
        <v>0</v>
      </c>
      <c r="CP289">
        <v>0</v>
      </c>
      <c r="CQ289">
        <v>70</v>
      </c>
      <c r="CR289">
        <v>9</v>
      </c>
      <c r="CS289">
        <v>3</v>
      </c>
      <c r="CT289">
        <v>0</v>
      </c>
      <c r="CU289">
        <v>0</v>
      </c>
      <c r="CV289">
        <v>1</v>
      </c>
      <c r="CW289">
        <v>0</v>
      </c>
      <c r="CX289">
        <v>0</v>
      </c>
      <c r="CY289">
        <v>0</v>
      </c>
      <c r="CZ289">
        <v>42.189998626708977</v>
      </c>
      <c r="DA289">
        <v>42.340000152587891</v>
      </c>
      <c r="DB289">
        <v>43.029998779296882</v>
      </c>
      <c r="DC289">
        <v>591</v>
      </c>
      <c r="DD289">
        <v>241</v>
      </c>
      <c r="DE289">
        <v>318</v>
      </c>
      <c r="DF289">
        <v>98</v>
      </c>
      <c r="DG289" t="s">
        <v>120</v>
      </c>
      <c r="DH289">
        <v>1.8</v>
      </c>
      <c r="DI289" s="13">
        <f t="shared" si="54"/>
        <v>3.542785199299181E-3</v>
      </c>
      <c r="DJ289" s="13">
        <f t="shared" si="55"/>
        <v>1.6035292732589412E-2</v>
      </c>
      <c r="DK289" s="14">
        <f t="shared" si="56"/>
        <v>43.018934449332519</v>
      </c>
      <c r="DL289" s="15">
        <f t="shared" si="57"/>
        <v>1.9578077931888593E-2</v>
      </c>
    </row>
    <row r="290" spans="1:116" hidden="1" x14ac:dyDescent="0.25">
      <c r="A290">
        <v>281</v>
      </c>
      <c r="B290" t="s">
        <v>893</v>
      </c>
      <c r="C290">
        <v>9</v>
      </c>
      <c r="D290">
        <v>0</v>
      </c>
      <c r="E290">
        <v>6</v>
      </c>
      <c r="F290">
        <v>0</v>
      </c>
      <c r="G290" t="s">
        <v>115</v>
      </c>
      <c r="H290" t="s">
        <v>115</v>
      </c>
      <c r="I290">
        <v>6</v>
      </c>
      <c r="J290">
        <v>0</v>
      </c>
      <c r="K290" t="s">
        <v>115</v>
      </c>
      <c r="L290" t="s">
        <v>115</v>
      </c>
      <c r="M290" t="s">
        <v>655</v>
      </c>
      <c r="N290">
        <v>2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8</v>
      </c>
      <c r="X290">
        <v>4</v>
      </c>
      <c r="Y290">
        <v>8</v>
      </c>
      <c r="Z290">
        <v>16</v>
      </c>
      <c r="AA290">
        <v>134</v>
      </c>
      <c r="AB290">
        <v>0</v>
      </c>
      <c r="AC290">
        <v>0</v>
      </c>
      <c r="AD290">
        <v>0</v>
      </c>
      <c r="AE290">
        <v>0</v>
      </c>
      <c r="AF290">
        <v>114.8399963378906</v>
      </c>
      <c r="AG290">
        <v>116.2900009155273</v>
      </c>
      <c r="AH290">
        <v>116.80999755859381</v>
      </c>
      <c r="AI290" s="13">
        <f t="shared" si="48"/>
        <v>1.2468867195985167E-2</v>
      </c>
      <c r="AJ290" s="13">
        <f t="shared" si="49"/>
        <v>4.451645012711114E-3</v>
      </c>
      <c r="AK290" t="s">
        <v>894</v>
      </c>
      <c r="AL290">
        <v>17</v>
      </c>
      <c r="AM290">
        <v>75</v>
      </c>
      <c r="AN290">
        <v>8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8</v>
      </c>
      <c r="AV290">
        <v>3</v>
      </c>
      <c r="AW290">
        <v>12</v>
      </c>
      <c r="AX290">
        <v>5</v>
      </c>
      <c r="AY290">
        <v>31</v>
      </c>
      <c r="AZ290">
        <v>1</v>
      </c>
      <c r="BA290">
        <v>51</v>
      </c>
      <c r="BB290">
        <v>0</v>
      </c>
      <c r="BC290">
        <v>0</v>
      </c>
      <c r="BD290">
        <v>116.98000335693359</v>
      </c>
      <c r="BE290">
        <v>115.6699981689453</v>
      </c>
      <c r="BF290">
        <v>117.0800018310547</v>
      </c>
      <c r="BG290" s="13">
        <f t="shared" si="50"/>
        <v>-1.1325367067741565E-2</v>
      </c>
      <c r="BH290" s="13">
        <f t="shared" si="51"/>
        <v>1.2043078579243804E-2</v>
      </c>
      <c r="BI290" t="s">
        <v>878</v>
      </c>
      <c r="BJ290">
        <v>11</v>
      </c>
      <c r="BK290">
        <v>22</v>
      </c>
      <c r="BL290">
        <v>15</v>
      </c>
      <c r="BM290">
        <v>44</v>
      </c>
      <c r="BN290">
        <v>60</v>
      </c>
      <c r="BO290">
        <v>0</v>
      </c>
      <c r="BP290">
        <v>0</v>
      </c>
      <c r="BQ290">
        <v>0</v>
      </c>
      <c r="BR290">
        <v>0</v>
      </c>
      <c r="BS290">
        <v>2</v>
      </c>
      <c r="BT290">
        <v>2</v>
      </c>
      <c r="BU290">
        <v>5</v>
      </c>
      <c r="BV290">
        <v>1</v>
      </c>
      <c r="BW290">
        <v>6</v>
      </c>
      <c r="BX290">
        <v>1</v>
      </c>
      <c r="BY290">
        <v>14</v>
      </c>
      <c r="BZ290">
        <v>1</v>
      </c>
      <c r="CA290">
        <v>14</v>
      </c>
      <c r="CB290">
        <v>120.1600036621094</v>
      </c>
      <c r="CC290">
        <v>117.7600021362305</v>
      </c>
      <c r="CD290">
        <v>120.61000061035161</v>
      </c>
      <c r="CE290" s="13">
        <f t="shared" si="52"/>
        <v>-2.0380447370427657E-2</v>
      </c>
      <c r="CF290" s="13">
        <f t="shared" si="53"/>
        <v>2.362986866510719E-2</v>
      </c>
      <c r="CG290" t="s">
        <v>433</v>
      </c>
      <c r="CH290">
        <v>25</v>
      </c>
      <c r="CI290">
        <v>130</v>
      </c>
      <c r="CJ290">
        <v>27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2</v>
      </c>
      <c r="CT290">
        <v>0</v>
      </c>
      <c r="CU290">
        <v>0</v>
      </c>
      <c r="CV290">
        <v>1</v>
      </c>
      <c r="CW290">
        <v>2</v>
      </c>
      <c r="CX290">
        <v>0</v>
      </c>
      <c r="CY290">
        <v>0</v>
      </c>
      <c r="CZ290">
        <v>120.6600036621094</v>
      </c>
      <c r="DA290">
        <v>120.4599990844727</v>
      </c>
      <c r="DB290">
        <v>121.3199996948242</v>
      </c>
      <c r="DC290">
        <v>376</v>
      </c>
      <c r="DD290">
        <v>76</v>
      </c>
      <c r="DE290">
        <v>102</v>
      </c>
      <c r="DF290">
        <v>64</v>
      </c>
      <c r="DG290" t="s">
        <v>120</v>
      </c>
      <c r="DH290">
        <v>1.7</v>
      </c>
      <c r="DI290" s="13">
        <f t="shared" si="54"/>
        <v>-1.6603401889156988E-3</v>
      </c>
      <c r="DJ290" s="13">
        <f t="shared" si="55"/>
        <v>7.0886961137058835E-3</v>
      </c>
      <c r="DK290" s="14">
        <f t="shared" si="56"/>
        <v>121.31390341183982</v>
      </c>
      <c r="DL290" s="15">
        <f t="shared" si="57"/>
        <v>5.4283559247901847E-3</v>
      </c>
    </row>
    <row r="291" spans="1:116" hidden="1" x14ac:dyDescent="0.25">
      <c r="A291">
        <v>282</v>
      </c>
      <c r="B291" t="s">
        <v>895</v>
      </c>
      <c r="C291">
        <v>9</v>
      </c>
      <c r="D291">
        <v>0</v>
      </c>
      <c r="E291">
        <v>6</v>
      </c>
      <c r="F291">
        <v>0</v>
      </c>
      <c r="G291" t="s">
        <v>115</v>
      </c>
      <c r="H291" t="s">
        <v>115</v>
      </c>
      <c r="I291">
        <v>6</v>
      </c>
      <c r="J291">
        <v>0</v>
      </c>
      <c r="K291" t="s">
        <v>115</v>
      </c>
      <c r="L291" t="s">
        <v>115</v>
      </c>
      <c r="M291" t="s">
        <v>896</v>
      </c>
      <c r="N291">
        <v>0</v>
      </c>
      <c r="O291">
        <v>2</v>
      </c>
      <c r="P291">
        <v>4</v>
      </c>
      <c r="Q291">
        <v>28</v>
      </c>
      <c r="R291">
        <v>160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247.7799987792969</v>
      </c>
      <c r="AG291">
        <v>241.96000671386719</v>
      </c>
      <c r="AH291">
        <v>249.2799987792969</v>
      </c>
      <c r="AI291" s="13">
        <f t="shared" si="48"/>
        <v>-2.4053529111991656E-2</v>
      </c>
      <c r="AJ291" s="13">
        <f t="shared" si="49"/>
        <v>2.9364538275333363E-2</v>
      </c>
      <c r="AK291" t="s">
        <v>897</v>
      </c>
      <c r="AL291">
        <v>57</v>
      </c>
      <c r="AM291">
        <v>78</v>
      </c>
      <c r="AN291">
        <v>19</v>
      </c>
      <c r="AO291">
        <v>28</v>
      </c>
      <c r="AP291">
        <v>9</v>
      </c>
      <c r="AQ291">
        <v>1</v>
      </c>
      <c r="AR291">
        <v>51</v>
      </c>
      <c r="AS291">
        <v>1</v>
      </c>
      <c r="AT291">
        <v>9</v>
      </c>
      <c r="AU291">
        <v>6</v>
      </c>
      <c r="AV291">
        <v>1</v>
      </c>
      <c r="AW291">
        <v>0</v>
      </c>
      <c r="AX291">
        <v>0</v>
      </c>
      <c r="AY291">
        <v>1</v>
      </c>
      <c r="AZ291">
        <v>2</v>
      </c>
      <c r="BA291">
        <v>1</v>
      </c>
      <c r="BB291">
        <v>1</v>
      </c>
      <c r="BC291">
        <v>1</v>
      </c>
      <c r="BD291">
        <v>254.22999572753901</v>
      </c>
      <c r="BE291">
        <v>251.78999328613281</v>
      </c>
      <c r="BF291">
        <v>257.44000244140619</v>
      </c>
      <c r="BG291" s="13">
        <f t="shared" si="50"/>
        <v>-9.6906251497985707E-3</v>
      </c>
      <c r="BH291" s="13">
        <f t="shared" si="51"/>
        <v>2.194689675921413E-2</v>
      </c>
      <c r="BI291" t="s">
        <v>603</v>
      </c>
      <c r="BJ291">
        <v>10</v>
      </c>
      <c r="BK291">
        <v>57</v>
      </c>
      <c r="BL291">
        <v>44</v>
      </c>
      <c r="BM291">
        <v>77</v>
      </c>
      <c r="BN291">
        <v>7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260.1099853515625</v>
      </c>
      <c r="CC291">
        <v>255.17999267578119</v>
      </c>
      <c r="CD291">
        <v>260.42999267578119</v>
      </c>
      <c r="CE291" s="13">
        <f t="shared" si="52"/>
        <v>-1.9319667753283198E-2</v>
      </c>
      <c r="CF291" s="13">
        <f t="shared" si="53"/>
        <v>2.0158968427787527E-2</v>
      </c>
      <c r="CG291" t="s">
        <v>575</v>
      </c>
      <c r="CH291">
        <v>39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24</v>
      </c>
      <c r="CR291">
        <v>2</v>
      </c>
      <c r="CS291">
        <v>10</v>
      </c>
      <c r="CT291">
        <v>11</v>
      </c>
      <c r="CU291">
        <v>116</v>
      </c>
      <c r="CV291">
        <v>0</v>
      </c>
      <c r="CW291">
        <v>0</v>
      </c>
      <c r="CX291">
        <v>0</v>
      </c>
      <c r="CY291">
        <v>0</v>
      </c>
      <c r="CZ291">
        <v>257.3599853515625</v>
      </c>
      <c r="DA291">
        <v>257.6199951171875</v>
      </c>
      <c r="DB291">
        <v>257.66000366210938</v>
      </c>
      <c r="DC291">
        <v>443</v>
      </c>
      <c r="DD291">
        <v>55</v>
      </c>
      <c r="DE291">
        <v>216</v>
      </c>
      <c r="DF291">
        <v>8</v>
      </c>
      <c r="DG291" t="s">
        <v>131</v>
      </c>
      <c r="DH291">
        <v>2</v>
      </c>
      <c r="DI291" s="13">
        <f t="shared" si="54"/>
        <v>1.0092763393878545E-3</v>
      </c>
      <c r="DJ291" s="13">
        <f t="shared" si="55"/>
        <v>1.5527650529079118E-4</v>
      </c>
      <c r="DK291" s="14">
        <f t="shared" si="56"/>
        <v>257.65999744972231</v>
      </c>
      <c r="DL291" s="15">
        <f t="shared" si="57"/>
        <v>1.1645528446786457E-3</v>
      </c>
    </row>
    <row r="292" spans="1:116" hidden="1" x14ac:dyDescent="0.25">
      <c r="A292">
        <v>283</v>
      </c>
      <c r="B292" t="s">
        <v>898</v>
      </c>
      <c r="C292">
        <v>10</v>
      </c>
      <c r="D292">
        <v>0</v>
      </c>
      <c r="E292">
        <v>6</v>
      </c>
      <c r="F292">
        <v>0</v>
      </c>
      <c r="G292" t="s">
        <v>115</v>
      </c>
      <c r="H292" t="s">
        <v>115</v>
      </c>
      <c r="I292">
        <v>6</v>
      </c>
      <c r="J292">
        <v>0</v>
      </c>
      <c r="K292" t="s">
        <v>115</v>
      </c>
      <c r="L292" t="s">
        <v>115</v>
      </c>
      <c r="M292" t="s">
        <v>860</v>
      </c>
      <c r="N292">
        <v>67</v>
      </c>
      <c r="O292">
        <v>102</v>
      </c>
      <c r="P292">
        <v>23</v>
      </c>
      <c r="Q292">
        <v>0</v>
      </c>
      <c r="R292">
        <v>0</v>
      </c>
      <c r="S292">
        <v>1</v>
      </c>
      <c r="T292">
        <v>23</v>
      </c>
      <c r="U292">
        <v>0</v>
      </c>
      <c r="V292">
        <v>0</v>
      </c>
      <c r="W292">
        <v>3</v>
      </c>
      <c r="X292">
        <v>0</v>
      </c>
      <c r="Y292">
        <v>1</v>
      </c>
      <c r="Z292">
        <v>1</v>
      </c>
      <c r="AA292">
        <v>1</v>
      </c>
      <c r="AB292">
        <v>0</v>
      </c>
      <c r="AC292">
        <v>0</v>
      </c>
      <c r="AD292">
        <v>0</v>
      </c>
      <c r="AE292">
        <v>0</v>
      </c>
      <c r="AF292">
        <v>171.6000061035156</v>
      </c>
      <c r="AG292">
        <v>172.17999267578119</v>
      </c>
      <c r="AH292">
        <v>174.30999755859381</v>
      </c>
      <c r="AI292" s="13">
        <f t="shared" si="48"/>
        <v>3.3684899345868269E-3</v>
      </c>
      <c r="AJ292" s="13">
        <f t="shared" si="49"/>
        <v>1.2219636926428246E-2</v>
      </c>
      <c r="AK292" t="s">
        <v>211</v>
      </c>
      <c r="AL292">
        <v>48</v>
      </c>
      <c r="AM292">
        <v>142</v>
      </c>
      <c r="AN292">
        <v>3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6</v>
      </c>
      <c r="AV292">
        <v>2</v>
      </c>
      <c r="AW292">
        <v>0</v>
      </c>
      <c r="AX292">
        <v>0</v>
      </c>
      <c r="AY292">
        <v>0</v>
      </c>
      <c r="AZ292">
        <v>1</v>
      </c>
      <c r="BA292">
        <v>0</v>
      </c>
      <c r="BB292">
        <v>0</v>
      </c>
      <c r="BC292">
        <v>0</v>
      </c>
      <c r="BD292">
        <v>173.96000671386719</v>
      </c>
      <c r="BE292">
        <v>172.47999572753909</v>
      </c>
      <c r="BF292">
        <v>174.25</v>
      </c>
      <c r="BG292" s="13">
        <f t="shared" si="50"/>
        <v>-8.5807689180721347E-3</v>
      </c>
      <c r="BH292" s="13">
        <f t="shared" si="51"/>
        <v>1.0157843744395434E-2</v>
      </c>
      <c r="BI292" t="s">
        <v>419</v>
      </c>
      <c r="BJ292">
        <v>90</v>
      </c>
      <c r="BK292">
        <v>61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14</v>
      </c>
      <c r="BT292">
        <v>6</v>
      </c>
      <c r="BU292">
        <v>5</v>
      </c>
      <c r="BV292">
        <v>6</v>
      </c>
      <c r="BW292">
        <v>18</v>
      </c>
      <c r="BX292">
        <v>0</v>
      </c>
      <c r="BY292">
        <v>0</v>
      </c>
      <c r="BZ292">
        <v>0</v>
      </c>
      <c r="CA292">
        <v>0</v>
      </c>
      <c r="CB292">
        <v>176.5</v>
      </c>
      <c r="CC292">
        <v>175.78999328613281</v>
      </c>
      <c r="CD292">
        <v>177.0899963378906</v>
      </c>
      <c r="CE292" s="13">
        <f t="shared" si="52"/>
        <v>-4.0389484099445649E-3</v>
      </c>
      <c r="CF292" s="13">
        <f t="shared" si="53"/>
        <v>7.3409174919025766E-3</v>
      </c>
      <c r="CG292" t="s">
        <v>374</v>
      </c>
      <c r="CH292">
        <v>111</v>
      </c>
      <c r="CI292">
        <v>83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1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176.55999755859381</v>
      </c>
      <c r="DA292">
        <v>176.71000671386719</v>
      </c>
      <c r="DB292">
        <v>177.92999267578119</v>
      </c>
      <c r="DC292">
        <v>730</v>
      </c>
      <c r="DD292">
        <v>45</v>
      </c>
      <c r="DE292">
        <v>385</v>
      </c>
      <c r="DF292">
        <v>13</v>
      </c>
      <c r="DG292" t="s">
        <v>131</v>
      </c>
      <c r="DH292">
        <v>2.9</v>
      </c>
      <c r="DI292" s="13">
        <f t="shared" si="54"/>
        <v>8.4890017301786358E-4</v>
      </c>
      <c r="DJ292" s="13">
        <f t="shared" si="55"/>
        <v>6.8565503969700847E-3</v>
      </c>
      <c r="DK292" s="14">
        <f t="shared" si="56"/>
        <v>177.92162778054973</v>
      </c>
      <c r="DL292" s="15">
        <f t="shared" si="57"/>
        <v>7.7054505699879483E-3</v>
      </c>
    </row>
    <row r="293" spans="1:116" hidden="1" x14ac:dyDescent="0.25">
      <c r="A293">
        <v>284</v>
      </c>
      <c r="B293" t="s">
        <v>899</v>
      </c>
      <c r="C293">
        <v>9</v>
      </c>
      <c r="D293">
        <v>0</v>
      </c>
      <c r="E293">
        <v>6</v>
      </c>
      <c r="F293">
        <v>0</v>
      </c>
      <c r="G293" t="s">
        <v>115</v>
      </c>
      <c r="H293" t="s">
        <v>115</v>
      </c>
      <c r="I293">
        <v>6</v>
      </c>
      <c r="J293">
        <v>0</v>
      </c>
      <c r="K293" t="s">
        <v>115</v>
      </c>
      <c r="L293" t="s">
        <v>115</v>
      </c>
      <c r="M293" t="s">
        <v>811</v>
      </c>
      <c r="N293">
        <v>43</v>
      </c>
      <c r="O293">
        <v>4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59</v>
      </c>
      <c r="X293">
        <v>29</v>
      </c>
      <c r="Y293">
        <v>31</v>
      </c>
      <c r="Z293">
        <v>30</v>
      </c>
      <c r="AA293">
        <v>24</v>
      </c>
      <c r="AB293">
        <v>0</v>
      </c>
      <c r="AC293">
        <v>0</v>
      </c>
      <c r="AD293">
        <v>0</v>
      </c>
      <c r="AE293">
        <v>0</v>
      </c>
      <c r="AF293">
        <v>198.07000732421881</v>
      </c>
      <c r="AG293">
        <v>200.03999328613281</v>
      </c>
      <c r="AH293">
        <v>201.33000183105469</v>
      </c>
      <c r="AI293" s="13">
        <f t="shared" si="48"/>
        <v>9.8479605480499277E-3</v>
      </c>
      <c r="AJ293" s="13">
        <f t="shared" si="49"/>
        <v>6.4074332349352003E-3</v>
      </c>
      <c r="AK293" t="s">
        <v>465</v>
      </c>
      <c r="AL293">
        <v>19</v>
      </c>
      <c r="AM293">
        <v>28</v>
      </c>
      <c r="AN293">
        <v>97</v>
      </c>
      <c r="AO293">
        <v>44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5</v>
      </c>
      <c r="AV293">
        <v>0</v>
      </c>
      <c r="AW293">
        <v>0</v>
      </c>
      <c r="AX293">
        <v>0</v>
      </c>
      <c r="AY293">
        <v>7</v>
      </c>
      <c r="AZ293">
        <v>1</v>
      </c>
      <c r="BA293">
        <v>7</v>
      </c>
      <c r="BB293">
        <v>0</v>
      </c>
      <c r="BC293">
        <v>0</v>
      </c>
      <c r="BD293">
        <v>200.7200012207031</v>
      </c>
      <c r="BE293">
        <v>198.13999938964841</v>
      </c>
      <c r="BF293">
        <v>201.4700012207031</v>
      </c>
      <c r="BG293" s="13">
        <f t="shared" si="50"/>
        <v>-1.3021105475936823E-2</v>
      </c>
      <c r="BH293" s="13">
        <f t="shared" si="51"/>
        <v>1.6528524400050926E-2</v>
      </c>
      <c r="BI293" t="s">
        <v>603</v>
      </c>
      <c r="BJ293">
        <v>4</v>
      </c>
      <c r="BK293">
        <v>20</v>
      </c>
      <c r="BL293">
        <v>67</v>
      </c>
      <c r="BM293">
        <v>104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205.3500061035156</v>
      </c>
      <c r="CC293">
        <v>202</v>
      </c>
      <c r="CD293">
        <v>205.80000305175781</v>
      </c>
      <c r="CE293" s="13">
        <f t="shared" si="52"/>
        <v>-1.6584188631265429E-2</v>
      </c>
      <c r="CF293" s="13">
        <f t="shared" si="53"/>
        <v>1.8464543223559282E-2</v>
      </c>
      <c r="CG293" t="s">
        <v>178</v>
      </c>
      <c r="CH293">
        <v>10</v>
      </c>
      <c r="CI293">
        <v>155</v>
      </c>
      <c r="CJ293">
        <v>29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2</v>
      </c>
      <c r="CR293">
        <v>0</v>
      </c>
      <c r="CS293">
        <v>0</v>
      </c>
      <c r="CT293">
        <v>1</v>
      </c>
      <c r="CU293">
        <v>1</v>
      </c>
      <c r="CV293">
        <v>1</v>
      </c>
      <c r="CW293">
        <v>2</v>
      </c>
      <c r="CX293">
        <v>0</v>
      </c>
      <c r="CY293">
        <v>0</v>
      </c>
      <c r="CZ293">
        <v>205.42999267578119</v>
      </c>
      <c r="DA293">
        <v>205.75</v>
      </c>
      <c r="DB293">
        <v>206</v>
      </c>
      <c r="DC293">
        <v>624</v>
      </c>
      <c r="DD293">
        <v>157</v>
      </c>
      <c r="DE293">
        <v>235</v>
      </c>
      <c r="DF293">
        <v>154</v>
      </c>
      <c r="DG293" t="s">
        <v>120</v>
      </c>
      <c r="DH293">
        <v>1.9</v>
      </c>
      <c r="DI293" s="13">
        <f t="shared" si="54"/>
        <v>1.5553211383659837E-3</v>
      </c>
      <c r="DJ293" s="13">
        <f t="shared" si="55"/>
        <v>1.2135922330097637E-3</v>
      </c>
      <c r="DK293" s="14">
        <f t="shared" si="56"/>
        <v>205.99969660194176</v>
      </c>
      <c r="DL293" s="15">
        <f t="shared" si="57"/>
        <v>2.7689133713757474E-3</v>
      </c>
    </row>
    <row r="294" spans="1:116" hidden="1" x14ac:dyDescent="0.25">
      <c r="A294">
        <v>285</v>
      </c>
      <c r="B294" t="s">
        <v>900</v>
      </c>
      <c r="C294">
        <v>9</v>
      </c>
      <c r="D294">
        <v>1</v>
      </c>
      <c r="E294">
        <v>6</v>
      </c>
      <c r="F294">
        <v>0</v>
      </c>
      <c r="G294" t="s">
        <v>115</v>
      </c>
      <c r="H294" t="s">
        <v>115</v>
      </c>
      <c r="I294">
        <v>6</v>
      </c>
      <c r="J294">
        <v>0</v>
      </c>
      <c r="K294" t="s">
        <v>115</v>
      </c>
      <c r="L294" t="s">
        <v>115</v>
      </c>
      <c r="M294" t="s">
        <v>346</v>
      </c>
      <c r="N294">
        <v>18</v>
      </c>
      <c r="O294">
        <v>100</v>
      </c>
      <c r="P294">
        <v>70</v>
      </c>
      <c r="Q294">
        <v>7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4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129.11000061035159</v>
      </c>
      <c r="AG294">
        <v>127.9499969482422</v>
      </c>
      <c r="AH294">
        <v>129.97999572753909</v>
      </c>
      <c r="AI294" s="13">
        <f t="shared" si="48"/>
        <v>-9.0660702600768861E-3</v>
      </c>
      <c r="AJ294" s="13">
        <f t="shared" si="49"/>
        <v>1.5617778473790089E-2</v>
      </c>
      <c r="AK294" t="s">
        <v>468</v>
      </c>
      <c r="AL294">
        <v>62</v>
      </c>
      <c r="AM294">
        <v>1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42</v>
      </c>
      <c r="AV294">
        <v>21</v>
      </c>
      <c r="AW294">
        <v>22</v>
      </c>
      <c r="AX294">
        <v>22</v>
      </c>
      <c r="AY294">
        <v>40</v>
      </c>
      <c r="AZ294">
        <v>0</v>
      </c>
      <c r="BA294">
        <v>0</v>
      </c>
      <c r="BB294">
        <v>0</v>
      </c>
      <c r="BC294">
        <v>0</v>
      </c>
      <c r="BD294">
        <v>130.78999328613281</v>
      </c>
      <c r="BE294">
        <v>130.16999816894531</v>
      </c>
      <c r="BF294">
        <v>130.86000061035159</v>
      </c>
      <c r="BG294" s="13">
        <f t="shared" si="50"/>
        <v>-4.7629647838114408E-3</v>
      </c>
      <c r="BH294" s="13">
        <f t="shared" si="51"/>
        <v>5.2728292693565715E-3</v>
      </c>
      <c r="BI294" t="s">
        <v>314</v>
      </c>
      <c r="BJ294">
        <v>62</v>
      </c>
      <c r="BK294">
        <v>83</v>
      </c>
      <c r="BL294">
        <v>20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17</v>
      </c>
      <c r="BT294">
        <v>5</v>
      </c>
      <c r="BU294">
        <v>7</v>
      </c>
      <c r="BV294">
        <v>5</v>
      </c>
      <c r="BW294">
        <v>4</v>
      </c>
      <c r="BX294">
        <v>1</v>
      </c>
      <c r="BY294">
        <v>21</v>
      </c>
      <c r="BZ294">
        <v>0</v>
      </c>
      <c r="CA294">
        <v>0</v>
      </c>
      <c r="CB294">
        <v>132.77000427246091</v>
      </c>
      <c r="CC294">
        <v>132.38999938964841</v>
      </c>
      <c r="CD294">
        <v>133.88999938964841</v>
      </c>
      <c r="CE294" s="13">
        <f t="shared" si="52"/>
        <v>-2.8703443202993117E-3</v>
      </c>
      <c r="CF294" s="13">
        <f t="shared" si="53"/>
        <v>1.1203226580311476E-2</v>
      </c>
      <c r="CG294" t="s">
        <v>421</v>
      </c>
      <c r="CH294">
        <v>159</v>
      </c>
      <c r="CI294">
        <v>7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9</v>
      </c>
      <c r="CR294">
        <v>6</v>
      </c>
      <c r="CS294">
        <v>14</v>
      </c>
      <c r="CT294">
        <v>9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132.1000061035156</v>
      </c>
      <c r="DA294">
        <v>131.57000732421881</v>
      </c>
      <c r="DB294">
        <v>132.0899963378906</v>
      </c>
      <c r="DC294">
        <v>589</v>
      </c>
      <c r="DD294">
        <v>183</v>
      </c>
      <c r="DE294">
        <v>258</v>
      </c>
      <c r="DF294">
        <v>111</v>
      </c>
      <c r="DG294" t="s">
        <v>120</v>
      </c>
      <c r="DH294">
        <v>2.1</v>
      </c>
      <c r="DI294" s="13">
        <f t="shared" si="54"/>
        <v>-4.028264420406602E-3</v>
      </c>
      <c r="DJ294" s="13">
        <f t="shared" si="55"/>
        <v>3.9366267551529388E-3</v>
      </c>
      <c r="DK294" s="14">
        <f t="shared" si="56"/>
        <v>132.08794933522699</v>
      </c>
      <c r="DL294" s="15">
        <f t="shared" si="57"/>
        <v>-9.1637665253663236E-5</v>
      </c>
    </row>
    <row r="295" spans="1:116" hidden="1" x14ac:dyDescent="0.25">
      <c r="A295">
        <v>286</v>
      </c>
      <c r="B295" t="s">
        <v>901</v>
      </c>
      <c r="C295">
        <v>10</v>
      </c>
      <c r="D295">
        <v>1</v>
      </c>
      <c r="E295">
        <v>6</v>
      </c>
      <c r="F295">
        <v>0</v>
      </c>
      <c r="G295" t="s">
        <v>115</v>
      </c>
      <c r="H295" t="s">
        <v>115</v>
      </c>
      <c r="I295">
        <v>6</v>
      </c>
      <c r="J295">
        <v>0</v>
      </c>
      <c r="K295" t="s">
        <v>115</v>
      </c>
      <c r="L295" t="s">
        <v>115</v>
      </c>
      <c r="M295" t="s">
        <v>902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0</v>
      </c>
      <c r="AA295">
        <v>194</v>
      </c>
      <c r="AB295">
        <v>0</v>
      </c>
      <c r="AC295">
        <v>0</v>
      </c>
      <c r="AD295">
        <v>0</v>
      </c>
      <c r="AE295">
        <v>0</v>
      </c>
      <c r="AF295">
        <v>18.829999923706051</v>
      </c>
      <c r="AG295">
        <v>19.670000076293949</v>
      </c>
      <c r="AH295">
        <v>19.719999313354489</v>
      </c>
      <c r="AI295" s="13">
        <f t="shared" si="48"/>
        <v>4.2704633926273106E-2</v>
      </c>
      <c r="AJ295" s="13">
        <f t="shared" si="49"/>
        <v>2.5354583570740274E-3</v>
      </c>
      <c r="AK295" t="s">
        <v>856</v>
      </c>
      <c r="AL295">
        <v>12</v>
      </c>
      <c r="AM295">
        <v>10</v>
      </c>
      <c r="AN295">
        <v>37</v>
      </c>
      <c r="AO295">
        <v>27</v>
      </c>
      <c r="AP295">
        <v>107</v>
      </c>
      <c r="AQ295">
        <v>0</v>
      </c>
      <c r="AR295">
        <v>0</v>
      </c>
      <c r="AS295">
        <v>0</v>
      </c>
      <c r="AT295">
        <v>0</v>
      </c>
      <c r="AU295">
        <v>9</v>
      </c>
      <c r="AV295">
        <v>0</v>
      </c>
      <c r="AW295">
        <v>2</v>
      </c>
      <c r="AX295">
        <v>0</v>
      </c>
      <c r="AY295">
        <v>0</v>
      </c>
      <c r="AZ295">
        <v>1</v>
      </c>
      <c r="BA295">
        <v>2</v>
      </c>
      <c r="BB295">
        <v>1</v>
      </c>
      <c r="BC295">
        <v>2</v>
      </c>
      <c r="BD295">
        <v>19.5</v>
      </c>
      <c r="BE295">
        <v>19</v>
      </c>
      <c r="BF295">
        <v>19.5</v>
      </c>
      <c r="BG295" s="13">
        <f t="shared" si="50"/>
        <v>-2.6315789473684292E-2</v>
      </c>
      <c r="BH295" s="13">
        <f t="shared" si="51"/>
        <v>2.5641025641025661E-2</v>
      </c>
      <c r="BI295" t="s">
        <v>815</v>
      </c>
      <c r="BJ295">
        <v>40</v>
      </c>
      <c r="BK295">
        <v>7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22</v>
      </c>
      <c r="BT295">
        <v>18</v>
      </c>
      <c r="BU295">
        <v>20</v>
      </c>
      <c r="BV295">
        <v>15</v>
      </c>
      <c r="BW295">
        <v>79</v>
      </c>
      <c r="BX295">
        <v>0</v>
      </c>
      <c r="BY295">
        <v>0</v>
      </c>
      <c r="BZ295">
        <v>0</v>
      </c>
      <c r="CA295">
        <v>0</v>
      </c>
      <c r="CB295">
        <v>19.79999923706055</v>
      </c>
      <c r="CC295">
        <v>19.659999847412109</v>
      </c>
      <c r="CD295">
        <v>19.79999923706055</v>
      </c>
      <c r="CE295" s="13">
        <f t="shared" si="52"/>
        <v>-7.1210269956776262E-3</v>
      </c>
      <c r="CF295" s="13">
        <f t="shared" si="53"/>
        <v>7.0706765173201847E-3</v>
      </c>
      <c r="CG295" t="s">
        <v>903</v>
      </c>
      <c r="CH295">
        <v>0</v>
      </c>
      <c r="CI295">
        <v>2</v>
      </c>
      <c r="CJ295">
        <v>63</v>
      </c>
      <c r="CK295">
        <v>121</v>
      </c>
      <c r="CL295">
        <v>9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20.20000076293945</v>
      </c>
      <c r="DA295">
        <v>20.270000457763668</v>
      </c>
      <c r="DB295">
        <v>20.329999923706051</v>
      </c>
      <c r="DC295">
        <v>320</v>
      </c>
      <c r="DD295">
        <v>87</v>
      </c>
      <c r="DE295">
        <v>87</v>
      </c>
      <c r="DF295">
        <v>12</v>
      </c>
      <c r="DG295" t="s">
        <v>120</v>
      </c>
      <c r="DH295">
        <v>2.1</v>
      </c>
      <c r="DI295" s="13">
        <f t="shared" si="54"/>
        <v>3.4533642448640878E-3</v>
      </c>
      <c r="DJ295" s="13">
        <f t="shared" si="55"/>
        <v>2.9512772340161142E-3</v>
      </c>
      <c r="DK295" s="14">
        <f t="shared" si="56"/>
        <v>20.329822848648163</v>
      </c>
      <c r="DL295" s="15">
        <f t="shared" si="57"/>
        <v>6.404641478880202E-3</v>
      </c>
    </row>
    <row r="296" spans="1:116" hidden="1" x14ac:dyDescent="0.25">
      <c r="A296">
        <v>287</v>
      </c>
      <c r="B296" t="s">
        <v>904</v>
      </c>
      <c r="C296">
        <v>9</v>
      </c>
      <c r="D296">
        <v>0</v>
      </c>
      <c r="E296">
        <v>6</v>
      </c>
      <c r="F296">
        <v>0</v>
      </c>
      <c r="G296" t="s">
        <v>115</v>
      </c>
      <c r="H296" t="s">
        <v>115</v>
      </c>
      <c r="I296">
        <v>6</v>
      </c>
      <c r="J296">
        <v>0</v>
      </c>
      <c r="K296" t="s">
        <v>115</v>
      </c>
      <c r="L296" t="s">
        <v>115</v>
      </c>
      <c r="M296" t="s">
        <v>736</v>
      </c>
      <c r="N296">
        <v>0</v>
      </c>
      <c r="O296">
        <v>1</v>
      </c>
      <c r="P296">
        <v>3</v>
      </c>
      <c r="Q296">
        <v>24</v>
      </c>
      <c r="R296">
        <v>156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413.64999389648438</v>
      </c>
      <c r="AG296">
        <v>405.25</v>
      </c>
      <c r="AH296">
        <v>418.67001342773438</v>
      </c>
      <c r="AI296" s="13">
        <f t="shared" si="48"/>
        <v>-2.0727930651411208E-2</v>
      </c>
      <c r="AJ296" s="13">
        <f t="shared" si="49"/>
        <v>3.2053915965612356E-2</v>
      </c>
      <c r="AK296" t="s">
        <v>429</v>
      </c>
      <c r="AL296">
        <v>66</v>
      </c>
      <c r="AM296">
        <v>65</v>
      </c>
      <c r="AN296">
        <v>35</v>
      </c>
      <c r="AO296">
        <v>10</v>
      </c>
      <c r="AP296">
        <v>0</v>
      </c>
      <c r="AQ296">
        <v>1</v>
      </c>
      <c r="AR296">
        <v>45</v>
      </c>
      <c r="AS296">
        <v>0</v>
      </c>
      <c r="AT296">
        <v>0</v>
      </c>
      <c r="AU296">
        <v>15</v>
      </c>
      <c r="AV296">
        <v>3</v>
      </c>
      <c r="AW296">
        <v>1</v>
      </c>
      <c r="AX296">
        <v>1</v>
      </c>
      <c r="AY296">
        <v>0</v>
      </c>
      <c r="AZ296">
        <v>1</v>
      </c>
      <c r="BA296">
        <v>4</v>
      </c>
      <c r="BB296">
        <v>0</v>
      </c>
      <c r="BC296">
        <v>0</v>
      </c>
      <c r="BD296">
        <v>417.42999267578131</v>
      </c>
      <c r="BE296">
        <v>416.1199951171875</v>
      </c>
      <c r="BF296">
        <v>424.04998779296881</v>
      </c>
      <c r="BG296" s="13">
        <f t="shared" si="50"/>
        <v>-3.1481245168833993E-3</v>
      </c>
      <c r="BH296" s="13">
        <f t="shared" si="51"/>
        <v>1.8700608192572132E-2</v>
      </c>
      <c r="BI296" t="s">
        <v>813</v>
      </c>
      <c r="BJ296">
        <v>29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36</v>
      </c>
      <c r="BT296">
        <v>8</v>
      </c>
      <c r="BU296">
        <v>2</v>
      </c>
      <c r="BV296">
        <v>9</v>
      </c>
      <c r="BW296">
        <v>90</v>
      </c>
      <c r="BX296">
        <v>0</v>
      </c>
      <c r="BY296">
        <v>0</v>
      </c>
      <c r="BZ296">
        <v>0</v>
      </c>
      <c r="CA296">
        <v>0</v>
      </c>
      <c r="CB296">
        <v>420.94000244140631</v>
      </c>
      <c r="CC296">
        <v>421.72000122070313</v>
      </c>
      <c r="CD296">
        <v>423.10000610351563</v>
      </c>
      <c r="CE296" s="13">
        <f t="shared" si="52"/>
        <v>1.8495655340962092E-3</v>
      </c>
      <c r="CF296" s="13">
        <f t="shared" si="53"/>
        <v>3.261651767678897E-3</v>
      </c>
      <c r="CG296" t="s">
        <v>435</v>
      </c>
      <c r="CH296">
        <v>45</v>
      </c>
      <c r="CI296">
        <v>4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52</v>
      </c>
      <c r="CR296">
        <v>44</v>
      </c>
      <c r="CS296">
        <v>23</v>
      </c>
      <c r="CT296">
        <v>7</v>
      </c>
      <c r="CU296">
        <v>8</v>
      </c>
      <c r="CV296">
        <v>0</v>
      </c>
      <c r="CW296">
        <v>0</v>
      </c>
      <c r="CX296">
        <v>0</v>
      </c>
      <c r="CY296">
        <v>0</v>
      </c>
      <c r="CZ296">
        <v>419.5</v>
      </c>
      <c r="DA296">
        <v>419.29998779296881</v>
      </c>
      <c r="DB296">
        <v>419.29998779296881</v>
      </c>
      <c r="DC296">
        <v>282</v>
      </c>
      <c r="DD296">
        <v>201</v>
      </c>
      <c r="DE296">
        <v>204</v>
      </c>
      <c r="DF296">
        <v>20</v>
      </c>
      <c r="DG296" t="s">
        <v>120</v>
      </c>
      <c r="DH296">
        <v>1.6</v>
      </c>
      <c r="DI296" s="13">
        <f t="shared" si="54"/>
        <v>-4.7701457871252018E-4</v>
      </c>
      <c r="DJ296" s="13">
        <f t="shared" si="55"/>
        <v>0</v>
      </c>
      <c r="DK296" s="14">
        <f t="shared" si="56"/>
        <v>419.29998779296881</v>
      </c>
      <c r="DL296" s="15">
        <f t="shared" si="57"/>
        <v>-4.7701457871252018E-4</v>
      </c>
    </row>
    <row r="297" spans="1:116" hidden="1" x14ac:dyDescent="0.25">
      <c r="A297">
        <v>288</v>
      </c>
      <c r="B297" t="s">
        <v>905</v>
      </c>
      <c r="C297">
        <v>9</v>
      </c>
      <c r="D297">
        <v>0</v>
      </c>
      <c r="E297">
        <v>6</v>
      </c>
      <c r="F297">
        <v>0</v>
      </c>
      <c r="G297" t="s">
        <v>115</v>
      </c>
      <c r="H297" t="s">
        <v>115</v>
      </c>
      <c r="I297">
        <v>6</v>
      </c>
      <c r="J297">
        <v>0</v>
      </c>
      <c r="K297" t="s">
        <v>115</v>
      </c>
      <c r="L297" t="s">
        <v>115</v>
      </c>
      <c r="M297" t="s">
        <v>124</v>
      </c>
      <c r="N297">
        <v>47</v>
      </c>
      <c r="O297">
        <v>63</v>
      </c>
      <c r="P297">
        <v>11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4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415.45999145507813</v>
      </c>
      <c r="AG297">
        <v>415.510009765625</v>
      </c>
      <c r="AH297">
        <v>420.32000732421881</v>
      </c>
      <c r="AI297" s="13">
        <f t="shared" si="48"/>
        <v>1.2037811213039262E-4</v>
      </c>
      <c r="AJ297" s="13">
        <f t="shared" si="49"/>
        <v>1.1443655963975008E-2</v>
      </c>
      <c r="AK297" t="s">
        <v>447</v>
      </c>
      <c r="AL297">
        <v>21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23</v>
      </c>
      <c r="AV297">
        <v>6</v>
      </c>
      <c r="AW297">
        <v>16</v>
      </c>
      <c r="AX297">
        <v>19</v>
      </c>
      <c r="AY297">
        <v>38</v>
      </c>
      <c r="AZ297">
        <v>0</v>
      </c>
      <c r="BA297">
        <v>0</v>
      </c>
      <c r="BB297">
        <v>0</v>
      </c>
      <c r="BC297">
        <v>0</v>
      </c>
      <c r="BD297">
        <v>414.14999389648438</v>
      </c>
      <c r="BE297">
        <v>415.60000610351563</v>
      </c>
      <c r="BF297">
        <v>417.32000732421881</v>
      </c>
      <c r="BG297" s="13">
        <f t="shared" si="50"/>
        <v>3.4889609858910209E-3</v>
      </c>
      <c r="BH297" s="13">
        <f t="shared" si="51"/>
        <v>4.1215402820763414E-3</v>
      </c>
      <c r="BI297" t="s">
        <v>906</v>
      </c>
      <c r="BJ297">
        <v>5</v>
      </c>
      <c r="BK297">
        <v>39</v>
      </c>
      <c r="BL297">
        <v>57</v>
      </c>
      <c r="BM297">
        <v>26</v>
      </c>
      <c r="BN297">
        <v>6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422.489990234375</v>
      </c>
      <c r="CC297">
        <v>415.54000854492188</v>
      </c>
      <c r="CD297">
        <v>424.70001220703131</v>
      </c>
      <c r="CE297" s="13">
        <f t="shared" si="52"/>
        <v>-1.6725180600033029E-2</v>
      </c>
      <c r="CF297" s="13">
        <f t="shared" si="53"/>
        <v>2.1568173766955634E-2</v>
      </c>
      <c r="CG297" t="s">
        <v>511</v>
      </c>
      <c r="CH297">
        <v>55</v>
      </c>
      <c r="CI297">
        <v>76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10</v>
      </c>
      <c r="CR297">
        <v>2</v>
      </c>
      <c r="CS297">
        <v>1</v>
      </c>
      <c r="CT297">
        <v>0</v>
      </c>
      <c r="CU297">
        <v>3</v>
      </c>
      <c r="CV297">
        <v>0</v>
      </c>
      <c r="CW297">
        <v>0</v>
      </c>
      <c r="CX297">
        <v>0</v>
      </c>
      <c r="CY297">
        <v>0</v>
      </c>
      <c r="CZ297">
        <v>423.3699951171875</v>
      </c>
      <c r="DA297">
        <v>423.05999755859381</v>
      </c>
      <c r="DB297">
        <v>424.260009765625</v>
      </c>
      <c r="DC297">
        <v>400</v>
      </c>
      <c r="DD297">
        <v>81</v>
      </c>
      <c r="DE297">
        <v>142</v>
      </c>
      <c r="DF297">
        <v>68</v>
      </c>
      <c r="DG297" t="s">
        <v>120</v>
      </c>
      <c r="DH297">
        <v>1.6</v>
      </c>
      <c r="DI297" s="13">
        <f t="shared" si="54"/>
        <v>-7.3275081639168071E-4</v>
      </c>
      <c r="DJ297" s="13">
        <f t="shared" si="55"/>
        <v>2.8284829571708636E-3</v>
      </c>
      <c r="DK297" s="14">
        <f t="shared" si="56"/>
        <v>424.25661555154903</v>
      </c>
      <c r="DL297" s="15">
        <f t="shared" si="57"/>
        <v>2.0957321407791829E-3</v>
      </c>
    </row>
    <row r="298" spans="1:116" x14ac:dyDescent="0.25">
      <c r="A298">
        <v>289</v>
      </c>
      <c r="B298" t="s">
        <v>907</v>
      </c>
      <c r="C298">
        <v>10</v>
      </c>
      <c r="D298">
        <v>0</v>
      </c>
      <c r="E298">
        <v>6</v>
      </c>
      <c r="F298">
        <v>0</v>
      </c>
      <c r="G298" t="s">
        <v>115</v>
      </c>
      <c r="H298" t="s">
        <v>115</v>
      </c>
      <c r="I298">
        <v>6</v>
      </c>
      <c r="J298">
        <v>0</v>
      </c>
      <c r="K298" t="s">
        <v>115</v>
      </c>
      <c r="L298" t="s">
        <v>115</v>
      </c>
      <c r="M298" t="s">
        <v>145</v>
      </c>
      <c r="N298">
        <v>6</v>
      </c>
      <c r="O298">
        <v>83</v>
      </c>
      <c r="P298">
        <v>58</v>
      </c>
      <c r="Q298">
        <v>28</v>
      </c>
      <c r="R298">
        <v>20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22.95999908447266</v>
      </c>
      <c r="AG298">
        <v>22.610000610351559</v>
      </c>
      <c r="AH298">
        <v>23.10000038146973</v>
      </c>
      <c r="AI298" s="13">
        <f t="shared" si="48"/>
        <v>-1.547980825621309E-2</v>
      </c>
      <c r="AJ298" s="13">
        <f t="shared" si="49"/>
        <v>2.1212110953523489E-2</v>
      </c>
      <c r="AK298" t="s">
        <v>227</v>
      </c>
      <c r="AL298">
        <v>28</v>
      </c>
      <c r="AM298">
        <v>28</v>
      </c>
      <c r="AN298">
        <v>81</v>
      </c>
      <c r="AO298">
        <v>44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9</v>
      </c>
      <c r="AV298">
        <v>3</v>
      </c>
      <c r="AW298">
        <v>7</v>
      </c>
      <c r="AX298">
        <v>2</v>
      </c>
      <c r="AY298">
        <v>1</v>
      </c>
      <c r="AZ298">
        <v>1</v>
      </c>
      <c r="BA298">
        <v>13</v>
      </c>
      <c r="BB298">
        <v>0</v>
      </c>
      <c r="BC298">
        <v>0</v>
      </c>
      <c r="BD298">
        <v>23.25</v>
      </c>
      <c r="BE298">
        <v>22.829999923706051</v>
      </c>
      <c r="BF298">
        <v>23.25</v>
      </c>
      <c r="BG298" s="13">
        <f t="shared" si="50"/>
        <v>-1.8396849658235626E-2</v>
      </c>
      <c r="BH298" s="13">
        <f t="shared" si="51"/>
        <v>1.8064519410492474E-2</v>
      </c>
      <c r="BI298" t="s">
        <v>908</v>
      </c>
      <c r="BJ298">
        <v>7</v>
      </c>
      <c r="BK298">
        <v>9</v>
      </c>
      <c r="BL298">
        <v>62</v>
      </c>
      <c r="BM298">
        <v>81</v>
      </c>
      <c r="BN298">
        <v>34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2</v>
      </c>
      <c r="BU298">
        <v>0</v>
      </c>
      <c r="BV298">
        <v>0</v>
      </c>
      <c r="BW298">
        <v>1</v>
      </c>
      <c r="BX298">
        <v>1</v>
      </c>
      <c r="BY298">
        <v>3</v>
      </c>
      <c r="BZ298">
        <v>1</v>
      </c>
      <c r="CA298">
        <v>3</v>
      </c>
      <c r="CB298">
        <v>23.879999160766602</v>
      </c>
      <c r="CC298">
        <v>23.510000228881839</v>
      </c>
      <c r="CD298">
        <v>24.059999465942379</v>
      </c>
      <c r="CE298" s="13">
        <f t="shared" si="52"/>
        <v>-1.5737938251069172E-2</v>
      </c>
      <c r="CF298" s="13">
        <f t="shared" si="53"/>
        <v>2.2859486669527085E-2</v>
      </c>
      <c r="CG298" t="s">
        <v>909</v>
      </c>
      <c r="CH298">
        <v>13</v>
      </c>
      <c r="CI298">
        <v>1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7</v>
      </c>
      <c r="CR298">
        <v>5</v>
      </c>
      <c r="CS298">
        <v>5</v>
      </c>
      <c r="CT298">
        <v>3</v>
      </c>
      <c r="CU298">
        <v>164</v>
      </c>
      <c r="CV298">
        <v>0</v>
      </c>
      <c r="CW298">
        <v>0</v>
      </c>
      <c r="CX298">
        <v>0</v>
      </c>
      <c r="CY298">
        <v>0</v>
      </c>
      <c r="CZ298">
        <v>23.239999771118161</v>
      </c>
      <c r="DA298">
        <v>23.25</v>
      </c>
      <c r="DB298">
        <v>23.729999542236332</v>
      </c>
      <c r="DC298">
        <v>529</v>
      </c>
      <c r="DD298">
        <v>43</v>
      </c>
      <c r="DE298">
        <v>356</v>
      </c>
      <c r="DF298">
        <v>21</v>
      </c>
      <c r="DG298" t="s">
        <v>120</v>
      </c>
      <c r="DH298">
        <v>1.7</v>
      </c>
      <c r="DI298" s="13">
        <f t="shared" si="54"/>
        <v>4.3011737126186222E-4</v>
      </c>
      <c r="DJ298" s="13">
        <f t="shared" si="55"/>
        <v>2.0227541150264039E-2</v>
      </c>
      <c r="DK298" s="14">
        <f t="shared" si="56"/>
        <v>23.720290331743637</v>
      </c>
      <c r="DL298" s="15">
        <f t="shared" si="57"/>
        <v>2.0657658521525901E-2</v>
      </c>
    </row>
    <row r="299" spans="1:116" hidden="1" x14ac:dyDescent="0.25">
      <c r="A299">
        <v>290</v>
      </c>
      <c r="B299" t="s">
        <v>910</v>
      </c>
      <c r="C299">
        <v>10</v>
      </c>
      <c r="D299">
        <v>0</v>
      </c>
      <c r="E299">
        <v>6</v>
      </c>
      <c r="F299">
        <v>0</v>
      </c>
      <c r="G299" t="s">
        <v>115</v>
      </c>
      <c r="H299" t="s">
        <v>115</v>
      </c>
      <c r="I299">
        <v>6</v>
      </c>
      <c r="J299">
        <v>0</v>
      </c>
      <c r="K299" t="s">
        <v>115</v>
      </c>
      <c r="L299" t="s">
        <v>115</v>
      </c>
      <c r="M299" t="s">
        <v>454</v>
      </c>
      <c r="N299">
        <v>29</v>
      </c>
      <c r="O299">
        <v>21</v>
      </c>
      <c r="P299">
        <v>32</v>
      </c>
      <c r="Q299">
        <v>31</v>
      </c>
      <c r="R299">
        <v>0</v>
      </c>
      <c r="S299">
        <v>1</v>
      </c>
      <c r="T299">
        <v>3</v>
      </c>
      <c r="U299">
        <v>0</v>
      </c>
      <c r="V299">
        <v>0</v>
      </c>
      <c r="W299">
        <v>18</v>
      </c>
      <c r="X299">
        <v>2</v>
      </c>
      <c r="Y299">
        <v>2</v>
      </c>
      <c r="Z299">
        <v>3</v>
      </c>
      <c r="AA299">
        <v>1</v>
      </c>
      <c r="AB299">
        <v>1</v>
      </c>
      <c r="AC299">
        <v>8</v>
      </c>
      <c r="AD299">
        <v>0</v>
      </c>
      <c r="AE299">
        <v>0</v>
      </c>
      <c r="AF299">
        <v>135.7200012207031</v>
      </c>
      <c r="AG299">
        <v>134.24000549316409</v>
      </c>
      <c r="AH299">
        <v>136.91999816894531</v>
      </c>
      <c r="AI299" s="13">
        <f t="shared" si="48"/>
        <v>-1.1024997519196056E-2</v>
      </c>
      <c r="AJ299" s="13">
        <f t="shared" si="49"/>
        <v>1.957342033027476E-2</v>
      </c>
      <c r="AK299" t="s">
        <v>561</v>
      </c>
      <c r="AL299">
        <v>8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22</v>
      </c>
      <c r="AV299">
        <v>14</v>
      </c>
      <c r="AW299">
        <v>8</v>
      </c>
      <c r="AX299">
        <v>7</v>
      </c>
      <c r="AY299">
        <v>84</v>
      </c>
      <c r="AZ299">
        <v>0</v>
      </c>
      <c r="BA299">
        <v>0</v>
      </c>
      <c r="BB299">
        <v>0</v>
      </c>
      <c r="BC299">
        <v>0</v>
      </c>
      <c r="BD299">
        <v>136.94000244140619</v>
      </c>
      <c r="BE299">
        <v>137.5</v>
      </c>
      <c r="BF299">
        <v>137.82000732421881</v>
      </c>
      <c r="BG299" s="13">
        <f t="shared" si="50"/>
        <v>4.0727095170458583E-3</v>
      </c>
      <c r="BH299" s="13">
        <f t="shared" si="51"/>
        <v>2.32192212460125E-3</v>
      </c>
      <c r="BI299" t="s">
        <v>911</v>
      </c>
      <c r="BJ299">
        <v>49</v>
      </c>
      <c r="BK299">
        <v>9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30</v>
      </c>
      <c r="BT299">
        <v>21</v>
      </c>
      <c r="BU299">
        <v>8</v>
      </c>
      <c r="BV299">
        <v>9</v>
      </c>
      <c r="BW299">
        <v>11</v>
      </c>
      <c r="BX299">
        <v>0</v>
      </c>
      <c r="BY299">
        <v>0</v>
      </c>
      <c r="BZ299">
        <v>0</v>
      </c>
      <c r="CA299">
        <v>0</v>
      </c>
      <c r="CB299">
        <v>139.97999572753909</v>
      </c>
      <c r="CC299">
        <v>138.8800048828125</v>
      </c>
      <c r="CD299">
        <v>140.1000061035156</v>
      </c>
      <c r="CE299" s="13">
        <f t="shared" si="52"/>
        <v>-7.9204407117841047E-3</v>
      </c>
      <c r="CF299" s="13">
        <f t="shared" si="53"/>
        <v>8.7080740010937463E-3</v>
      </c>
      <c r="CG299" t="s">
        <v>342</v>
      </c>
      <c r="CH299">
        <v>50</v>
      </c>
      <c r="CI299">
        <v>13</v>
      </c>
      <c r="CJ299">
        <v>16</v>
      </c>
      <c r="CK299">
        <v>14</v>
      </c>
      <c r="CL299">
        <v>0</v>
      </c>
      <c r="CM299">
        <v>1</v>
      </c>
      <c r="CN299">
        <v>30</v>
      </c>
      <c r="CO299">
        <v>0</v>
      </c>
      <c r="CP299">
        <v>0</v>
      </c>
      <c r="CQ299">
        <v>22</v>
      </c>
      <c r="CR299">
        <v>5</v>
      </c>
      <c r="CS299">
        <v>3</v>
      </c>
      <c r="CT299">
        <v>6</v>
      </c>
      <c r="CU299">
        <v>27</v>
      </c>
      <c r="CV299">
        <v>1</v>
      </c>
      <c r="CW299">
        <v>2</v>
      </c>
      <c r="CX299">
        <v>0</v>
      </c>
      <c r="CY299">
        <v>0</v>
      </c>
      <c r="CZ299">
        <v>139.80000305175781</v>
      </c>
      <c r="DA299">
        <v>139.1600036621094</v>
      </c>
      <c r="DB299">
        <v>139.33000183105469</v>
      </c>
      <c r="DC299">
        <v>272</v>
      </c>
      <c r="DD299">
        <v>180</v>
      </c>
      <c r="DE299">
        <v>121</v>
      </c>
      <c r="DF299">
        <v>76</v>
      </c>
      <c r="DG299" t="s">
        <v>131</v>
      </c>
      <c r="DH299">
        <v>2.1</v>
      </c>
      <c r="DI299" s="13">
        <f t="shared" si="54"/>
        <v>-4.5990182006776514E-3</v>
      </c>
      <c r="DJ299" s="13">
        <f t="shared" si="55"/>
        <v>1.2201117254804217E-3</v>
      </c>
      <c r="DK299" s="14">
        <f t="shared" si="56"/>
        <v>139.32979441429543</v>
      </c>
      <c r="DL299" s="15">
        <f t="shared" si="57"/>
        <v>-3.3789064751972298E-3</v>
      </c>
    </row>
    <row r="300" spans="1:116" hidden="1" x14ac:dyDescent="0.25">
      <c r="A300">
        <v>291</v>
      </c>
      <c r="B300" t="s">
        <v>912</v>
      </c>
      <c r="C300">
        <v>9</v>
      </c>
      <c r="D300">
        <v>0</v>
      </c>
      <c r="E300">
        <v>6</v>
      </c>
      <c r="F300">
        <v>0</v>
      </c>
      <c r="G300" t="s">
        <v>115</v>
      </c>
      <c r="H300" t="s">
        <v>115</v>
      </c>
      <c r="I300">
        <v>6</v>
      </c>
      <c r="J300">
        <v>0</v>
      </c>
      <c r="K300" t="s">
        <v>115</v>
      </c>
      <c r="L300" t="s">
        <v>115</v>
      </c>
      <c r="M300" t="s">
        <v>195</v>
      </c>
      <c r="N300">
        <v>46</v>
      </c>
      <c r="O300">
        <v>54</v>
      </c>
      <c r="P300">
        <v>90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5</v>
      </c>
      <c r="X300">
        <v>3</v>
      </c>
      <c r="Y300">
        <v>0</v>
      </c>
      <c r="Z300">
        <v>2</v>
      </c>
      <c r="AA300">
        <v>1</v>
      </c>
      <c r="AB300">
        <v>1</v>
      </c>
      <c r="AC300">
        <v>6</v>
      </c>
      <c r="AD300">
        <v>0</v>
      </c>
      <c r="AE300">
        <v>0</v>
      </c>
      <c r="AF300">
        <v>188.99000549316409</v>
      </c>
      <c r="AG300">
        <v>187.6000061035156</v>
      </c>
      <c r="AH300">
        <v>190.44999694824219</v>
      </c>
      <c r="AI300" s="13">
        <f t="shared" si="48"/>
        <v>-7.4093781685780069E-3</v>
      </c>
      <c r="AJ300" s="13">
        <f t="shared" si="49"/>
        <v>1.4964509794668679E-2</v>
      </c>
      <c r="AK300" t="s">
        <v>160</v>
      </c>
      <c r="AL300">
        <v>94</v>
      </c>
      <c r="AM300">
        <v>21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28</v>
      </c>
      <c r="AV300">
        <v>14</v>
      </c>
      <c r="AW300">
        <v>19</v>
      </c>
      <c r="AX300">
        <v>17</v>
      </c>
      <c r="AY300">
        <v>13</v>
      </c>
      <c r="AZ300">
        <v>0</v>
      </c>
      <c r="BA300">
        <v>0</v>
      </c>
      <c r="BB300">
        <v>0</v>
      </c>
      <c r="BC300">
        <v>0</v>
      </c>
      <c r="BD300">
        <v>192.05999755859369</v>
      </c>
      <c r="BE300">
        <v>191.11000061035159</v>
      </c>
      <c r="BF300">
        <v>192.53999328613281</v>
      </c>
      <c r="BG300" s="13">
        <f t="shared" si="50"/>
        <v>-4.9709431490141398E-3</v>
      </c>
      <c r="BH300" s="13">
        <f t="shared" si="51"/>
        <v>7.4269903689885286E-3</v>
      </c>
      <c r="BI300" t="s">
        <v>845</v>
      </c>
      <c r="BJ300">
        <v>15</v>
      </c>
      <c r="BK300">
        <v>47</v>
      </c>
      <c r="BL300">
        <v>72</v>
      </c>
      <c r="BM300">
        <v>61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7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196.92999267578119</v>
      </c>
      <c r="CC300">
        <v>194</v>
      </c>
      <c r="CD300">
        <v>197.58000183105469</v>
      </c>
      <c r="CE300" s="13">
        <f t="shared" si="52"/>
        <v>-1.5103055029799917E-2</v>
      </c>
      <c r="CF300" s="13">
        <f t="shared" si="53"/>
        <v>1.811925193783448E-2</v>
      </c>
      <c r="CG300" t="s">
        <v>913</v>
      </c>
      <c r="CH300">
        <v>97</v>
      </c>
      <c r="CI300">
        <v>45</v>
      </c>
      <c r="CJ300">
        <v>40</v>
      </c>
      <c r="CK300">
        <v>0</v>
      </c>
      <c r="CL300">
        <v>0</v>
      </c>
      <c r="CM300">
        <v>1</v>
      </c>
      <c r="CN300">
        <v>40</v>
      </c>
      <c r="CO300">
        <v>0</v>
      </c>
      <c r="CP300">
        <v>0</v>
      </c>
      <c r="CQ300">
        <v>16</v>
      </c>
      <c r="CR300">
        <v>5</v>
      </c>
      <c r="CS300">
        <v>2</v>
      </c>
      <c r="CT300">
        <v>4</v>
      </c>
      <c r="CU300">
        <v>2</v>
      </c>
      <c r="CV300">
        <v>1</v>
      </c>
      <c r="CW300">
        <v>5</v>
      </c>
      <c r="CX300">
        <v>0</v>
      </c>
      <c r="CY300">
        <v>0</v>
      </c>
      <c r="CZ300">
        <v>194.58999633789071</v>
      </c>
      <c r="DA300">
        <v>194.46000671386719</v>
      </c>
      <c r="DB300">
        <v>194.49000549316409</v>
      </c>
      <c r="DC300">
        <v>683</v>
      </c>
      <c r="DD300">
        <v>122</v>
      </c>
      <c r="DE300">
        <v>306</v>
      </c>
      <c r="DF300">
        <v>88</v>
      </c>
      <c r="DG300" t="s">
        <v>131</v>
      </c>
      <c r="DH300">
        <v>2.4</v>
      </c>
      <c r="DI300" s="13">
        <f t="shared" si="54"/>
        <v>-6.6846456616032057E-4</v>
      </c>
      <c r="DJ300" s="13">
        <f t="shared" si="55"/>
        <v>1.54243295026113E-4</v>
      </c>
      <c r="DK300" s="14">
        <f t="shared" si="56"/>
        <v>194.49000086605352</v>
      </c>
      <c r="DL300" s="15">
        <f t="shared" si="57"/>
        <v>-5.1422127113420757E-4</v>
      </c>
    </row>
    <row r="301" spans="1:116" hidden="1" x14ac:dyDescent="0.25">
      <c r="A301">
        <v>292</v>
      </c>
      <c r="B301" t="s">
        <v>914</v>
      </c>
      <c r="C301">
        <v>9</v>
      </c>
      <c r="D301">
        <v>0</v>
      </c>
      <c r="E301">
        <v>6</v>
      </c>
      <c r="F301">
        <v>0</v>
      </c>
      <c r="G301" t="s">
        <v>115</v>
      </c>
      <c r="H301" t="s">
        <v>115</v>
      </c>
      <c r="I301">
        <v>6</v>
      </c>
      <c r="J301">
        <v>0</v>
      </c>
      <c r="K301" t="s">
        <v>115</v>
      </c>
      <c r="L301" t="s">
        <v>115</v>
      </c>
      <c r="M301" t="s">
        <v>710</v>
      </c>
      <c r="N301">
        <v>32</v>
      </c>
      <c r="O301">
        <v>7</v>
      </c>
      <c r="P301">
        <v>1</v>
      </c>
      <c r="Q301">
        <v>0</v>
      </c>
      <c r="R301">
        <v>0</v>
      </c>
      <c r="S301">
        <v>1</v>
      </c>
      <c r="T301">
        <v>1</v>
      </c>
      <c r="U301">
        <v>0</v>
      </c>
      <c r="V301">
        <v>0</v>
      </c>
      <c r="W301">
        <v>32</v>
      </c>
      <c r="X301">
        <v>26</v>
      </c>
      <c r="Y301">
        <v>25</v>
      </c>
      <c r="Z301">
        <v>41</v>
      </c>
      <c r="AA301">
        <v>48</v>
      </c>
      <c r="AB301">
        <v>1</v>
      </c>
      <c r="AC301">
        <v>0</v>
      </c>
      <c r="AD301">
        <v>0</v>
      </c>
      <c r="AE301">
        <v>0</v>
      </c>
      <c r="AF301">
        <v>56.080001831054688</v>
      </c>
      <c r="AG301">
        <v>56.5</v>
      </c>
      <c r="AH301">
        <v>57.229999542236328</v>
      </c>
      <c r="AI301" s="13">
        <f t="shared" si="48"/>
        <v>7.4335959105364946E-3</v>
      </c>
      <c r="AJ301" s="13">
        <f t="shared" si="49"/>
        <v>1.2755539892981838E-2</v>
      </c>
      <c r="AK301" t="s">
        <v>728</v>
      </c>
      <c r="AL301">
        <v>48</v>
      </c>
      <c r="AM301">
        <v>32</v>
      </c>
      <c r="AN301">
        <v>95</v>
      </c>
      <c r="AO301">
        <v>17</v>
      </c>
      <c r="AP301">
        <v>0</v>
      </c>
      <c r="AQ301">
        <v>1</v>
      </c>
      <c r="AR301">
        <v>1</v>
      </c>
      <c r="AS301">
        <v>0</v>
      </c>
      <c r="AT301">
        <v>0</v>
      </c>
      <c r="AU301">
        <v>5</v>
      </c>
      <c r="AV301">
        <v>0</v>
      </c>
      <c r="AW301">
        <v>2</v>
      </c>
      <c r="AX301">
        <v>0</v>
      </c>
      <c r="AY301">
        <v>0</v>
      </c>
      <c r="AZ301">
        <v>1</v>
      </c>
      <c r="BA301">
        <v>2</v>
      </c>
      <c r="BB301">
        <v>0</v>
      </c>
      <c r="BC301">
        <v>0</v>
      </c>
      <c r="BD301">
        <v>57.029998779296882</v>
      </c>
      <c r="BE301">
        <v>55.990001678466797</v>
      </c>
      <c r="BF301">
        <v>57.060001373291023</v>
      </c>
      <c r="BG301" s="13">
        <f t="shared" si="50"/>
        <v>-1.8574693153296629E-2</v>
      </c>
      <c r="BH301" s="13">
        <f t="shared" si="51"/>
        <v>1.8752184876831723E-2</v>
      </c>
      <c r="BI301" t="s">
        <v>414</v>
      </c>
      <c r="BJ301">
        <v>105</v>
      </c>
      <c r="BK301">
        <v>77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17</v>
      </c>
      <c r="BT301">
        <v>3</v>
      </c>
      <c r="BU301">
        <v>3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57.560001373291023</v>
      </c>
      <c r="CC301">
        <v>57.479999542236328</v>
      </c>
      <c r="CD301">
        <v>58.020000457763672</v>
      </c>
      <c r="CE301" s="13">
        <f t="shared" si="52"/>
        <v>-1.3918203147498254E-3</v>
      </c>
      <c r="CF301" s="13">
        <f t="shared" si="53"/>
        <v>9.3071511766091852E-3</v>
      </c>
      <c r="CG301" t="s">
        <v>168</v>
      </c>
      <c r="CH301">
        <v>82</v>
      </c>
      <c r="CI301">
        <v>29</v>
      </c>
      <c r="CJ301">
        <v>8</v>
      </c>
      <c r="CK301">
        <v>0</v>
      </c>
      <c r="CL301">
        <v>0</v>
      </c>
      <c r="CM301">
        <v>1</v>
      </c>
      <c r="CN301">
        <v>8</v>
      </c>
      <c r="CO301">
        <v>0</v>
      </c>
      <c r="CP301">
        <v>0</v>
      </c>
      <c r="CQ301">
        <v>30</v>
      </c>
      <c r="CR301">
        <v>28</v>
      </c>
      <c r="CS301">
        <v>16</v>
      </c>
      <c r="CT301">
        <v>10</v>
      </c>
      <c r="CU301">
        <v>8</v>
      </c>
      <c r="CV301">
        <v>0</v>
      </c>
      <c r="CW301">
        <v>0</v>
      </c>
      <c r="CX301">
        <v>0</v>
      </c>
      <c r="CY301">
        <v>0</v>
      </c>
      <c r="CZ301">
        <v>56.880001068115227</v>
      </c>
      <c r="DA301">
        <v>57.060001373291023</v>
      </c>
      <c r="DB301">
        <v>57.119998931884773</v>
      </c>
      <c r="DC301">
        <v>533</v>
      </c>
      <c r="DD301">
        <v>238</v>
      </c>
      <c r="DE301">
        <v>232</v>
      </c>
      <c r="DF301">
        <v>131</v>
      </c>
      <c r="DG301" t="s">
        <v>120</v>
      </c>
      <c r="DH301">
        <v>2.6</v>
      </c>
      <c r="DI301" s="13">
        <f t="shared" si="54"/>
        <v>3.1545794049008258E-3</v>
      </c>
      <c r="DJ301" s="13">
        <f t="shared" si="55"/>
        <v>1.0503774460026705E-3</v>
      </c>
      <c r="DK301" s="14">
        <f t="shared" si="56"/>
        <v>57.119935911802408</v>
      </c>
      <c r="DL301" s="15">
        <f t="shared" si="57"/>
        <v>4.2049568509034962E-3</v>
      </c>
    </row>
    <row r="302" spans="1:116" hidden="1" x14ac:dyDescent="0.25">
      <c r="A302">
        <v>293</v>
      </c>
      <c r="B302" t="s">
        <v>915</v>
      </c>
      <c r="C302">
        <v>9</v>
      </c>
      <c r="D302">
        <v>0</v>
      </c>
      <c r="E302">
        <v>6</v>
      </c>
      <c r="F302">
        <v>0</v>
      </c>
      <c r="G302" t="s">
        <v>115</v>
      </c>
      <c r="H302" t="s">
        <v>115</v>
      </c>
      <c r="I302">
        <v>6</v>
      </c>
      <c r="J302">
        <v>0</v>
      </c>
      <c r="K302" t="s">
        <v>115</v>
      </c>
      <c r="L302" t="s">
        <v>115</v>
      </c>
      <c r="M302" t="s">
        <v>916</v>
      </c>
      <c r="N302">
        <v>12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6</v>
      </c>
      <c r="X302">
        <v>9</v>
      </c>
      <c r="Y302">
        <v>14</v>
      </c>
      <c r="Z302">
        <v>9</v>
      </c>
      <c r="AA302">
        <v>148</v>
      </c>
      <c r="AB302">
        <v>0</v>
      </c>
      <c r="AC302">
        <v>0</v>
      </c>
      <c r="AD302">
        <v>0</v>
      </c>
      <c r="AE302">
        <v>0</v>
      </c>
      <c r="AF302">
        <v>114.90000152587891</v>
      </c>
      <c r="AG302">
        <v>116.61000061035161</v>
      </c>
      <c r="AH302">
        <v>117.09999847412109</v>
      </c>
      <c r="AI302" s="13">
        <f t="shared" si="48"/>
        <v>1.4664257572441053E-2</v>
      </c>
      <c r="AJ302" s="13">
        <f t="shared" si="49"/>
        <v>4.184439540174556E-3</v>
      </c>
      <c r="AK302" t="s">
        <v>917</v>
      </c>
      <c r="AL302">
        <v>22</v>
      </c>
      <c r="AM302">
        <v>37</v>
      </c>
      <c r="AN302">
        <v>135</v>
      </c>
      <c r="AO302">
        <v>1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6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116.0299987792969</v>
      </c>
      <c r="BE302">
        <v>114.5899963378906</v>
      </c>
      <c r="BF302">
        <v>116.30999755859381</v>
      </c>
      <c r="BG302" s="13">
        <f t="shared" si="50"/>
        <v>-1.2566563290221211E-2</v>
      </c>
      <c r="BH302" s="13">
        <f t="shared" si="51"/>
        <v>1.4788077180009518E-2</v>
      </c>
      <c r="BI302" t="s">
        <v>227</v>
      </c>
      <c r="BJ302">
        <v>161</v>
      </c>
      <c r="BK302">
        <v>33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13</v>
      </c>
      <c r="BT302">
        <v>1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117.4899978637695</v>
      </c>
      <c r="CC302">
        <v>116.7900009155273</v>
      </c>
      <c r="CD302">
        <v>117.61000061035161</v>
      </c>
      <c r="CE302" s="13">
        <f t="shared" si="52"/>
        <v>-5.9936376637970135E-3</v>
      </c>
      <c r="CF302" s="13">
        <f t="shared" si="53"/>
        <v>6.9721936108223526E-3</v>
      </c>
      <c r="CG302" t="s">
        <v>398</v>
      </c>
      <c r="CH302">
        <v>90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75</v>
      </c>
      <c r="CR302">
        <v>19</v>
      </c>
      <c r="CS302">
        <v>29</v>
      </c>
      <c r="CT302">
        <v>8</v>
      </c>
      <c r="CU302">
        <v>2</v>
      </c>
      <c r="CV302">
        <v>0</v>
      </c>
      <c r="CW302">
        <v>0</v>
      </c>
      <c r="CX302">
        <v>0</v>
      </c>
      <c r="CY302">
        <v>0</v>
      </c>
      <c r="CZ302">
        <v>117.8300018310547</v>
      </c>
      <c r="DA302">
        <v>117.80999755859381</v>
      </c>
      <c r="DB302">
        <v>117.84999847412109</v>
      </c>
      <c r="DC302">
        <v>491</v>
      </c>
      <c r="DD302">
        <v>189</v>
      </c>
      <c r="DE302">
        <v>207</v>
      </c>
      <c r="DF302">
        <v>44</v>
      </c>
      <c r="DG302" t="s">
        <v>120</v>
      </c>
      <c r="DH302">
        <v>2.2999999999999998</v>
      </c>
      <c r="DI302" s="13">
        <f t="shared" si="54"/>
        <v>-1.6980114485565245E-4</v>
      </c>
      <c r="DJ302" s="13">
        <f t="shared" si="55"/>
        <v>3.3942228294614463E-4</v>
      </c>
      <c r="DK302" s="14">
        <f t="shared" si="56"/>
        <v>117.84998489691903</v>
      </c>
      <c r="DL302" s="15">
        <f t="shared" si="57"/>
        <v>1.6962113809049217E-4</v>
      </c>
    </row>
    <row r="303" spans="1:116" hidden="1" x14ac:dyDescent="0.25">
      <c r="A303">
        <v>294</v>
      </c>
      <c r="B303" t="s">
        <v>918</v>
      </c>
      <c r="C303">
        <v>9</v>
      </c>
      <c r="D303">
        <v>0</v>
      </c>
      <c r="E303">
        <v>6</v>
      </c>
      <c r="F303">
        <v>0</v>
      </c>
      <c r="G303" t="s">
        <v>115</v>
      </c>
      <c r="H303" t="s">
        <v>115</v>
      </c>
      <c r="I303">
        <v>6</v>
      </c>
      <c r="J303">
        <v>0</v>
      </c>
      <c r="K303" t="s">
        <v>115</v>
      </c>
      <c r="L303" t="s">
        <v>115</v>
      </c>
      <c r="M303" t="s">
        <v>337</v>
      </c>
      <c r="N303">
        <v>51</v>
      </c>
      <c r="O303">
        <v>39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26</v>
      </c>
      <c r="X303">
        <v>11</v>
      </c>
      <c r="Y303">
        <v>14</v>
      </c>
      <c r="Z303">
        <v>14</v>
      </c>
      <c r="AA303">
        <v>55</v>
      </c>
      <c r="AB303">
        <v>0</v>
      </c>
      <c r="AC303">
        <v>0</v>
      </c>
      <c r="AD303">
        <v>0</v>
      </c>
      <c r="AE303">
        <v>0</v>
      </c>
      <c r="AF303">
        <v>65.180000305175781</v>
      </c>
      <c r="AG303">
        <v>65.080001831054688</v>
      </c>
      <c r="AH303">
        <v>65.650001525878906</v>
      </c>
      <c r="AI303" s="13">
        <f t="shared" si="48"/>
        <v>-1.5365468854884323E-3</v>
      </c>
      <c r="AJ303" s="13">
        <f t="shared" si="49"/>
        <v>8.6824018518800727E-3</v>
      </c>
      <c r="AK303" t="s">
        <v>739</v>
      </c>
      <c r="AL303">
        <v>51</v>
      </c>
      <c r="AM303">
        <v>33</v>
      </c>
      <c r="AN303">
        <v>36</v>
      </c>
      <c r="AO303">
        <v>67</v>
      </c>
      <c r="AP303">
        <v>8</v>
      </c>
      <c r="AQ303">
        <v>0</v>
      </c>
      <c r="AR303">
        <v>0</v>
      </c>
      <c r="AS303">
        <v>0</v>
      </c>
      <c r="AT303">
        <v>0</v>
      </c>
      <c r="AU303">
        <v>9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66.44000244140625</v>
      </c>
      <c r="BE303">
        <v>65.139999389648438</v>
      </c>
      <c r="BF303">
        <v>66.489997863769531</v>
      </c>
      <c r="BG303" s="13">
        <f t="shared" si="50"/>
        <v>-1.9957062694790251E-2</v>
      </c>
      <c r="BH303" s="13">
        <f t="shared" si="51"/>
        <v>2.030378278680478E-2</v>
      </c>
      <c r="BI303" t="s">
        <v>430</v>
      </c>
      <c r="BJ303">
        <v>112</v>
      </c>
      <c r="BK303">
        <v>57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43</v>
      </c>
      <c r="BT303">
        <v>6</v>
      </c>
      <c r="BU303">
        <v>4</v>
      </c>
      <c r="BV303">
        <v>3</v>
      </c>
      <c r="BW303">
        <v>4</v>
      </c>
      <c r="BX303">
        <v>0</v>
      </c>
      <c r="BY303">
        <v>0</v>
      </c>
      <c r="BZ303">
        <v>0</v>
      </c>
      <c r="CA303">
        <v>0</v>
      </c>
      <c r="CB303">
        <v>68.150001525878906</v>
      </c>
      <c r="CC303">
        <v>68.209999084472656</v>
      </c>
      <c r="CD303">
        <v>68.889999389648438</v>
      </c>
      <c r="CE303" s="13">
        <f t="shared" si="52"/>
        <v>8.7960063625636131E-4</v>
      </c>
      <c r="CF303" s="13">
        <f t="shared" si="53"/>
        <v>9.8708130526992122E-3</v>
      </c>
      <c r="CG303" t="s">
        <v>138</v>
      </c>
      <c r="CH303">
        <v>47</v>
      </c>
      <c r="CI303">
        <v>14</v>
      </c>
      <c r="CJ303">
        <v>2</v>
      </c>
      <c r="CK303">
        <v>0</v>
      </c>
      <c r="CL303">
        <v>0</v>
      </c>
      <c r="CM303">
        <v>1</v>
      </c>
      <c r="CN303">
        <v>2</v>
      </c>
      <c r="CO303">
        <v>0</v>
      </c>
      <c r="CP303">
        <v>0</v>
      </c>
      <c r="CQ303">
        <v>44</v>
      </c>
      <c r="CR303">
        <v>42</v>
      </c>
      <c r="CS303">
        <v>17</v>
      </c>
      <c r="CT303">
        <v>5</v>
      </c>
      <c r="CU303">
        <v>45</v>
      </c>
      <c r="CV303">
        <v>1</v>
      </c>
      <c r="CW303">
        <v>0</v>
      </c>
      <c r="CX303">
        <v>0</v>
      </c>
      <c r="CY303">
        <v>0</v>
      </c>
      <c r="CZ303">
        <v>67.300003051757813</v>
      </c>
      <c r="DA303">
        <v>67.160003662109375</v>
      </c>
      <c r="DB303">
        <v>67.599998474121094</v>
      </c>
      <c r="DC303">
        <v>509</v>
      </c>
      <c r="DD303">
        <v>238</v>
      </c>
      <c r="DE303">
        <v>277</v>
      </c>
      <c r="DF303">
        <v>74</v>
      </c>
      <c r="DG303" t="s">
        <v>120</v>
      </c>
      <c r="DH303">
        <v>2.1</v>
      </c>
      <c r="DI303" s="13">
        <f t="shared" si="54"/>
        <v>-2.0845649495910834E-3</v>
      </c>
      <c r="DJ303" s="13">
        <f t="shared" si="55"/>
        <v>6.508799141173971E-3</v>
      </c>
      <c r="DK303" s="14">
        <f t="shared" si="56"/>
        <v>67.59713463626656</v>
      </c>
      <c r="DL303" s="15">
        <f t="shared" si="57"/>
        <v>4.4242341915828876E-3</v>
      </c>
    </row>
    <row r="304" spans="1:116" hidden="1" x14ac:dyDescent="0.25">
      <c r="A304">
        <v>295</v>
      </c>
      <c r="B304" t="s">
        <v>919</v>
      </c>
      <c r="C304">
        <v>9</v>
      </c>
      <c r="D304">
        <v>0</v>
      </c>
      <c r="E304">
        <v>6</v>
      </c>
      <c r="F304">
        <v>0</v>
      </c>
      <c r="G304" t="s">
        <v>115</v>
      </c>
      <c r="H304" t="s">
        <v>115</v>
      </c>
      <c r="I304">
        <v>6</v>
      </c>
      <c r="J304">
        <v>0</v>
      </c>
      <c r="K304" t="s">
        <v>115</v>
      </c>
      <c r="L304" t="s">
        <v>115</v>
      </c>
      <c r="M304" t="s">
        <v>401</v>
      </c>
      <c r="N304">
        <v>48</v>
      </c>
      <c r="O304">
        <v>4</v>
      </c>
      <c r="P304">
        <v>1</v>
      </c>
      <c r="Q304">
        <v>0</v>
      </c>
      <c r="R304">
        <v>0</v>
      </c>
      <c r="S304">
        <v>1</v>
      </c>
      <c r="T304">
        <v>1</v>
      </c>
      <c r="U304">
        <v>0</v>
      </c>
      <c r="V304">
        <v>0</v>
      </c>
      <c r="W304">
        <v>22</v>
      </c>
      <c r="X304">
        <v>15</v>
      </c>
      <c r="Y304">
        <v>12</v>
      </c>
      <c r="Z304">
        <v>15</v>
      </c>
      <c r="AA304">
        <v>29</v>
      </c>
      <c r="AB304">
        <v>1</v>
      </c>
      <c r="AC304">
        <v>0</v>
      </c>
      <c r="AD304">
        <v>0</v>
      </c>
      <c r="AE304">
        <v>0</v>
      </c>
      <c r="AF304">
        <v>384.08999633789063</v>
      </c>
      <c r="AG304">
        <v>386.08999633789063</v>
      </c>
      <c r="AH304">
        <v>390.1400146484375</v>
      </c>
      <c r="AI304" s="13">
        <f t="shared" si="48"/>
        <v>5.1801393948825991E-3</v>
      </c>
      <c r="AJ304" s="13">
        <f t="shared" si="49"/>
        <v>1.0380935455176044E-2</v>
      </c>
      <c r="AK304" t="s">
        <v>182</v>
      </c>
      <c r="AL304">
        <v>82</v>
      </c>
      <c r="AM304">
        <v>49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18</v>
      </c>
      <c r="AV304">
        <v>3</v>
      </c>
      <c r="AW304">
        <v>5</v>
      </c>
      <c r="AX304">
        <v>1</v>
      </c>
      <c r="AY304">
        <v>5</v>
      </c>
      <c r="AZ304">
        <v>0</v>
      </c>
      <c r="BA304">
        <v>0</v>
      </c>
      <c r="BB304">
        <v>0</v>
      </c>
      <c r="BC304">
        <v>0</v>
      </c>
      <c r="BD304">
        <v>385.489990234375</v>
      </c>
      <c r="BE304">
        <v>383.57998657226563</v>
      </c>
      <c r="BF304">
        <v>387.41000366210938</v>
      </c>
      <c r="BG304" s="13">
        <f t="shared" si="50"/>
        <v>-4.9794142785641871E-3</v>
      </c>
      <c r="BH304" s="13">
        <f t="shared" si="51"/>
        <v>9.8862111293961386E-3</v>
      </c>
      <c r="BI304" t="s">
        <v>194</v>
      </c>
      <c r="BJ304">
        <v>5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9</v>
      </c>
      <c r="BT304">
        <v>22</v>
      </c>
      <c r="BU304">
        <v>54</v>
      </c>
      <c r="BV304">
        <v>37</v>
      </c>
      <c r="BW304">
        <v>16</v>
      </c>
      <c r="BX304">
        <v>0</v>
      </c>
      <c r="BY304">
        <v>0</v>
      </c>
      <c r="BZ304">
        <v>0</v>
      </c>
      <c r="CA304">
        <v>0</v>
      </c>
      <c r="CB304">
        <v>387.739990234375</v>
      </c>
      <c r="CC304">
        <v>388.73001098632813</v>
      </c>
      <c r="CD304">
        <v>389.32000732421881</v>
      </c>
      <c r="CE304" s="13">
        <f t="shared" si="52"/>
        <v>2.5468081289662381E-3</v>
      </c>
      <c r="CF304" s="13">
        <f t="shared" si="53"/>
        <v>1.5154534233822181E-3</v>
      </c>
      <c r="CG304" t="s">
        <v>164</v>
      </c>
      <c r="CH304">
        <v>82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40</v>
      </c>
      <c r="CR304">
        <v>18</v>
      </c>
      <c r="CS304">
        <v>11</v>
      </c>
      <c r="CT304">
        <v>2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389.29000854492188</v>
      </c>
      <c r="DA304">
        <v>386.44000244140619</v>
      </c>
      <c r="DB304">
        <v>388.95999145507813</v>
      </c>
      <c r="DC304">
        <v>271</v>
      </c>
      <c r="DD304">
        <v>284</v>
      </c>
      <c r="DE304">
        <v>184</v>
      </c>
      <c r="DF304">
        <v>91</v>
      </c>
      <c r="DG304" t="s">
        <v>120</v>
      </c>
      <c r="DH304">
        <v>2.2999999999999998</v>
      </c>
      <c r="DI304" s="13">
        <f t="shared" si="54"/>
        <v>-7.3750286862390713E-3</v>
      </c>
      <c r="DJ304" s="13">
        <f t="shared" si="55"/>
        <v>6.4787871992818546E-3</v>
      </c>
      <c r="DK304" s="14">
        <f t="shared" si="56"/>
        <v>388.94366498251401</v>
      </c>
      <c r="DL304" s="15">
        <f t="shared" si="57"/>
        <v>-8.9624148695721662E-4</v>
      </c>
    </row>
    <row r="305" spans="1:116" hidden="1" x14ac:dyDescent="0.25">
      <c r="A305">
        <v>296</v>
      </c>
      <c r="B305" t="s">
        <v>920</v>
      </c>
      <c r="C305">
        <v>9</v>
      </c>
      <c r="D305">
        <v>1</v>
      </c>
      <c r="E305">
        <v>6</v>
      </c>
      <c r="F305">
        <v>0</v>
      </c>
      <c r="G305" t="s">
        <v>115</v>
      </c>
      <c r="H305" t="s">
        <v>115</v>
      </c>
      <c r="I305">
        <v>6</v>
      </c>
      <c r="J305">
        <v>0</v>
      </c>
      <c r="K305" t="s">
        <v>115</v>
      </c>
      <c r="L305" t="s">
        <v>115</v>
      </c>
      <c r="M305" t="s">
        <v>209</v>
      </c>
      <c r="N305">
        <v>10</v>
      </c>
      <c r="O305">
        <v>3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4</v>
      </c>
      <c r="X305">
        <v>8</v>
      </c>
      <c r="Y305">
        <v>1</v>
      </c>
      <c r="Z305">
        <v>7</v>
      </c>
      <c r="AA305">
        <v>167</v>
      </c>
      <c r="AB305">
        <v>0</v>
      </c>
      <c r="AC305">
        <v>0</v>
      </c>
      <c r="AD305">
        <v>0</v>
      </c>
      <c r="AE305">
        <v>0</v>
      </c>
      <c r="AF305">
        <v>290.85000610351563</v>
      </c>
      <c r="AG305">
        <v>296.27999877929688</v>
      </c>
      <c r="AH305">
        <v>297.989990234375</v>
      </c>
      <c r="AI305" s="13">
        <f t="shared" si="48"/>
        <v>1.8327233354102024E-2</v>
      </c>
      <c r="AJ305" s="13">
        <f t="shared" si="49"/>
        <v>5.7384191117734185E-3</v>
      </c>
      <c r="AK305" t="s">
        <v>619</v>
      </c>
      <c r="AL305">
        <v>62</v>
      </c>
      <c r="AM305">
        <v>119</v>
      </c>
      <c r="AN305">
        <v>10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6</v>
      </c>
      <c r="AV305">
        <v>0</v>
      </c>
      <c r="AW305">
        <v>1</v>
      </c>
      <c r="AX305">
        <v>0</v>
      </c>
      <c r="AY305">
        <v>1</v>
      </c>
      <c r="AZ305">
        <v>1</v>
      </c>
      <c r="BA305">
        <v>2</v>
      </c>
      <c r="BB305">
        <v>0</v>
      </c>
      <c r="BC305">
        <v>0</v>
      </c>
      <c r="BD305">
        <v>292.32998657226563</v>
      </c>
      <c r="BE305">
        <v>290.79000854492188</v>
      </c>
      <c r="BF305">
        <v>294.010009765625</v>
      </c>
      <c r="BG305" s="13">
        <f t="shared" si="50"/>
        <v>-5.2958422988795828E-3</v>
      </c>
      <c r="BH305" s="13">
        <f t="shared" si="51"/>
        <v>1.0952012223223284E-2</v>
      </c>
      <c r="BI305" t="s">
        <v>222</v>
      </c>
      <c r="BJ305">
        <v>76</v>
      </c>
      <c r="BK305">
        <v>102</v>
      </c>
      <c r="BL305">
        <v>4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15</v>
      </c>
      <c r="BT305">
        <v>5</v>
      </c>
      <c r="BU305">
        <v>1</v>
      </c>
      <c r="BV305">
        <v>4</v>
      </c>
      <c r="BW305">
        <v>0</v>
      </c>
      <c r="BX305">
        <v>1</v>
      </c>
      <c r="BY305">
        <v>10</v>
      </c>
      <c r="BZ305">
        <v>0</v>
      </c>
      <c r="CA305">
        <v>0</v>
      </c>
      <c r="CB305">
        <v>295.26998901367188</v>
      </c>
      <c r="CC305">
        <v>293.67999267578119</v>
      </c>
      <c r="CD305">
        <v>296.8800048828125</v>
      </c>
      <c r="CE305" s="13">
        <f t="shared" si="52"/>
        <v>-5.4140437807965736E-3</v>
      </c>
      <c r="CF305" s="13">
        <f t="shared" si="53"/>
        <v>1.0778806771761018E-2</v>
      </c>
      <c r="CG305" t="s">
        <v>312</v>
      </c>
      <c r="CH305">
        <v>45</v>
      </c>
      <c r="CI305">
        <v>105</v>
      </c>
      <c r="CJ305">
        <v>44</v>
      </c>
      <c r="CK305">
        <v>0</v>
      </c>
      <c r="CL305">
        <v>0</v>
      </c>
      <c r="CM305">
        <v>1</v>
      </c>
      <c r="CN305">
        <v>44</v>
      </c>
      <c r="CO305">
        <v>0</v>
      </c>
      <c r="CP305">
        <v>0</v>
      </c>
      <c r="CQ305">
        <v>4</v>
      </c>
      <c r="CR305">
        <v>1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295</v>
      </c>
      <c r="DA305">
        <v>295.58999633789063</v>
      </c>
      <c r="DB305">
        <v>295.94000244140619</v>
      </c>
      <c r="DC305">
        <v>580</v>
      </c>
      <c r="DD305">
        <v>57</v>
      </c>
      <c r="DE305">
        <v>204</v>
      </c>
      <c r="DF305">
        <v>27</v>
      </c>
      <c r="DG305" t="s">
        <v>120</v>
      </c>
      <c r="DH305">
        <v>2</v>
      </c>
      <c r="DI305" s="13">
        <f t="shared" si="54"/>
        <v>1.9959956196088369E-3</v>
      </c>
      <c r="DJ305" s="13">
        <f t="shared" si="55"/>
        <v>1.1826927776851237E-3</v>
      </c>
      <c r="DK305" s="14">
        <f t="shared" si="56"/>
        <v>295.93958849171543</v>
      </c>
      <c r="DL305" s="15">
        <f t="shared" si="57"/>
        <v>3.1786883972939606E-3</v>
      </c>
    </row>
    <row r="306" spans="1:116" hidden="1" x14ac:dyDescent="0.25">
      <c r="A306">
        <v>297</v>
      </c>
      <c r="B306" t="s">
        <v>921</v>
      </c>
      <c r="C306">
        <v>9</v>
      </c>
      <c r="D306">
        <v>0</v>
      </c>
      <c r="E306">
        <v>6</v>
      </c>
      <c r="F306">
        <v>0</v>
      </c>
      <c r="G306" t="s">
        <v>115</v>
      </c>
      <c r="H306" t="s">
        <v>115</v>
      </c>
      <c r="I306">
        <v>6</v>
      </c>
      <c r="J306">
        <v>0</v>
      </c>
      <c r="K306" t="s">
        <v>115</v>
      </c>
      <c r="L306" t="s">
        <v>115</v>
      </c>
      <c r="M306" t="s">
        <v>348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4</v>
      </c>
      <c r="X306">
        <v>15</v>
      </c>
      <c r="Y306">
        <v>12</v>
      </c>
      <c r="Z306">
        <v>17</v>
      </c>
      <c r="AA306">
        <v>147</v>
      </c>
      <c r="AB306">
        <v>0</v>
      </c>
      <c r="AC306">
        <v>0</v>
      </c>
      <c r="AD306">
        <v>0</v>
      </c>
      <c r="AE306">
        <v>0</v>
      </c>
      <c r="AF306">
        <v>56.729999542236328</v>
      </c>
      <c r="AG306">
        <v>57.709999084472663</v>
      </c>
      <c r="AH306">
        <v>57.720001220703118</v>
      </c>
      <c r="AI306" s="13">
        <f t="shared" si="48"/>
        <v>1.698145135649487E-2</v>
      </c>
      <c r="AJ306" s="13">
        <f t="shared" si="49"/>
        <v>1.7328717981501818E-4</v>
      </c>
      <c r="AK306" t="s">
        <v>875</v>
      </c>
      <c r="AL306">
        <v>16</v>
      </c>
      <c r="AM306">
        <v>39</v>
      </c>
      <c r="AN306">
        <v>27</v>
      </c>
      <c r="AO306">
        <v>39</v>
      </c>
      <c r="AP306">
        <v>74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1</v>
      </c>
      <c r="AW306">
        <v>0</v>
      </c>
      <c r="AX306">
        <v>0</v>
      </c>
      <c r="AY306">
        <v>0</v>
      </c>
      <c r="AZ306">
        <v>1</v>
      </c>
      <c r="BA306">
        <v>1</v>
      </c>
      <c r="BB306">
        <v>1</v>
      </c>
      <c r="BC306">
        <v>1</v>
      </c>
      <c r="BD306">
        <v>58.990001678466797</v>
      </c>
      <c r="BE306">
        <v>57.389999389648438</v>
      </c>
      <c r="BF306">
        <v>58.990001678466797</v>
      </c>
      <c r="BG306" s="13">
        <f t="shared" si="50"/>
        <v>-2.7879461680338613E-2</v>
      </c>
      <c r="BH306" s="13">
        <f t="shared" si="51"/>
        <v>2.7123279255684585E-2</v>
      </c>
      <c r="BI306" t="s">
        <v>277</v>
      </c>
      <c r="BJ306">
        <v>83</v>
      </c>
      <c r="BK306">
        <v>13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41</v>
      </c>
      <c r="BT306">
        <v>24</v>
      </c>
      <c r="BU306">
        <v>13</v>
      </c>
      <c r="BV306">
        <v>15</v>
      </c>
      <c r="BW306">
        <v>37</v>
      </c>
      <c r="BX306">
        <v>0</v>
      </c>
      <c r="BY306">
        <v>0</v>
      </c>
      <c r="BZ306">
        <v>0</v>
      </c>
      <c r="CA306">
        <v>0</v>
      </c>
      <c r="CB306">
        <v>59.299999237060547</v>
      </c>
      <c r="CC306">
        <v>59.049999237060547</v>
      </c>
      <c r="CD306">
        <v>59.470001220703118</v>
      </c>
      <c r="CE306" s="13">
        <f t="shared" si="52"/>
        <v>-4.2337003087222769E-3</v>
      </c>
      <c r="CF306" s="13">
        <f t="shared" si="53"/>
        <v>7.0624176058761146E-3</v>
      </c>
      <c r="CG306" t="s">
        <v>118</v>
      </c>
      <c r="CH306">
        <v>73</v>
      </c>
      <c r="CI306">
        <v>74</v>
      </c>
      <c r="CJ306">
        <v>19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23</v>
      </c>
      <c r="CR306">
        <v>9</v>
      </c>
      <c r="CS306">
        <v>10</v>
      </c>
      <c r="CT306">
        <v>8</v>
      </c>
      <c r="CU306">
        <v>2</v>
      </c>
      <c r="CV306">
        <v>1</v>
      </c>
      <c r="CW306">
        <v>29</v>
      </c>
      <c r="CX306">
        <v>0</v>
      </c>
      <c r="CY306">
        <v>0</v>
      </c>
      <c r="CZ306">
        <v>60</v>
      </c>
      <c r="DA306">
        <v>60.220001220703118</v>
      </c>
      <c r="DB306">
        <v>60.529998779296882</v>
      </c>
      <c r="DC306">
        <v>384</v>
      </c>
      <c r="DD306">
        <v>192</v>
      </c>
      <c r="DE306">
        <v>122</v>
      </c>
      <c r="DF306">
        <v>49</v>
      </c>
      <c r="DG306" t="s">
        <v>120</v>
      </c>
      <c r="DH306">
        <v>2.9</v>
      </c>
      <c r="DI306" s="13">
        <f t="shared" si="54"/>
        <v>3.6532915350968587E-3</v>
      </c>
      <c r="DJ306" s="13">
        <f t="shared" si="55"/>
        <v>5.1213871608368766E-3</v>
      </c>
      <c r="DK306" s="14">
        <f t="shared" si="56"/>
        <v>60.528411161780404</v>
      </c>
      <c r="DL306" s="15">
        <f t="shared" si="57"/>
        <v>8.7746786959337353E-3</v>
      </c>
    </row>
    <row r="307" spans="1:116" hidden="1" x14ac:dyDescent="0.25">
      <c r="A307">
        <v>298</v>
      </c>
      <c r="B307" t="s">
        <v>922</v>
      </c>
      <c r="C307">
        <v>9</v>
      </c>
      <c r="D307">
        <v>0</v>
      </c>
      <c r="E307">
        <v>6</v>
      </c>
      <c r="F307">
        <v>0</v>
      </c>
      <c r="G307" t="s">
        <v>115</v>
      </c>
      <c r="H307" t="s">
        <v>115</v>
      </c>
      <c r="I307">
        <v>6</v>
      </c>
      <c r="J307">
        <v>0</v>
      </c>
      <c r="K307" t="s">
        <v>115</v>
      </c>
      <c r="L307" t="s">
        <v>115</v>
      </c>
      <c r="M307" t="s">
        <v>811</v>
      </c>
      <c r="N307">
        <v>7</v>
      </c>
      <c r="O307">
        <v>8</v>
      </c>
      <c r="P307">
        <v>2</v>
      </c>
      <c r="Q307">
        <v>0</v>
      </c>
      <c r="R307">
        <v>0</v>
      </c>
      <c r="S307">
        <v>1</v>
      </c>
      <c r="T307">
        <v>2</v>
      </c>
      <c r="U307">
        <v>0</v>
      </c>
      <c r="V307">
        <v>0</v>
      </c>
      <c r="W307">
        <v>1</v>
      </c>
      <c r="X307">
        <v>1</v>
      </c>
      <c r="Y307">
        <v>1</v>
      </c>
      <c r="Z307">
        <v>3</v>
      </c>
      <c r="AA307">
        <v>135</v>
      </c>
      <c r="AB307">
        <v>0</v>
      </c>
      <c r="AC307">
        <v>0</v>
      </c>
      <c r="AD307">
        <v>0</v>
      </c>
      <c r="AE307">
        <v>0</v>
      </c>
      <c r="AF307">
        <v>209.42999267578119</v>
      </c>
      <c r="AG307">
        <v>212.46000671386719</v>
      </c>
      <c r="AH307">
        <v>214.92999267578119</v>
      </c>
      <c r="AI307" s="13">
        <f t="shared" si="48"/>
        <v>1.4261573671917938E-2</v>
      </c>
      <c r="AJ307" s="13">
        <f t="shared" si="49"/>
        <v>1.1492048788369624E-2</v>
      </c>
      <c r="AK307" t="s">
        <v>367</v>
      </c>
      <c r="AL307">
        <v>19</v>
      </c>
      <c r="AM307">
        <v>61</v>
      </c>
      <c r="AN307">
        <v>17</v>
      </c>
      <c r="AO307">
        <v>2</v>
      </c>
      <c r="AP307">
        <v>0</v>
      </c>
      <c r="AQ307">
        <v>1</v>
      </c>
      <c r="AR307">
        <v>5</v>
      </c>
      <c r="AS307">
        <v>0</v>
      </c>
      <c r="AT307">
        <v>0</v>
      </c>
      <c r="AU307">
        <v>7</v>
      </c>
      <c r="AV307">
        <v>4</v>
      </c>
      <c r="AW307">
        <v>2</v>
      </c>
      <c r="AX307">
        <v>6</v>
      </c>
      <c r="AY307">
        <v>12</v>
      </c>
      <c r="AZ307">
        <v>1</v>
      </c>
      <c r="BA307">
        <v>24</v>
      </c>
      <c r="BB307">
        <v>0</v>
      </c>
      <c r="BC307">
        <v>0</v>
      </c>
      <c r="BD307">
        <v>213.58999633789071</v>
      </c>
      <c r="BE307">
        <v>211.30999755859369</v>
      </c>
      <c r="BF307">
        <v>214.80999755859369</v>
      </c>
      <c r="BG307" s="13">
        <f t="shared" si="50"/>
        <v>-1.0789829187636046E-2</v>
      </c>
      <c r="BH307" s="13">
        <f t="shared" si="51"/>
        <v>1.6293468831893199E-2</v>
      </c>
      <c r="BI307" t="s">
        <v>769</v>
      </c>
      <c r="BJ307">
        <v>5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3</v>
      </c>
      <c r="BT307">
        <v>0</v>
      </c>
      <c r="BU307">
        <v>3</v>
      </c>
      <c r="BV307">
        <v>3</v>
      </c>
      <c r="BW307">
        <v>144</v>
      </c>
      <c r="BX307">
        <v>0</v>
      </c>
      <c r="BY307">
        <v>0</v>
      </c>
      <c r="BZ307">
        <v>0</v>
      </c>
      <c r="CA307">
        <v>0</v>
      </c>
      <c r="CB307">
        <v>215.17999267578119</v>
      </c>
      <c r="CC307">
        <v>218</v>
      </c>
      <c r="CD307">
        <v>218.8500061035156</v>
      </c>
      <c r="CE307" s="13">
        <f t="shared" si="52"/>
        <v>1.2935813413847752E-2</v>
      </c>
      <c r="CF307" s="13">
        <f t="shared" si="53"/>
        <v>3.8839665515638666E-3</v>
      </c>
      <c r="CG307" t="s">
        <v>362</v>
      </c>
      <c r="CH307">
        <v>59</v>
      </c>
      <c r="CI307">
        <v>90</v>
      </c>
      <c r="CJ307">
        <v>11</v>
      </c>
      <c r="CK307">
        <v>0</v>
      </c>
      <c r="CL307">
        <v>0</v>
      </c>
      <c r="CM307">
        <v>1</v>
      </c>
      <c r="CN307">
        <v>11</v>
      </c>
      <c r="CO307">
        <v>0</v>
      </c>
      <c r="CP307">
        <v>0</v>
      </c>
      <c r="CQ307">
        <v>6</v>
      </c>
      <c r="CR307">
        <v>5</v>
      </c>
      <c r="CS307">
        <v>0</v>
      </c>
      <c r="CT307">
        <v>1</v>
      </c>
      <c r="CU307">
        <v>4</v>
      </c>
      <c r="CV307">
        <v>1</v>
      </c>
      <c r="CW307">
        <v>9</v>
      </c>
      <c r="CX307">
        <v>0</v>
      </c>
      <c r="CY307">
        <v>0</v>
      </c>
      <c r="CZ307">
        <v>217</v>
      </c>
      <c r="DA307">
        <v>217.44000244140619</v>
      </c>
      <c r="DB307">
        <v>217.77000427246091</v>
      </c>
      <c r="DC307">
        <v>281</v>
      </c>
      <c r="DD307">
        <v>46</v>
      </c>
      <c r="DE307">
        <v>116</v>
      </c>
      <c r="DF307">
        <v>25</v>
      </c>
      <c r="DG307" t="s">
        <v>120</v>
      </c>
      <c r="DH307">
        <v>2.2000000000000002</v>
      </c>
      <c r="DI307" s="13">
        <f t="shared" si="54"/>
        <v>2.0235579307664731E-3</v>
      </c>
      <c r="DJ307" s="13">
        <f t="shared" si="55"/>
        <v>1.5153686209320449E-3</v>
      </c>
      <c r="DK307" s="14">
        <f t="shared" si="56"/>
        <v>217.76950419804129</v>
      </c>
      <c r="DL307" s="15">
        <f t="shared" si="57"/>
        <v>3.538926551698518E-3</v>
      </c>
    </row>
    <row r="308" spans="1:116" hidden="1" x14ac:dyDescent="0.25">
      <c r="A308">
        <v>299</v>
      </c>
      <c r="B308" t="s">
        <v>923</v>
      </c>
      <c r="C308">
        <v>9</v>
      </c>
      <c r="D308">
        <v>0</v>
      </c>
      <c r="E308">
        <v>6</v>
      </c>
      <c r="F308">
        <v>0</v>
      </c>
      <c r="G308" t="s">
        <v>115</v>
      </c>
      <c r="H308" t="s">
        <v>115</v>
      </c>
      <c r="I308">
        <v>6</v>
      </c>
      <c r="J308">
        <v>0</v>
      </c>
      <c r="K308" t="s">
        <v>115</v>
      </c>
      <c r="L308" t="s">
        <v>115</v>
      </c>
      <c r="M308" t="s">
        <v>187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3</v>
      </c>
      <c r="X308">
        <v>2</v>
      </c>
      <c r="Y308">
        <v>7</v>
      </c>
      <c r="Z308">
        <v>7</v>
      </c>
      <c r="AA308">
        <v>176</v>
      </c>
      <c r="AB308">
        <v>0</v>
      </c>
      <c r="AC308">
        <v>0</v>
      </c>
      <c r="AD308">
        <v>0</v>
      </c>
      <c r="AE308">
        <v>0</v>
      </c>
      <c r="AF308">
        <v>20.360000610351559</v>
      </c>
      <c r="AG308">
        <v>20.670000076293949</v>
      </c>
      <c r="AH308">
        <v>20.719999313354489</v>
      </c>
      <c r="AI308" s="13">
        <f t="shared" si="48"/>
        <v>1.4997555142630237E-2</v>
      </c>
      <c r="AJ308" s="13">
        <f t="shared" si="49"/>
        <v>2.4130906716929301E-3</v>
      </c>
      <c r="AK308" t="s">
        <v>924</v>
      </c>
      <c r="AL308">
        <v>19</v>
      </c>
      <c r="AM308">
        <v>13</v>
      </c>
      <c r="AN308">
        <v>26</v>
      </c>
      <c r="AO308">
        <v>6</v>
      </c>
      <c r="AP308">
        <v>131</v>
      </c>
      <c r="AQ308">
        <v>0</v>
      </c>
      <c r="AR308">
        <v>0</v>
      </c>
      <c r="AS308">
        <v>0</v>
      </c>
      <c r="AT308">
        <v>0</v>
      </c>
      <c r="AU308">
        <v>2</v>
      </c>
      <c r="AV308">
        <v>0</v>
      </c>
      <c r="AW308">
        <v>0</v>
      </c>
      <c r="AX308">
        <v>0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21.229999542236332</v>
      </c>
      <c r="BE308">
        <v>20.559999465942379</v>
      </c>
      <c r="BF308">
        <v>21.239999771118161</v>
      </c>
      <c r="BG308" s="13">
        <f t="shared" si="50"/>
        <v>-3.2587553195407848E-2</v>
      </c>
      <c r="BH308" s="13">
        <f t="shared" si="51"/>
        <v>3.2015080626339509E-2</v>
      </c>
      <c r="BI308" t="s">
        <v>123</v>
      </c>
      <c r="BJ308">
        <v>4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1</v>
      </c>
      <c r="BT308">
        <v>1</v>
      </c>
      <c r="BU308">
        <v>3</v>
      </c>
      <c r="BV308">
        <v>8</v>
      </c>
      <c r="BW308">
        <v>182</v>
      </c>
      <c r="BX308">
        <v>0</v>
      </c>
      <c r="BY308">
        <v>0</v>
      </c>
      <c r="BZ308">
        <v>0</v>
      </c>
      <c r="CA308">
        <v>0</v>
      </c>
      <c r="CB308">
        <v>21.309999465942379</v>
      </c>
      <c r="CC308">
        <v>21.45000076293945</v>
      </c>
      <c r="CD308">
        <v>21.510000228881839</v>
      </c>
      <c r="CE308" s="13">
        <f t="shared" si="52"/>
        <v>6.5268667607210062E-3</v>
      </c>
      <c r="CF308" s="13">
        <f t="shared" si="53"/>
        <v>2.7893754209182831E-3</v>
      </c>
      <c r="CG308" t="s">
        <v>294</v>
      </c>
      <c r="CH308">
        <v>26</v>
      </c>
      <c r="CI308">
        <v>55</v>
      </c>
      <c r="CJ308">
        <v>20</v>
      </c>
      <c r="CK308">
        <v>68</v>
      </c>
      <c r="CL308">
        <v>21</v>
      </c>
      <c r="CM308">
        <v>0</v>
      </c>
      <c r="CN308">
        <v>0</v>
      </c>
      <c r="CO308">
        <v>0</v>
      </c>
      <c r="CP308">
        <v>0</v>
      </c>
      <c r="CQ308">
        <v>11</v>
      </c>
      <c r="CR308">
        <v>1</v>
      </c>
      <c r="CS308">
        <v>0</v>
      </c>
      <c r="CT308">
        <v>0</v>
      </c>
      <c r="CU308">
        <v>0</v>
      </c>
      <c r="CV308">
        <v>1</v>
      </c>
      <c r="CW308">
        <v>1</v>
      </c>
      <c r="CX308">
        <v>1</v>
      </c>
      <c r="CY308">
        <v>1</v>
      </c>
      <c r="CZ308">
        <v>21.60000038146973</v>
      </c>
      <c r="DA308">
        <v>21.670000076293949</v>
      </c>
      <c r="DB308">
        <v>21.89999961853027</v>
      </c>
      <c r="DC308">
        <v>238</v>
      </c>
      <c r="DD308">
        <v>46</v>
      </c>
      <c r="DE308">
        <v>65</v>
      </c>
      <c r="DF308">
        <v>21</v>
      </c>
      <c r="DG308" t="s">
        <v>120</v>
      </c>
      <c r="DH308">
        <v>2.1</v>
      </c>
      <c r="DI308" s="13">
        <f t="shared" si="54"/>
        <v>3.2302581715629719E-3</v>
      </c>
      <c r="DJ308" s="13">
        <f t="shared" si="55"/>
        <v>1.0502262385507555E-2</v>
      </c>
      <c r="DK308" s="14">
        <f t="shared" si="56"/>
        <v>21.897584102989157</v>
      </c>
      <c r="DL308" s="15">
        <f t="shared" si="57"/>
        <v>1.3732520557070527E-2</v>
      </c>
    </row>
    <row r="309" spans="1:116" hidden="1" x14ac:dyDescent="0.25">
      <c r="A309">
        <v>300</v>
      </c>
      <c r="B309" t="s">
        <v>925</v>
      </c>
      <c r="C309">
        <v>9</v>
      </c>
      <c r="D309">
        <v>0</v>
      </c>
      <c r="E309">
        <v>6</v>
      </c>
      <c r="F309">
        <v>0</v>
      </c>
      <c r="G309" t="s">
        <v>115</v>
      </c>
      <c r="H309" t="s">
        <v>115</v>
      </c>
      <c r="I309">
        <v>6</v>
      </c>
      <c r="J309">
        <v>0</v>
      </c>
      <c r="K309" t="s">
        <v>115</v>
      </c>
      <c r="L309" t="s">
        <v>115</v>
      </c>
      <c r="M309" t="s">
        <v>165</v>
      </c>
      <c r="N309">
        <v>41</v>
      </c>
      <c r="O309">
        <v>16</v>
      </c>
      <c r="P309">
        <v>48</v>
      </c>
      <c r="Q309">
        <v>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13</v>
      </c>
      <c r="X309">
        <v>14</v>
      </c>
      <c r="Y309">
        <v>4</v>
      </c>
      <c r="Z309">
        <v>1</v>
      </c>
      <c r="AA309">
        <v>0</v>
      </c>
      <c r="AB309">
        <v>1</v>
      </c>
      <c r="AC309">
        <v>19</v>
      </c>
      <c r="AD309">
        <v>0</v>
      </c>
      <c r="AE309">
        <v>0</v>
      </c>
      <c r="AF309">
        <v>77.790000915527344</v>
      </c>
      <c r="AG309">
        <v>77.169998168945313</v>
      </c>
      <c r="AH309">
        <v>78.669998168945313</v>
      </c>
      <c r="AI309" s="13">
        <f t="shared" si="48"/>
        <v>-8.034245967256437E-3</v>
      </c>
      <c r="AJ309" s="13">
        <f t="shared" si="49"/>
        <v>1.9066989130706702E-2</v>
      </c>
      <c r="AK309" t="s">
        <v>926</v>
      </c>
      <c r="AL309">
        <v>39</v>
      </c>
      <c r="AM309">
        <v>12</v>
      </c>
      <c r="AN309">
        <v>25</v>
      </c>
      <c r="AO309">
        <v>7</v>
      </c>
      <c r="AP309">
        <v>32</v>
      </c>
      <c r="AQ309">
        <v>0</v>
      </c>
      <c r="AR309">
        <v>0</v>
      </c>
      <c r="AS309">
        <v>0</v>
      </c>
      <c r="AT309">
        <v>0</v>
      </c>
      <c r="AU309">
        <v>2</v>
      </c>
      <c r="AV309">
        <v>6</v>
      </c>
      <c r="AW309">
        <v>2</v>
      </c>
      <c r="AX309">
        <v>1</v>
      </c>
      <c r="AY309">
        <v>72</v>
      </c>
      <c r="AZ309">
        <v>1</v>
      </c>
      <c r="BA309">
        <v>81</v>
      </c>
      <c r="BB309">
        <v>1</v>
      </c>
      <c r="BC309">
        <v>81</v>
      </c>
      <c r="BD309">
        <v>80.739997863769531</v>
      </c>
      <c r="BE309">
        <v>79.139999389648438</v>
      </c>
      <c r="BF309">
        <v>81.089996337890625</v>
      </c>
      <c r="BG309" s="13">
        <f t="shared" si="50"/>
        <v>-2.0217317241101318E-2</v>
      </c>
      <c r="BH309" s="13">
        <f t="shared" si="51"/>
        <v>2.4047318242768512E-2</v>
      </c>
      <c r="BI309" t="s">
        <v>927</v>
      </c>
      <c r="BJ309">
        <v>4</v>
      </c>
      <c r="BK309">
        <v>17</v>
      </c>
      <c r="BL309">
        <v>71</v>
      </c>
      <c r="BM309">
        <v>81</v>
      </c>
      <c r="BN309">
        <v>7</v>
      </c>
      <c r="BO309">
        <v>0</v>
      </c>
      <c r="BP309">
        <v>0</v>
      </c>
      <c r="BQ309">
        <v>0</v>
      </c>
      <c r="BR309">
        <v>0</v>
      </c>
      <c r="BS309">
        <v>3</v>
      </c>
      <c r="BT309">
        <v>2</v>
      </c>
      <c r="BU309">
        <v>0</v>
      </c>
      <c r="BV309">
        <v>3</v>
      </c>
      <c r="BW309">
        <v>13</v>
      </c>
      <c r="BX309">
        <v>1</v>
      </c>
      <c r="BY309">
        <v>18</v>
      </c>
      <c r="BZ309">
        <v>1</v>
      </c>
      <c r="CA309">
        <v>0</v>
      </c>
      <c r="CB309">
        <v>83.739997863769531</v>
      </c>
      <c r="CC309">
        <v>83.010002136230469</v>
      </c>
      <c r="CD309">
        <v>84.760002136230469</v>
      </c>
      <c r="CE309" s="13">
        <f t="shared" si="52"/>
        <v>-8.794069494674206E-3</v>
      </c>
      <c r="CF309" s="13">
        <f t="shared" si="53"/>
        <v>2.064653086236734E-2</v>
      </c>
      <c r="CG309" t="s">
        <v>928</v>
      </c>
      <c r="CH309">
        <v>3</v>
      </c>
      <c r="CI309">
        <v>1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3</v>
      </c>
      <c r="CR309">
        <v>1</v>
      </c>
      <c r="CS309">
        <v>1</v>
      </c>
      <c r="CT309">
        <v>0</v>
      </c>
      <c r="CU309">
        <v>190</v>
      </c>
      <c r="CV309">
        <v>0</v>
      </c>
      <c r="CW309">
        <v>0</v>
      </c>
      <c r="CX309">
        <v>0</v>
      </c>
      <c r="CY309">
        <v>0</v>
      </c>
      <c r="CZ309">
        <v>82.919998168945313</v>
      </c>
      <c r="DA309">
        <v>82.760002136230469</v>
      </c>
      <c r="DB309">
        <v>82.830001831054688</v>
      </c>
      <c r="DC309">
        <v>441</v>
      </c>
      <c r="DD309">
        <v>56</v>
      </c>
      <c r="DE309">
        <v>264</v>
      </c>
      <c r="DF309">
        <v>43</v>
      </c>
      <c r="DG309" t="s">
        <v>131</v>
      </c>
      <c r="DH309">
        <v>2</v>
      </c>
      <c r="DI309" s="13">
        <f t="shared" si="54"/>
        <v>-1.9332531245161988E-3</v>
      </c>
      <c r="DJ309" s="13">
        <f t="shared" si="55"/>
        <v>8.4510072771692979E-4</v>
      </c>
      <c r="DK309" s="14">
        <f t="shared" si="56"/>
        <v>82.829942674261645</v>
      </c>
      <c r="DL309" s="15">
        <f t="shared" si="57"/>
        <v>-1.088152396799269E-3</v>
      </c>
    </row>
    <row r="310" spans="1:116" hidden="1" x14ac:dyDescent="0.25">
      <c r="A310">
        <v>301</v>
      </c>
      <c r="B310" t="s">
        <v>929</v>
      </c>
      <c r="C310">
        <v>10</v>
      </c>
      <c r="D310">
        <v>0</v>
      </c>
      <c r="E310">
        <v>6</v>
      </c>
      <c r="F310">
        <v>0</v>
      </c>
      <c r="G310" t="s">
        <v>115</v>
      </c>
      <c r="H310" t="s">
        <v>115</v>
      </c>
      <c r="I310">
        <v>6</v>
      </c>
      <c r="J310">
        <v>0</v>
      </c>
      <c r="K310" t="s">
        <v>115</v>
      </c>
      <c r="L310" t="s">
        <v>115</v>
      </c>
      <c r="M310" t="s">
        <v>431</v>
      </c>
      <c r="N310">
        <v>131</v>
      </c>
      <c r="O310">
        <v>2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48</v>
      </c>
      <c r="X310">
        <v>19</v>
      </c>
      <c r="Y310">
        <v>6</v>
      </c>
      <c r="Z310">
        <v>3</v>
      </c>
      <c r="AA310">
        <v>3</v>
      </c>
      <c r="AB310">
        <v>0</v>
      </c>
      <c r="AC310">
        <v>0</v>
      </c>
      <c r="AD310">
        <v>0</v>
      </c>
      <c r="AE310">
        <v>0</v>
      </c>
      <c r="AF310">
        <v>14.5</v>
      </c>
      <c r="AG310">
        <v>14.52000045776367</v>
      </c>
      <c r="AH310">
        <v>14.63000011444092</v>
      </c>
      <c r="AI310" s="13">
        <f t="shared" si="48"/>
        <v>1.377441951317282E-3</v>
      </c>
      <c r="AJ310" s="13">
        <f t="shared" si="49"/>
        <v>7.518773466629769E-3</v>
      </c>
      <c r="AK310" t="s">
        <v>930</v>
      </c>
      <c r="AL310">
        <v>0</v>
      </c>
      <c r="AM310">
        <v>11</v>
      </c>
      <c r="AN310">
        <v>32</v>
      </c>
      <c r="AO310">
        <v>36</v>
      </c>
      <c r="AP310">
        <v>114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14.939999580383301</v>
      </c>
      <c r="BE310">
        <v>14.510000228881839</v>
      </c>
      <c r="BF310">
        <v>14.960000038146971</v>
      </c>
      <c r="BG310" s="13">
        <f t="shared" si="50"/>
        <v>-2.9634689505073641E-2</v>
      </c>
      <c r="BH310" s="13">
        <f t="shared" si="51"/>
        <v>3.008020107738385E-2</v>
      </c>
      <c r="BI310" t="s">
        <v>304</v>
      </c>
      <c r="BJ310">
        <v>1</v>
      </c>
      <c r="BK310">
        <v>92</v>
      </c>
      <c r="BL310">
        <v>67</v>
      </c>
      <c r="BM310">
        <v>34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1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15.090000152587891</v>
      </c>
      <c r="CC310">
        <v>14.97999954223633</v>
      </c>
      <c r="CD310">
        <v>15.25</v>
      </c>
      <c r="CE310" s="13">
        <f t="shared" si="52"/>
        <v>-7.3431651343789373E-3</v>
      </c>
      <c r="CF310" s="13">
        <f t="shared" si="53"/>
        <v>1.7704948050076719E-2</v>
      </c>
      <c r="CG310" t="s">
        <v>563</v>
      </c>
      <c r="CH310">
        <v>34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5</v>
      </c>
      <c r="CR310">
        <v>1</v>
      </c>
      <c r="CS310">
        <v>23</v>
      </c>
      <c r="CT310">
        <v>27</v>
      </c>
      <c r="CU310">
        <v>106</v>
      </c>
      <c r="CV310">
        <v>0</v>
      </c>
      <c r="CW310">
        <v>0</v>
      </c>
      <c r="CX310">
        <v>0</v>
      </c>
      <c r="CY310">
        <v>0</v>
      </c>
      <c r="CZ310">
        <v>14.94999980926514</v>
      </c>
      <c r="DA310">
        <v>14.960000038146971</v>
      </c>
      <c r="DB310">
        <v>14.960000038146971</v>
      </c>
      <c r="DC310">
        <v>440</v>
      </c>
      <c r="DD310">
        <v>133</v>
      </c>
      <c r="DE310">
        <v>212</v>
      </c>
      <c r="DF310">
        <v>76</v>
      </c>
      <c r="DG310" t="s">
        <v>131</v>
      </c>
      <c r="DH310">
        <v>2</v>
      </c>
      <c r="DI310" s="13">
        <f t="shared" si="54"/>
        <v>6.6846449574398115E-4</v>
      </c>
      <c r="DJ310" s="13">
        <f t="shared" si="55"/>
        <v>0</v>
      </c>
      <c r="DK310" s="14">
        <f t="shared" si="56"/>
        <v>14.960000038146971</v>
      </c>
      <c r="DL310" s="15">
        <f t="shared" si="57"/>
        <v>6.6846449574398115E-4</v>
      </c>
    </row>
    <row r="311" spans="1:116" hidden="1" x14ac:dyDescent="0.25">
      <c r="A311">
        <v>302</v>
      </c>
      <c r="B311" t="s">
        <v>931</v>
      </c>
      <c r="C311">
        <v>9</v>
      </c>
      <c r="D311">
        <v>1</v>
      </c>
      <c r="E311">
        <v>5</v>
      </c>
      <c r="F311">
        <v>1</v>
      </c>
      <c r="G311" t="s">
        <v>115</v>
      </c>
      <c r="H311" t="s">
        <v>115</v>
      </c>
      <c r="I311">
        <v>5</v>
      </c>
      <c r="J311">
        <v>1</v>
      </c>
      <c r="K311" t="s">
        <v>115</v>
      </c>
      <c r="L311" t="s">
        <v>115</v>
      </c>
      <c r="M311" t="s">
        <v>932</v>
      </c>
      <c r="N311">
        <v>0</v>
      </c>
      <c r="O311">
        <v>7</v>
      </c>
      <c r="P311">
        <v>8</v>
      </c>
      <c r="Q311">
        <v>27</v>
      </c>
      <c r="R311">
        <v>149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58.040000915527337</v>
      </c>
      <c r="AG311">
        <v>55.889999389648438</v>
      </c>
      <c r="AH311">
        <v>58.700000762939453</v>
      </c>
      <c r="AI311" s="13">
        <f t="shared" si="48"/>
        <v>-3.8468447832495478E-2</v>
      </c>
      <c r="AJ311" s="13">
        <f t="shared" si="49"/>
        <v>4.7870550881919605E-2</v>
      </c>
      <c r="AK311" t="s">
        <v>933</v>
      </c>
      <c r="AL311">
        <v>0</v>
      </c>
      <c r="AM311">
        <v>1</v>
      </c>
      <c r="AN311">
        <v>3</v>
      </c>
      <c r="AO311">
        <v>24</v>
      </c>
      <c r="AP311">
        <v>161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63.639999389648438</v>
      </c>
      <c r="BE311">
        <v>60.75</v>
      </c>
      <c r="BF311">
        <v>63.880001068115227</v>
      </c>
      <c r="BG311" s="13">
        <f t="shared" si="50"/>
        <v>-4.7572006413965973E-2</v>
      </c>
      <c r="BH311" s="13">
        <f t="shared" si="51"/>
        <v>4.8998137379141715E-2</v>
      </c>
      <c r="BI311" t="s">
        <v>934</v>
      </c>
      <c r="BJ311">
        <v>19</v>
      </c>
      <c r="BK311">
        <v>46</v>
      </c>
      <c r="BL311">
        <v>65</v>
      </c>
      <c r="BM311">
        <v>30</v>
      </c>
      <c r="BN311">
        <v>0</v>
      </c>
      <c r="BO311">
        <v>2</v>
      </c>
      <c r="BP311">
        <v>3</v>
      </c>
      <c r="BQ311">
        <v>0</v>
      </c>
      <c r="BR311">
        <v>0</v>
      </c>
      <c r="BS311">
        <v>9</v>
      </c>
      <c r="BT311">
        <v>3</v>
      </c>
      <c r="BU311">
        <v>4</v>
      </c>
      <c r="BV311">
        <v>9</v>
      </c>
      <c r="BW311">
        <v>30</v>
      </c>
      <c r="BX311">
        <v>2</v>
      </c>
      <c r="BY311">
        <v>46</v>
      </c>
      <c r="BZ311">
        <v>0</v>
      </c>
      <c r="CA311">
        <v>0</v>
      </c>
      <c r="CB311">
        <v>65.010002136230469</v>
      </c>
      <c r="CC311">
        <v>64.099998474121094</v>
      </c>
      <c r="CD311">
        <v>65.330001831054688</v>
      </c>
      <c r="CE311" s="13">
        <f t="shared" si="52"/>
        <v>-1.4196625331851953E-2</v>
      </c>
      <c r="CF311" s="13">
        <f t="shared" si="53"/>
        <v>1.8827542055094626E-2</v>
      </c>
      <c r="CG311" t="s">
        <v>935</v>
      </c>
      <c r="CH311">
        <v>5</v>
      </c>
      <c r="CI311">
        <v>9</v>
      </c>
      <c r="CJ311">
        <v>2</v>
      </c>
      <c r="CK311">
        <v>0</v>
      </c>
      <c r="CL311">
        <v>0</v>
      </c>
      <c r="CM311">
        <v>1</v>
      </c>
      <c r="CN311">
        <v>2</v>
      </c>
      <c r="CO311">
        <v>0</v>
      </c>
      <c r="CP311">
        <v>0</v>
      </c>
      <c r="CQ311">
        <v>5</v>
      </c>
      <c r="CR311">
        <v>1</v>
      </c>
      <c r="CS311">
        <v>1</v>
      </c>
      <c r="CT311">
        <v>1</v>
      </c>
      <c r="CU311">
        <v>181</v>
      </c>
      <c r="CV311">
        <v>1</v>
      </c>
      <c r="CW311">
        <v>0</v>
      </c>
      <c r="CX311">
        <v>0</v>
      </c>
      <c r="CY311">
        <v>0</v>
      </c>
      <c r="CZ311">
        <v>58.209999084472663</v>
      </c>
      <c r="DA311">
        <v>58.200000762939453</v>
      </c>
      <c r="DB311">
        <v>58.200000762939453</v>
      </c>
      <c r="DC311">
        <v>246</v>
      </c>
      <c r="DD311">
        <v>33</v>
      </c>
      <c r="DE311">
        <v>70</v>
      </c>
      <c r="DF311">
        <v>0</v>
      </c>
      <c r="DG311" t="s">
        <v>131</v>
      </c>
      <c r="DH311">
        <v>1.7</v>
      </c>
      <c r="DI311" s="13">
        <f t="shared" si="54"/>
        <v>-1.7179246395437886E-4</v>
      </c>
      <c r="DJ311" s="13">
        <f t="shared" si="55"/>
        <v>0</v>
      </c>
      <c r="DK311" s="14">
        <f t="shared" si="56"/>
        <v>58.200000762939453</v>
      </c>
      <c r="DL311" s="15">
        <f t="shared" si="57"/>
        <v>-1.7179246395437886E-4</v>
      </c>
    </row>
    <row r="312" spans="1:116" hidden="1" x14ac:dyDescent="0.25">
      <c r="A312">
        <v>303</v>
      </c>
      <c r="B312" t="s">
        <v>936</v>
      </c>
      <c r="C312">
        <v>9</v>
      </c>
      <c r="D312">
        <v>0</v>
      </c>
      <c r="E312">
        <v>5</v>
      </c>
      <c r="F312">
        <v>1</v>
      </c>
      <c r="G312" t="s">
        <v>115</v>
      </c>
      <c r="H312" t="s">
        <v>115</v>
      </c>
      <c r="I312">
        <v>6</v>
      </c>
      <c r="J312">
        <v>0</v>
      </c>
      <c r="K312" t="s">
        <v>115</v>
      </c>
      <c r="L312" t="s">
        <v>115</v>
      </c>
      <c r="M312" t="s">
        <v>382</v>
      </c>
      <c r="N312">
        <v>95</v>
      </c>
      <c r="O312">
        <v>9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51</v>
      </c>
      <c r="X312">
        <v>12</v>
      </c>
      <c r="Y312">
        <v>13</v>
      </c>
      <c r="Z312">
        <v>10</v>
      </c>
      <c r="AA312">
        <v>23</v>
      </c>
      <c r="AB312">
        <v>0</v>
      </c>
      <c r="AC312">
        <v>0</v>
      </c>
      <c r="AD312">
        <v>0</v>
      </c>
      <c r="AE312">
        <v>0</v>
      </c>
      <c r="AF312">
        <v>220.41000366210929</v>
      </c>
      <c r="AG312">
        <v>221.1199951171875</v>
      </c>
      <c r="AH312">
        <v>222.57000732421881</v>
      </c>
      <c r="AI312" s="13">
        <f t="shared" si="48"/>
        <v>3.2108876210038551E-3</v>
      </c>
      <c r="AJ312" s="13">
        <f t="shared" si="49"/>
        <v>6.5148589626412567E-3</v>
      </c>
      <c r="AK312" t="s">
        <v>312</v>
      </c>
      <c r="AL312">
        <v>20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24</v>
      </c>
      <c r="AV312">
        <v>43</v>
      </c>
      <c r="AW312">
        <v>46</v>
      </c>
      <c r="AX312">
        <v>38</v>
      </c>
      <c r="AY312">
        <v>38</v>
      </c>
      <c r="AZ312">
        <v>0</v>
      </c>
      <c r="BA312">
        <v>0</v>
      </c>
      <c r="BB312">
        <v>0</v>
      </c>
      <c r="BC312">
        <v>0</v>
      </c>
      <c r="BD312">
        <v>220.21000671386719</v>
      </c>
      <c r="BE312">
        <v>220.8800048828125</v>
      </c>
      <c r="BF312">
        <v>221.78999328613281</v>
      </c>
      <c r="BG312" s="13">
        <f t="shared" si="50"/>
        <v>3.0333129035413631E-3</v>
      </c>
      <c r="BH312" s="13">
        <f t="shared" si="51"/>
        <v>4.1029281341216084E-3</v>
      </c>
      <c r="BI312" t="s">
        <v>242</v>
      </c>
      <c r="BJ312">
        <v>47</v>
      </c>
      <c r="BK312">
        <v>142</v>
      </c>
      <c r="BL312">
        <v>6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1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223.4700012207031</v>
      </c>
      <c r="CC312">
        <v>222.24000549316409</v>
      </c>
      <c r="CD312">
        <v>224.6199951171875</v>
      </c>
      <c r="CE312" s="13">
        <f t="shared" si="52"/>
        <v>-5.5345378740860873E-3</v>
      </c>
      <c r="CF312" s="13">
        <f t="shared" si="53"/>
        <v>1.0595626728518659E-2</v>
      </c>
      <c r="CG312" t="s">
        <v>575</v>
      </c>
      <c r="CH312">
        <v>1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6</v>
      </c>
      <c r="CR312">
        <v>11</v>
      </c>
      <c r="CS312">
        <v>14</v>
      </c>
      <c r="CT312">
        <v>7</v>
      </c>
      <c r="CU312">
        <v>157</v>
      </c>
      <c r="CV312">
        <v>0</v>
      </c>
      <c r="CW312">
        <v>0</v>
      </c>
      <c r="CX312">
        <v>0</v>
      </c>
      <c r="CY312">
        <v>0</v>
      </c>
      <c r="CZ312">
        <v>221.1000061035156</v>
      </c>
      <c r="DA312">
        <v>220.8999938964844</v>
      </c>
      <c r="DB312">
        <v>221.94000244140619</v>
      </c>
      <c r="DC312">
        <v>320</v>
      </c>
      <c r="DD312">
        <v>276</v>
      </c>
      <c r="DE312">
        <v>124</v>
      </c>
      <c r="DF312">
        <v>237</v>
      </c>
      <c r="DG312" t="s">
        <v>120</v>
      </c>
      <c r="DH312">
        <v>2</v>
      </c>
      <c r="DI312" s="13">
        <f t="shared" si="54"/>
        <v>-9.0544233842271282E-4</v>
      </c>
      <c r="DJ312" s="13">
        <f t="shared" si="55"/>
        <v>4.6859896074676888E-3</v>
      </c>
      <c r="DK312" s="14">
        <f t="shared" si="56"/>
        <v>221.935128972173</v>
      </c>
      <c r="DL312" s="15">
        <f t="shared" si="57"/>
        <v>3.780547269044976E-3</v>
      </c>
    </row>
    <row r="313" spans="1:116" hidden="1" x14ac:dyDescent="0.25">
      <c r="A313">
        <v>304</v>
      </c>
      <c r="B313" t="s">
        <v>937</v>
      </c>
      <c r="C313">
        <v>9</v>
      </c>
      <c r="D313">
        <v>1</v>
      </c>
      <c r="E313">
        <v>6</v>
      </c>
      <c r="F313">
        <v>0</v>
      </c>
      <c r="G313" t="s">
        <v>115</v>
      </c>
      <c r="H313" t="s">
        <v>115</v>
      </c>
      <c r="I313">
        <v>6</v>
      </c>
      <c r="J313">
        <v>0</v>
      </c>
      <c r="K313" t="s">
        <v>115</v>
      </c>
      <c r="L313" t="s">
        <v>115</v>
      </c>
      <c r="M313" t="s">
        <v>938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4</v>
      </c>
      <c r="X313">
        <v>10</v>
      </c>
      <c r="Y313">
        <v>14</v>
      </c>
      <c r="Z313">
        <v>17</v>
      </c>
      <c r="AA313">
        <v>150</v>
      </c>
      <c r="AB313">
        <v>0</v>
      </c>
      <c r="AC313">
        <v>0</v>
      </c>
      <c r="AD313">
        <v>0</v>
      </c>
      <c r="AE313">
        <v>0</v>
      </c>
      <c r="AF313">
        <v>57.540000915527337</v>
      </c>
      <c r="AG313">
        <v>58</v>
      </c>
      <c r="AH313">
        <v>58.009998321533203</v>
      </c>
      <c r="AI313" s="13">
        <f t="shared" si="48"/>
        <v>7.9310186978045483E-3</v>
      </c>
      <c r="AJ313" s="13">
        <f t="shared" si="49"/>
        <v>1.7235514260460771E-4</v>
      </c>
      <c r="AK313" t="s">
        <v>584</v>
      </c>
      <c r="AL313">
        <v>74</v>
      </c>
      <c r="AM313">
        <v>27</v>
      </c>
      <c r="AN313">
        <v>7</v>
      </c>
      <c r="AO313">
        <v>1</v>
      </c>
      <c r="AP313">
        <v>0</v>
      </c>
      <c r="AQ313">
        <v>2</v>
      </c>
      <c r="AR313">
        <v>8</v>
      </c>
      <c r="AS313">
        <v>0</v>
      </c>
      <c r="AT313">
        <v>0</v>
      </c>
      <c r="AU313">
        <v>56</v>
      </c>
      <c r="AV313">
        <v>24</v>
      </c>
      <c r="AW313">
        <v>13</v>
      </c>
      <c r="AX313">
        <v>13</v>
      </c>
      <c r="AY313">
        <v>16</v>
      </c>
      <c r="AZ313">
        <v>1</v>
      </c>
      <c r="BA313">
        <v>2</v>
      </c>
      <c r="BB313">
        <v>0</v>
      </c>
      <c r="BC313">
        <v>0</v>
      </c>
      <c r="BD313">
        <v>57.819999694824219</v>
      </c>
      <c r="BE313">
        <v>57.659999847412109</v>
      </c>
      <c r="BF313">
        <v>58.549999237060547</v>
      </c>
      <c r="BG313" s="13">
        <f t="shared" si="50"/>
        <v>-2.774884631209229E-3</v>
      </c>
      <c r="BH313" s="13">
        <f t="shared" si="51"/>
        <v>1.5200672950395067E-2</v>
      </c>
      <c r="BI313" t="s">
        <v>845</v>
      </c>
      <c r="BJ313">
        <v>18</v>
      </c>
      <c r="BK313">
        <v>69</v>
      </c>
      <c r="BL313">
        <v>41</v>
      </c>
      <c r="BM313">
        <v>38</v>
      </c>
      <c r="BN313">
        <v>22</v>
      </c>
      <c r="BO313">
        <v>1</v>
      </c>
      <c r="BP313">
        <v>101</v>
      </c>
      <c r="BQ313">
        <v>1</v>
      </c>
      <c r="BR313">
        <v>22</v>
      </c>
      <c r="BS313">
        <v>4</v>
      </c>
      <c r="BT313">
        <v>2</v>
      </c>
      <c r="BU313">
        <v>2</v>
      </c>
      <c r="BV313">
        <v>3</v>
      </c>
      <c r="BW313">
        <v>2</v>
      </c>
      <c r="BX313">
        <v>1</v>
      </c>
      <c r="BY313">
        <v>3</v>
      </c>
      <c r="BZ313">
        <v>1</v>
      </c>
      <c r="CA313">
        <v>3</v>
      </c>
      <c r="CB313">
        <v>59.290000915527337</v>
      </c>
      <c r="CC313">
        <v>59.340000152587891</v>
      </c>
      <c r="CD313">
        <v>60.889999389648438</v>
      </c>
      <c r="CE313" s="13">
        <f t="shared" si="52"/>
        <v>8.4258909558454498E-4</v>
      </c>
      <c r="CF313" s="13">
        <f t="shared" si="53"/>
        <v>2.5455727584126953E-2</v>
      </c>
      <c r="CG313" t="s">
        <v>315</v>
      </c>
      <c r="CH313">
        <v>16</v>
      </c>
      <c r="CI313">
        <v>9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10</v>
      </c>
      <c r="CR313">
        <v>14</v>
      </c>
      <c r="CS313">
        <v>18</v>
      </c>
      <c r="CT313">
        <v>25</v>
      </c>
      <c r="CU313">
        <v>115</v>
      </c>
      <c r="CV313">
        <v>0</v>
      </c>
      <c r="CW313">
        <v>0</v>
      </c>
      <c r="CX313">
        <v>0</v>
      </c>
      <c r="CY313">
        <v>0</v>
      </c>
      <c r="CZ313">
        <v>59.479999542236328</v>
      </c>
      <c r="DA313">
        <v>59.790000915527337</v>
      </c>
      <c r="DB313">
        <v>61.340000152587891</v>
      </c>
      <c r="DC313">
        <v>301</v>
      </c>
      <c r="DD313">
        <v>229</v>
      </c>
      <c r="DE313">
        <v>110</v>
      </c>
      <c r="DF313">
        <v>151</v>
      </c>
      <c r="DG313" t="s">
        <v>131</v>
      </c>
      <c r="DH313">
        <v>2.6</v>
      </c>
      <c r="DI313" s="13">
        <f t="shared" si="54"/>
        <v>5.1848364031468197E-3</v>
      </c>
      <c r="DJ313" s="13">
        <f t="shared" si="55"/>
        <v>2.5268980000078489E-2</v>
      </c>
      <c r="DK313" s="14">
        <f t="shared" si="56"/>
        <v>61.300833252866468</v>
      </c>
      <c r="DL313" s="15">
        <f t="shared" si="57"/>
        <v>3.0453816403225309E-2</v>
      </c>
    </row>
    <row r="314" spans="1:116" hidden="1" x14ac:dyDescent="0.25">
      <c r="A314">
        <v>305</v>
      </c>
      <c r="B314" t="s">
        <v>939</v>
      </c>
      <c r="C314">
        <v>9</v>
      </c>
      <c r="D314">
        <v>0</v>
      </c>
      <c r="E314">
        <v>6</v>
      </c>
      <c r="F314">
        <v>0</v>
      </c>
      <c r="G314" t="s">
        <v>115</v>
      </c>
      <c r="H314" t="s">
        <v>115</v>
      </c>
      <c r="I314">
        <v>6</v>
      </c>
      <c r="J314">
        <v>0</v>
      </c>
      <c r="K314" t="s">
        <v>115</v>
      </c>
      <c r="L314" t="s">
        <v>115</v>
      </c>
      <c r="M314" t="s">
        <v>151</v>
      </c>
      <c r="N314">
        <v>39</v>
      </c>
      <c r="O314">
        <v>88</v>
      </c>
      <c r="P314">
        <v>2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21</v>
      </c>
      <c r="X314">
        <v>7</v>
      </c>
      <c r="Y314">
        <v>18</v>
      </c>
      <c r="Z314">
        <v>9</v>
      </c>
      <c r="AA314">
        <v>23</v>
      </c>
      <c r="AB314">
        <v>1</v>
      </c>
      <c r="AC314">
        <v>0</v>
      </c>
      <c r="AD314">
        <v>0</v>
      </c>
      <c r="AE314">
        <v>0</v>
      </c>
      <c r="AF314">
        <v>169.99000549316409</v>
      </c>
      <c r="AG314">
        <v>169.22999572753909</v>
      </c>
      <c r="AH314">
        <v>171</v>
      </c>
      <c r="AI314" s="13">
        <f t="shared" si="48"/>
        <v>-4.4909873238347942E-3</v>
      </c>
      <c r="AJ314" s="13">
        <f t="shared" si="49"/>
        <v>1.0350902178133947E-2</v>
      </c>
      <c r="AK314" t="s">
        <v>940</v>
      </c>
      <c r="AL314">
        <v>28</v>
      </c>
      <c r="AM314">
        <v>85</v>
      </c>
      <c r="AN314">
        <v>7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4</v>
      </c>
      <c r="AV314">
        <v>11</v>
      </c>
      <c r="AW314">
        <v>16</v>
      </c>
      <c r="AX314">
        <v>21</v>
      </c>
      <c r="AY314">
        <v>28</v>
      </c>
      <c r="AZ314">
        <v>1</v>
      </c>
      <c r="BA314">
        <v>0</v>
      </c>
      <c r="BB314">
        <v>0</v>
      </c>
      <c r="BC314">
        <v>0</v>
      </c>
      <c r="BD314">
        <v>171.2799987792969</v>
      </c>
      <c r="BE314">
        <v>170.17999267578119</v>
      </c>
      <c r="BF314">
        <v>172.13999938964841</v>
      </c>
      <c r="BG314" s="13">
        <f t="shared" si="50"/>
        <v>-6.4637804140195154E-3</v>
      </c>
      <c r="BH314" s="13">
        <f t="shared" si="51"/>
        <v>1.1386120139518674E-2</v>
      </c>
      <c r="BI314" t="s">
        <v>240</v>
      </c>
      <c r="BJ314">
        <v>152</v>
      </c>
      <c r="BK314">
        <v>1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59</v>
      </c>
      <c r="BT314">
        <v>5</v>
      </c>
      <c r="BU314">
        <v>2</v>
      </c>
      <c r="BV314">
        <v>4</v>
      </c>
      <c r="BW314">
        <v>3</v>
      </c>
      <c r="BX314">
        <v>0</v>
      </c>
      <c r="BY314">
        <v>0</v>
      </c>
      <c r="BZ314">
        <v>0</v>
      </c>
      <c r="CA314">
        <v>0</v>
      </c>
      <c r="CB314">
        <v>171.94999694824219</v>
      </c>
      <c r="CC314">
        <v>172.1000061035156</v>
      </c>
      <c r="CD314">
        <v>173.03999328613281</v>
      </c>
      <c r="CE314" s="13">
        <f t="shared" si="52"/>
        <v>8.7163945353485595E-4</v>
      </c>
      <c r="CF314" s="13">
        <f t="shared" si="53"/>
        <v>5.4321961343519742E-3</v>
      </c>
      <c r="CG314" t="s">
        <v>623</v>
      </c>
      <c r="CH314">
        <v>59</v>
      </c>
      <c r="CI314">
        <v>121</v>
      </c>
      <c r="CJ314">
        <v>6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3</v>
      </c>
      <c r="CR314">
        <v>3</v>
      </c>
      <c r="CS314">
        <v>2</v>
      </c>
      <c r="CT314">
        <v>4</v>
      </c>
      <c r="CU314">
        <v>1</v>
      </c>
      <c r="CV314">
        <v>1</v>
      </c>
      <c r="CW314">
        <v>10</v>
      </c>
      <c r="CX314">
        <v>0</v>
      </c>
      <c r="CY314">
        <v>0</v>
      </c>
      <c r="CZ314">
        <v>172.9700012207031</v>
      </c>
      <c r="DA314">
        <v>172.92999267578119</v>
      </c>
      <c r="DB314">
        <v>173.3500061035156</v>
      </c>
      <c r="DC314">
        <v>588</v>
      </c>
      <c r="DD314">
        <v>189</v>
      </c>
      <c r="DE314">
        <v>249</v>
      </c>
      <c r="DF314">
        <v>107</v>
      </c>
      <c r="DG314" t="s">
        <v>120</v>
      </c>
      <c r="DH314">
        <v>2.5</v>
      </c>
      <c r="DI314" s="13">
        <f t="shared" si="54"/>
        <v>-2.3135688785291819E-4</v>
      </c>
      <c r="DJ314" s="13">
        <f t="shared" si="55"/>
        <v>2.4229213322530807E-3</v>
      </c>
      <c r="DK314" s="14">
        <f t="shared" si="56"/>
        <v>173.3489884440217</v>
      </c>
      <c r="DL314" s="15">
        <f t="shared" si="57"/>
        <v>2.1915644444001625E-3</v>
      </c>
    </row>
    <row r="315" spans="1:116" hidden="1" x14ac:dyDescent="0.25">
      <c r="A315">
        <v>306</v>
      </c>
      <c r="B315" t="s">
        <v>941</v>
      </c>
      <c r="C315">
        <v>9</v>
      </c>
      <c r="D315">
        <v>1</v>
      </c>
      <c r="E315">
        <v>5</v>
      </c>
      <c r="F315">
        <v>1</v>
      </c>
      <c r="G315" t="s">
        <v>115</v>
      </c>
      <c r="H315" t="s">
        <v>115</v>
      </c>
      <c r="I315">
        <v>5</v>
      </c>
      <c r="J315">
        <v>1</v>
      </c>
      <c r="K315" t="s">
        <v>115</v>
      </c>
      <c r="L315" t="s">
        <v>115</v>
      </c>
      <c r="M315" t="s">
        <v>290</v>
      </c>
      <c r="N315">
        <v>14</v>
      </c>
      <c r="O315">
        <v>5</v>
      </c>
      <c r="P315">
        <v>5</v>
      </c>
      <c r="Q315">
        <v>2</v>
      </c>
      <c r="R315">
        <v>0</v>
      </c>
      <c r="S315">
        <v>1</v>
      </c>
      <c r="T315">
        <v>7</v>
      </c>
      <c r="U315">
        <v>0</v>
      </c>
      <c r="V315">
        <v>0</v>
      </c>
      <c r="W315">
        <v>5</v>
      </c>
      <c r="X315">
        <v>2</v>
      </c>
      <c r="Y315">
        <v>1</v>
      </c>
      <c r="Z315">
        <v>10</v>
      </c>
      <c r="AA315">
        <v>160</v>
      </c>
      <c r="AB315">
        <v>0</v>
      </c>
      <c r="AC315">
        <v>0</v>
      </c>
      <c r="AD315">
        <v>0</v>
      </c>
      <c r="AE315">
        <v>0</v>
      </c>
      <c r="AF315">
        <v>329.30999755859369</v>
      </c>
      <c r="AG315">
        <v>334</v>
      </c>
      <c r="AH315">
        <v>339.72000122070313</v>
      </c>
      <c r="AI315" s="13">
        <f t="shared" si="48"/>
        <v>1.4041923477264406E-2</v>
      </c>
      <c r="AJ315" s="13">
        <f t="shared" si="49"/>
        <v>1.6837399034939526E-2</v>
      </c>
      <c r="AK315" t="s">
        <v>190</v>
      </c>
      <c r="AL315">
        <v>13</v>
      </c>
      <c r="AM315">
        <v>1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12</v>
      </c>
      <c r="AV315">
        <v>16</v>
      </c>
      <c r="AW315">
        <v>9</v>
      </c>
      <c r="AX315">
        <v>2</v>
      </c>
      <c r="AY315">
        <v>152</v>
      </c>
      <c r="AZ315">
        <v>0</v>
      </c>
      <c r="BA315">
        <v>0</v>
      </c>
      <c r="BB315">
        <v>0</v>
      </c>
      <c r="BC315">
        <v>0</v>
      </c>
      <c r="BD315">
        <v>331.70999145507813</v>
      </c>
      <c r="BE315">
        <v>331.510009765625</v>
      </c>
      <c r="BF315">
        <v>334.29000854492188</v>
      </c>
      <c r="BG315" s="13">
        <f t="shared" si="50"/>
        <v>-6.0324479974083189E-4</v>
      </c>
      <c r="BH315" s="13">
        <f t="shared" si="51"/>
        <v>8.3161288349522522E-3</v>
      </c>
      <c r="BI315" t="s">
        <v>652</v>
      </c>
      <c r="BJ315">
        <v>9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11</v>
      </c>
      <c r="BT315">
        <v>15</v>
      </c>
      <c r="BU315">
        <v>11</v>
      </c>
      <c r="BV315">
        <v>16</v>
      </c>
      <c r="BW315">
        <v>137</v>
      </c>
      <c r="BX315">
        <v>0</v>
      </c>
      <c r="BY315">
        <v>0</v>
      </c>
      <c r="BZ315">
        <v>0</v>
      </c>
      <c r="CA315">
        <v>0</v>
      </c>
      <c r="CB315">
        <v>331.52999877929688</v>
      </c>
      <c r="CC315">
        <v>337</v>
      </c>
      <c r="CD315">
        <v>338.489990234375</v>
      </c>
      <c r="CE315" s="13">
        <f t="shared" si="52"/>
        <v>1.623145762819922E-2</v>
      </c>
      <c r="CF315" s="13">
        <f t="shared" si="53"/>
        <v>4.4018738437237026E-3</v>
      </c>
      <c r="CG315" t="s">
        <v>462</v>
      </c>
      <c r="CH315">
        <v>22</v>
      </c>
      <c r="CI315">
        <v>7</v>
      </c>
      <c r="CJ315">
        <v>9</v>
      </c>
      <c r="CK315">
        <v>10</v>
      </c>
      <c r="CL315">
        <v>17</v>
      </c>
      <c r="CM315">
        <v>1</v>
      </c>
      <c r="CN315">
        <v>36</v>
      </c>
      <c r="CO315">
        <v>1</v>
      </c>
      <c r="CP315">
        <v>17</v>
      </c>
      <c r="CQ315">
        <v>14</v>
      </c>
      <c r="CR315">
        <v>11</v>
      </c>
      <c r="CS315">
        <v>2</v>
      </c>
      <c r="CT315">
        <v>4</v>
      </c>
      <c r="CU315">
        <v>110</v>
      </c>
      <c r="CV315">
        <v>0</v>
      </c>
      <c r="CW315">
        <v>0</v>
      </c>
      <c r="CX315">
        <v>0</v>
      </c>
      <c r="CY315">
        <v>0</v>
      </c>
      <c r="CZ315">
        <v>325.42999267578119</v>
      </c>
      <c r="DA315">
        <v>326</v>
      </c>
      <c r="DB315">
        <v>326.5</v>
      </c>
      <c r="DC315">
        <v>97</v>
      </c>
      <c r="DD315">
        <v>141</v>
      </c>
      <c r="DE315">
        <v>40</v>
      </c>
      <c r="DF315">
        <v>57</v>
      </c>
      <c r="DG315" t="s">
        <v>120</v>
      </c>
      <c r="DH315">
        <v>2.4</v>
      </c>
      <c r="DI315" s="13">
        <f t="shared" si="54"/>
        <v>1.7484887245975411E-3</v>
      </c>
      <c r="DJ315" s="13">
        <f t="shared" si="55"/>
        <v>1.5313935681470214E-3</v>
      </c>
      <c r="DK315" s="14">
        <f t="shared" si="56"/>
        <v>326.49923430321593</v>
      </c>
      <c r="DL315" s="15">
        <f t="shared" si="57"/>
        <v>3.2798822927445626E-3</v>
      </c>
    </row>
    <row r="316" spans="1:116" hidden="1" x14ac:dyDescent="0.25">
      <c r="A316">
        <v>307</v>
      </c>
      <c r="B316" t="s">
        <v>942</v>
      </c>
      <c r="C316">
        <v>9</v>
      </c>
      <c r="D316">
        <v>1</v>
      </c>
      <c r="E316">
        <v>5</v>
      </c>
      <c r="F316">
        <v>1</v>
      </c>
      <c r="G316" t="s">
        <v>115</v>
      </c>
      <c r="H316" t="s">
        <v>115</v>
      </c>
      <c r="I316">
        <v>5</v>
      </c>
      <c r="J316">
        <v>1</v>
      </c>
      <c r="K316" t="s">
        <v>115</v>
      </c>
      <c r="L316" t="s">
        <v>115</v>
      </c>
      <c r="M316" t="s">
        <v>492</v>
      </c>
      <c r="N316">
        <v>58</v>
      </c>
      <c r="O316">
        <v>28</v>
      </c>
      <c r="P316">
        <v>17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6</v>
      </c>
      <c r="X316">
        <v>0</v>
      </c>
      <c r="Y316">
        <v>1</v>
      </c>
      <c r="Z316">
        <v>1</v>
      </c>
      <c r="AA316">
        <v>11</v>
      </c>
      <c r="AB316">
        <v>1</v>
      </c>
      <c r="AC316">
        <v>13</v>
      </c>
      <c r="AD316">
        <v>0</v>
      </c>
      <c r="AE316">
        <v>0</v>
      </c>
      <c r="AF316">
        <v>36.479999542236328</v>
      </c>
      <c r="AG316">
        <v>36.240001678466797</v>
      </c>
      <c r="AH316">
        <v>36.720001220703118</v>
      </c>
      <c r="AI316" s="13">
        <f t="shared" si="48"/>
        <v>-6.6224573028133005E-3</v>
      </c>
      <c r="AJ316" s="13">
        <f t="shared" si="49"/>
        <v>1.3071882523949752E-2</v>
      </c>
      <c r="AK316" t="s">
        <v>220</v>
      </c>
      <c r="AL316">
        <v>34</v>
      </c>
      <c r="AM316">
        <v>43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4</v>
      </c>
      <c r="AW316">
        <v>4</v>
      </c>
      <c r="AX316">
        <v>4</v>
      </c>
      <c r="AY316">
        <v>28</v>
      </c>
      <c r="AZ316">
        <v>0</v>
      </c>
      <c r="BA316">
        <v>0</v>
      </c>
      <c r="BB316">
        <v>0</v>
      </c>
      <c r="BC316">
        <v>0</v>
      </c>
      <c r="BD316">
        <v>36.799999237060547</v>
      </c>
      <c r="BE316">
        <v>36.520000457763672</v>
      </c>
      <c r="BF316">
        <v>36.860000610351563</v>
      </c>
      <c r="BG316" s="13">
        <f t="shared" si="50"/>
        <v>-7.6669982417088001E-3</v>
      </c>
      <c r="BH316" s="13">
        <f t="shared" si="51"/>
        <v>9.2240951426464379E-3</v>
      </c>
      <c r="BI316" t="s">
        <v>943</v>
      </c>
      <c r="BJ316">
        <v>5</v>
      </c>
      <c r="BK316">
        <v>8</v>
      </c>
      <c r="BL316">
        <v>55</v>
      </c>
      <c r="BM316">
        <v>36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37.680000305175781</v>
      </c>
      <c r="CC316">
        <v>37.110000610351563</v>
      </c>
      <c r="CD316">
        <v>37.790000915527337</v>
      </c>
      <c r="CE316" s="13">
        <f t="shared" si="52"/>
        <v>-1.5359732833451378E-2</v>
      </c>
      <c r="CF316" s="13">
        <f t="shared" si="53"/>
        <v>1.7994185993691625E-2</v>
      </c>
      <c r="CG316" t="s">
        <v>944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131</v>
      </c>
      <c r="CV316">
        <v>0</v>
      </c>
      <c r="CW316">
        <v>0</v>
      </c>
      <c r="CX316">
        <v>0</v>
      </c>
      <c r="CY316">
        <v>0</v>
      </c>
      <c r="CZ316">
        <v>36.520000457763672</v>
      </c>
      <c r="DA316">
        <v>36.560001373291023</v>
      </c>
      <c r="DB316">
        <v>37.150001525878913</v>
      </c>
      <c r="DC316">
        <v>284</v>
      </c>
      <c r="DD316">
        <v>20</v>
      </c>
      <c r="DE316">
        <v>180</v>
      </c>
      <c r="DF316">
        <v>20</v>
      </c>
      <c r="DG316" t="s">
        <v>120</v>
      </c>
      <c r="DH316">
        <v>1.8</v>
      </c>
      <c r="DI316" s="13">
        <f t="shared" si="54"/>
        <v>1.0941169043985344E-3</v>
      </c>
      <c r="DJ316" s="13">
        <f t="shared" si="55"/>
        <v>1.5881564693258299E-2</v>
      </c>
      <c r="DK316" s="14">
        <f t="shared" si="56"/>
        <v>37.140631400286559</v>
      </c>
      <c r="DL316" s="15">
        <f t="shared" si="57"/>
        <v>1.6975681597656833E-2</v>
      </c>
    </row>
    <row r="317" spans="1:116" hidden="1" x14ac:dyDescent="0.25">
      <c r="A317">
        <v>308</v>
      </c>
      <c r="B317" t="s">
        <v>945</v>
      </c>
      <c r="C317">
        <v>9</v>
      </c>
      <c r="D317">
        <v>0</v>
      </c>
      <c r="E317">
        <v>6</v>
      </c>
      <c r="F317">
        <v>0</v>
      </c>
      <c r="G317" t="s">
        <v>115</v>
      </c>
      <c r="H317" t="s">
        <v>115</v>
      </c>
      <c r="I317">
        <v>6</v>
      </c>
      <c r="J317">
        <v>0</v>
      </c>
      <c r="K317" t="s">
        <v>115</v>
      </c>
      <c r="L317" t="s">
        <v>115</v>
      </c>
      <c r="M317" t="s">
        <v>946</v>
      </c>
      <c r="N317">
        <v>4</v>
      </c>
      <c r="O317">
        <v>2</v>
      </c>
      <c r="P317">
        <v>19</v>
      </c>
      <c r="Q317">
        <v>51</v>
      </c>
      <c r="R317">
        <v>98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2</v>
      </c>
      <c r="Y317">
        <v>1</v>
      </c>
      <c r="Z317">
        <v>0</v>
      </c>
      <c r="AA317">
        <v>3</v>
      </c>
      <c r="AB317">
        <v>1</v>
      </c>
      <c r="AC317">
        <v>6</v>
      </c>
      <c r="AD317">
        <v>1</v>
      </c>
      <c r="AE317">
        <v>6</v>
      </c>
      <c r="AF317">
        <v>236.77000427246091</v>
      </c>
      <c r="AG317">
        <v>231.3999938964844</v>
      </c>
      <c r="AH317">
        <v>239.52000427246091</v>
      </c>
      <c r="AI317" s="13">
        <f t="shared" si="48"/>
        <v>-2.3206614164297479E-2</v>
      </c>
      <c r="AJ317" s="13">
        <f t="shared" si="49"/>
        <v>3.3901178319702074E-2</v>
      </c>
      <c r="AK317" t="s">
        <v>194</v>
      </c>
      <c r="AL317">
        <v>14</v>
      </c>
      <c r="AM317">
        <v>22</v>
      </c>
      <c r="AN317">
        <v>14</v>
      </c>
      <c r="AO317">
        <v>6</v>
      </c>
      <c r="AP317">
        <v>0</v>
      </c>
      <c r="AQ317">
        <v>1</v>
      </c>
      <c r="AR317">
        <v>20</v>
      </c>
      <c r="AS317">
        <v>0</v>
      </c>
      <c r="AT317">
        <v>0</v>
      </c>
      <c r="AU317">
        <v>21</v>
      </c>
      <c r="AV317">
        <v>13</v>
      </c>
      <c r="AW317">
        <v>17</v>
      </c>
      <c r="AX317">
        <v>14</v>
      </c>
      <c r="AY317">
        <v>51</v>
      </c>
      <c r="AZ317">
        <v>1</v>
      </c>
      <c r="BA317">
        <v>1</v>
      </c>
      <c r="BB317">
        <v>0</v>
      </c>
      <c r="BC317">
        <v>0</v>
      </c>
      <c r="BD317">
        <v>238.13999938964841</v>
      </c>
      <c r="BE317">
        <v>240.5299987792969</v>
      </c>
      <c r="BF317">
        <v>245.1199951171875</v>
      </c>
      <c r="BG317" s="13">
        <f t="shared" si="50"/>
        <v>9.9363879839432512E-3</v>
      </c>
      <c r="BH317" s="13">
        <f t="shared" si="51"/>
        <v>1.8725507626157545E-2</v>
      </c>
      <c r="BI317" t="s">
        <v>275</v>
      </c>
      <c r="BJ317">
        <v>71</v>
      </c>
      <c r="BK317">
        <v>32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12</v>
      </c>
      <c r="BT317">
        <v>7</v>
      </c>
      <c r="BU317">
        <v>1</v>
      </c>
      <c r="BV317">
        <v>4</v>
      </c>
      <c r="BW317">
        <v>42</v>
      </c>
      <c r="BX317">
        <v>0</v>
      </c>
      <c r="BY317">
        <v>0</v>
      </c>
      <c r="BZ317">
        <v>0</v>
      </c>
      <c r="CA317">
        <v>0</v>
      </c>
      <c r="CB317">
        <v>243.5299987792969</v>
      </c>
      <c r="CC317">
        <v>243.58999633789071</v>
      </c>
      <c r="CD317">
        <v>245.46000671386719</v>
      </c>
      <c r="CE317" s="13">
        <f t="shared" si="52"/>
        <v>2.463055112927881E-4</v>
      </c>
      <c r="CF317" s="13">
        <f t="shared" si="53"/>
        <v>7.6183912850469326E-3</v>
      </c>
      <c r="CG317" t="s">
        <v>697</v>
      </c>
      <c r="CH317">
        <v>32</v>
      </c>
      <c r="CI317">
        <v>27</v>
      </c>
      <c r="CJ317">
        <v>6</v>
      </c>
      <c r="CK317">
        <v>0</v>
      </c>
      <c r="CL317">
        <v>0</v>
      </c>
      <c r="CM317">
        <v>1</v>
      </c>
      <c r="CN317">
        <v>6</v>
      </c>
      <c r="CO317">
        <v>0</v>
      </c>
      <c r="CP317">
        <v>0</v>
      </c>
      <c r="CQ317">
        <v>9</v>
      </c>
      <c r="CR317">
        <v>11</v>
      </c>
      <c r="CS317">
        <v>15</v>
      </c>
      <c r="CT317">
        <v>10</v>
      </c>
      <c r="CU317">
        <v>52</v>
      </c>
      <c r="CV317">
        <v>0</v>
      </c>
      <c r="CW317">
        <v>0</v>
      </c>
      <c r="CX317">
        <v>0</v>
      </c>
      <c r="CY317">
        <v>0</v>
      </c>
      <c r="CZ317">
        <v>242.1000061035156</v>
      </c>
      <c r="DA317">
        <v>242</v>
      </c>
      <c r="DB317">
        <v>244.08000183105469</v>
      </c>
      <c r="DC317">
        <v>300</v>
      </c>
      <c r="DD317">
        <v>137</v>
      </c>
      <c r="DE317">
        <v>132</v>
      </c>
      <c r="DF317">
        <v>68</v>
      </c>
      <c r="DG317" t="s">
        <v>131</v>
      </c>
      <c r="DH317">
        <v>2.2999999999999998</v>
      </c>
      <c r="DI317" s="13">
        <f t="shared" si="54"/>
        <v>-4.1324836163458833E-4</v>
      </c>
      <c r="DJ317" s="13">
        <f t="shared" si="55"/>
        <v>8.5218035703490402E-3</v>
      </c>
      <c r="DK317" s="14">
        <f t="shared" si="56"/>
        <v>244.06227646402448</v>
      </c>
      <c r="DL317" s="15">
        <f t="shared" si="57"/>
        <v>8.1085552087144519E-3</v>
      </c>
    </row>
    <row r="318" spans="1:116" hidden="1" x14ac:dyDescent="0.25">
      <c r="A318">
        <v>309</v>
      </c>
      <c r="B318" t="s">
        <v>947</v>
      </c>
      <c r="C318">
        <v>10</v>
      </c>
      <c r="D318">
        <v>0</v>
      </c>
      <c r="E318">
        <v>6</v>
      </c>
      <c r="F318">
        <v>0</v>
      </c>
      <c r="G318" t="s">
        <v>115</v>
      </c>
      <c r="H318" t="s">
        <v>115</v>
      </c>
      <c r="I318">
        <v>6</v>
      </c>
      <c r="J318">
        <v>0</v>
      </c>
      <c r="K318" t="s">
        <v>115</v>
      </c>
      <c r="L318" t="s">
        <v>115</v>
      </c>
      <c r="M318" t="s">
        <v>948</v>
      </c>
      <c r="N318">
        <v>123</v>
      </c>
      <c r="O318">
        <v>18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58</v>
      </c>
      <c r="X318">
        <v>15</v>
      </c>
      <c r="Y318">
        <v>3</v>
      </c>
      <c r="Z318">
        <v>4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55.310001373291023</v>
      </c>
      <c r="AG318">
        <v>55.569999694824219</v>
      </c>
      <c r="AH318">
        <v>56.049999237060547</v>
      </c>
      <c r="AI318" s="13">
        <f t="shared" si="48"/>
        <v>4.678753337430952E-3</v>
      </c>
      <c r="AJ318" s="13">
        <f t="shared" si="49"/>
        <v>8.5637742867077371E-3</v>
      </c>
      <c r="AK318" t="s">
        <v>469</v>
      </c>
      <c r="AL318">
        <v>39</v>
      </c>
      <c r="AM318">
        <v>110</v>
      </c>
      <c r="AN318">
        <v>44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12</v>
      </c>
      <c r="AV318">
        <v>0</v>
      </c>
      <c r="AW318">
        <v>2</v>
      </c>
      <c r="AX318">
        <v>0</v>
      </c>
      <c r="AY318">
        <v>0</v>
      </c>
      <c r="AZ318">
        <v>1</v>
      </c>
      <c r="BA318">
        <v>2</v>
      </c>
      <c r="BB318">
        <v>0</v>
      </c>
      <c r="BC318">
        <v>0</v>
      </c>
      <c r="BD318">
        <v>55.830001831054688</v>
      </c>
      <c r="BE318">
        <v>55.130001068115227</v>
      </c>
      <c r="BF318">
        <v>55.840000152587891</v>
      </c>
      <c r="BG318" s="13">
        <f t="shared" si="50"/>
        <v>-1.2697274612321952E-2</v>
      </c>
      <c r="BH318" s="13">
        <f t="shared" si="51"/>
        <v>1.2714883283175604E-2</v>
      </c>
      <c r="BI318" t="s">
        <v>145</v>
      </c>
      <c r="BJ318">
        <v>99</v>
      </c>
      <c r="BK318">
        <v>3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50</v>
      </c>
      <c r="BT318">
        <v>19</v>
      </c>
      <c r="BU318">
        <v>22</v>
      </c>
      <c r="BV318">
        <v>23</v>
      </c>
      <c r="BW318">
        <v>1</v>
      </c>
      <c r="BX318">
        <v>0</v>
      </c>
      <c r="BY318">
        <v>0</v>
      </c>
      <c r="BZ318">
        <v>0</v>
      </c>
      <c r="CA318">
        <v>0</v>
      </c>
      <c r="CB318">
        <v>56.369998931884773</v>
      </c>
      <c r="CC318">
        <v>56.439998626708977</v>
      </c>
      <c r="CD318">
        <v>56.75</v>
      </c>
      <c r="CE318" s="13">
        <f t="shared" si="52"/>
        <v>1.2402497612938879E-3</v>
      </c>
      <c r="CF318" s="13">
        <f t="shared" si="53"/>
        <v>5.4625792650400129E-3</v>
      </c>
      <c r="CG318" t="s">
        <v>746</v>
      </c>
      <c r="CH318">
        <v>138</v>
      </c>
      <c r="CI318">
        <v>2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33</v>
      </c>
      <c r="CR318">
        <v>20</v>
      </c>
      <c r="CS318">
        <v>4</v>
      </c>
      <c r="CT318">
        <v>5</v>
      </c>
      <c r="CU318">
        <v>10</v>
      </c>
      <c r="CV318">
        <v>0</v>
      </c>
      <c r="CW318">
        <v>0</v>
      </c>
      <c r="CX318">
        <v>0</v>
      </c>
      <c r="CY318">
        <v>0</v>
      </c>
      <c r="CZ318">
        <v>56.229999542236328</v>
      </c>
      <c r="DA318">
        <v>56.5</v>
      </c>
      <c r="DB318">
        <v>56.869998931884773</v>
      </c>
      <c r="DC318">
        <v>576</v>
      </c>
      <c r="DD318">
        <v>270</v>
      </c>
      <c r="DE318">
        <v>334</v>
      </c>
      <c r="DF318">
        <v>94</v>
      </c>
      <c r="DG318" t="s">
        <v>120</v>
      </c>
      <c r="DH318">
        <v>2.2999999999999998</v>
      </c>
      <c r="DI318" s="13">
        <f t="shared" si="54"/>
        <v>4.778769163958807E-3</v>
      </c>
      <c r="DJ318" s="13">
        <f t="shared" si="55"/>
        <v>6.5060478078773354E-3</v>
      </c>
      <c r="DK318" s="14">
        <f t="shared" si="56"/>
        <v>56.867591701145066</v>
      </c>
      <c r="DL318" s="15">
        <f t="shared" si="57"/>
        <v>1.1284816971836142E-2</v>
      </c>
    </row>
    <row r="319" spans="1:116" hidden="1" x14ac:dyDescent="0.25">
      <c r="A319">
        <v>310</v>
      </c>
      <c r="B319" t="s">
        <v>949</v>
      </c>
      <c r="C319">
        <v>9</v>
      </c>
      <c r="D319">
        <v>1</v>
      </c>
      <c r="E319">
        <v>6</v>
      </c>
      <c r="F319">
        <v>0</v>
      </c>
      <c r="G319" t="s">
        <v>115</v>
      </c>
      <c r="H319" t="s">
        <v>115</v>
      </c>
      <c r="I319">
        <v>6</v>
      </c>
      <c r="J319">
        <v>0</v>
      </c>
      <c r="K319" t="s">
        <v>115</v>
      </c>
      <c r="L319" t="s">
        <v>115</v>
      </c>
      <c r="M319" t="s">
        <v>821</v>
      </c>
      <c r="N319">
        <v>54</v>
      </c>
      <c r="O319">
        <v>38</v>
      </c>
      <c r="P319">
        <v>5</v>
      </c>
      <c r="Q319">
        <v>0</v>
      </c>
      <c r="R319">
        <v>0</v>
      </c>
      <c r="S319">
        <v>1</v>
      </c>
      <c r="T319">
        <v>5</v>
      </c>
      <c r="U319">
        <v>0</v>
      </c>
      <c r="V319">
        <v>0</v>
      </c>
      <c r="W319">
        <v>9</v>
      </c>
      <c r="X319">
        <v>4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97.599998474121094</v>
      </c>
      <c r="AG319">
        <v>97.739997863769517</v>
      </c>
      <c r="AH319">
        <v>99.099998474121094</v>
      </c>
      <c r="AI319" s="13">
        <f t="shared" si="48"/>
        <v>1.4323653847788664E-3</v>
      </c>
      <c r="AJ319" s="13">
        <f t="shared" si="49"/>
        <v>1.372351797469229E-2</v>
      </c>
      <c r="AK319" t="s">
        <v>417</v>
      </c>
      <c r="AL319">
        <v>4</v>
      </c>
      <c r="AM319">
        <v>12</v>
      </c>
      <c r="AN319">
        <v>28</v>
      </c>
      <c r="AO319">
        <v>32</v>
      </c>
      <c r="AP319">
        <v>11</v>
      </c>
      <c r="AQ319">
        <v>0</v>
      </c>
      <c r="AR319">
        <v>0</v>
      </c>
      <c r="AS319">
        <v>0</v>
      </c>
      <c r="AT319">
        <v>0</v>
      </c>
      <c r="AU319">
        <v>1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99.169998168945327</v>
      </c>
      <c r="BE319">
        <v>97.970001220703125</v>
      </c>
      <c r="BF319">
        <v>100.4300003051758</v>
      </c>
      <c r="BG319" s="13">
        <f t="shared" si="50"/>
        <v>-1.2248616242628074E-2</v>
      </c>
      <c r="BH319" s="13">
        <f t="shared" si="51"/>
        <v>2.4494663715996179E-2</v>
      </c>
      <c r="BI319" t="s">
        <v>821</v>
      </c>
      <c r="BJ319">
        <v>12</v>
      </c>
      <c r="BK319">
        <v>2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11</v>
      </c>
      <c r="BT319">
        <v>8</v>
      </c>
      <c r="BU319">
        <v>4</v>
      </c>
      <c r="BV319">
        <v>5</v>
      </c>
      <c r="BW319">
        <v>39</v>
      </c>
      <c r="BX319">
        <v>0</v>
      </c>
      <c r="BY319">
        <v>0</v>
      </c>
      <c r="BZ319">
        <v>0</v>
      </c>
      <c r="CA319">
        <v>0</v>
      </c>
      <c r="CB319">
        <v>99.389999389648438</v>
      </c>
      <c r="CC319">
        <v>99.589996337890625</v>
      </c>
      <c r="CD319">
        <v>100.4899978637695</v>
      </c>
      <c r="CE319" s="13">
        <f t="shared" si="52"/>
        <v>2.0082031890394925E-3</v>
      </c>
      <c r="CF319" s="13">
        <f t="shared" si="53"/>
        <v>8.9561304110979956E-3</v>
      </c>
      <c r="CG319" t="s">
        <v>448</v>
      </c>
      <c r="CH319">
        <v>16</v>
      </c>
      <c r="CI319">
        <v>9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18</v>
      </c>
      <c r="CR319">
        <v>7</v>
      </c>
      <c r="CS319">
        <v>6</v>
      </c>
      <c r="CT319">
        <v>13</v>
      </c>
      <c r="CU319">
        <v>13</v>
      </c>
      <c r="CV319">
        <v>0</v>
      </c>
      <c r="CW319">
        <v>0</v>
      </c>
      <c r="CX319">
        <v>0</v>
      </c>
      <c r="CY319">
        <v>0</v>
      </c>
      <c r="CZ319">
        <v>99.349998474121094</v>
      </c>
      <c r="DA319">
        <v>99.489997863769531</v>
      </c>
      <c r="DB319">
        <v>100.5</v>
      </c>
      <c r="DC319">
        <v>212</v>
      </c>
      <c r="DD319">
        <v>86</v>
      </c>
      <c r="DE319">
        <v>173</v>
      </c>
      <c r="DF319">
        <v>14</v>
      </c>
      <c r="DG319" t="s">
        <v>120</v>
      </c>
      <c r="DH319">
        <v>2.5</v>
      </c>
      <c r="DI319" s="13">
        <f t="shared" si="54"/>
        <v>1.40717049607475E-3</v>
      </c>
      <c r="DJ319" s="13">
        <f t="shared" si="55"/>
        <v>1.0049772499805654E-2</v>
      </c>
      <c r="DK319" s="14">
        <f t="shared" si="56"/>
        <v>100.48984970830656</v>
      </c>
      <c r="DL319" s="15">
        <f t="shared" si="57"/>
        <v>1.1456942995880404E-2</v>
      </c>
    </row>
    <row r="320" spans="1:116" hidden="1" x14ac:dyDescent="0.25">
      <c r="A320">
        <v>311</v>
      </c>
      <c r="B320" t="s">
        <v>950</v>
      </c>
      <c r="C320">
        <v>10</v>
      </c>
      <c r="D320">
        <v>0</v>
      </c>
      <c r="E320">
        <v>6</v>
      </c>
      <c r="F320">
        <v>0</v>
      </c>
      <c r="G320" t="s">
        <v>115</v>
      </c>
      <c r="H320" t="s">
        <v>115</v>
      </c>
      <c r="I320">
        <v>6</v>
      </c>
      <c r="J320">
        <v>0</v>
      </c>
      <c r="K320" t="s">
        <v>115</v>
      </c>
      <c r="L320" t="s">
        <v>115</v>
      </c>
      <c r="M320" t="s">
        <v>639</v>
      </c>
      <c r="N320">
        <v>180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6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176.5299987792969</v>
      </c>
      <c r="AG320">
        <v>176.63999938964841</v>
      </c>
      <c r="AH320">
        <v>176.94999694824219</v>
      </c>
      <c r="AI320" s="13">
        <f t="shared" si="48"/>
        <v>6.2273896473952206E-4</v>
      </c>
      <c r="AJ320" s="13">
        <f t="shared" si="49"/>
        <v>1.7518935515125067E-3</v>
      </c>
      <c r="AK320" t="s">
        <v>295</v>
      </c>
      <c r="AL320">
        <v>192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4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176.80000305175781</v>
      </c>
      <c r="BE320">
        <v>176.58000183105469</v>
      </c>
      <c r="BF320">
        <v>176.80999755859381</v>
      </c>
      <c r="BG320" s="13">
        <f t="shared" si="50"/>
        <v>-1.2459011123673314E-3</v>
      </c>
      <c r="BH320" s="13">
        <f t="shared" si="51"/>
        <v>1.3008072547645577E-3</v>
      </c>
      <c r="BI320" t="s">
        <v>374</v>
      </c>
      <c r="BJ320">
        <v>1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176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176.8500061035156</v>
      </c>
      <c r="CC320">
        <v>176.86000061035159</v>
      </c>
      <c r="CD320">
        <v>176.91999816894531</v>
      </c>
      <c r="CE320" s="13">
        <f t="shared" si="52"/>
        <v>5.651083795943368E-5</v>
      </c>
      <c r="CF320" s="13">
        <f t="shared" si="53"/>
        <v>3.3912253682266691E-4</v>
      </c>
      <c r="CG320" t="s">
        <v>431</v>
      </c>
      <c r="CH320">
        <v>118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71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176.97999572753909</v>
      </c>
      <c r="DA320">
        <v>177.32000732421881</v>
      </c>
      <c r="DB320">
        <v>177.3800048828125</v>
      </c>
      <c r="DC320">
        <v>491</v>
      </c>
      <c r="DD320">
        <v>257</v>
      </c>
      <c r="DE320">
        <v>372</v>
      </c>
      <c r="DF320">
        <v>10</v>
      </c>
      <c r="DG320" t="s">
        <v>120</v>
      </c>
      <c r="DH320">
        <v>3.4</v>
      </c>
      <c r="DI320" s="13">
        <f t="shared" si="54"/>
        <v>1.9175027218334417E-3</v>
      </c>
      <c r="DJ320" s="13">
        <f t="shared" si="55"/>
        <v>3.3824307668350873E-4</v>
      </c>
      <c r="DK320" s="14">
        <f t="shared" si="56"/>
        <v>177.37998458905369</v>
      </c>
      <c r="DL320" s="15">
        <f t="shared" si="57"/>
        <v>2.2557457985169505E-3</v>
      </c>
    </row>
    <row r="321" spans="1:116" hidden="1" x14ac:dyDescent="0.25">
      <c r="A321">
        <v>312</v>
      </c>
      <c r="B321" t="s">
        <v>951</v>
      </c>
      <c r="C321">
        <v>9</v>
      </c>
      <c r="D321">
        <v>0</v>
      </c>
      <c r="E321">
        <v>6</v>
      </c>
      <c r="F321">
        <v>0</v>
      </c>
      <c r="G321" t="s">
        <v>115</v>
      </c>
      <c r="H321" t="s">
        <v>115</v>
      </c>
      <c r="I321">
        <v>6</v>
      </c>
      <c r="J321">
        <v>0</v>
      </c>
      <c r="K321" t="s">
        <v>115</v>
      </c>
      <c r="L321" t="s">
        <v>115</v>
      </c>
      <c r="M321" t="s">
        <v>326</v>
      </c>
      <c r="N321">
        <v>5</v>
      </c>
      <c r="O321">
        <v>8</v>
      </c>
      <c r="P321">
        <v>31</v>
      </c>
      <c r="Q321">
        <v>107</v>
      </c>
      <c r="R321">
        <v>42</v>
      </c>
      <c r="S321">
        <v>0</v>
      </c>
      <c r="T321">
        <v>0</v>
      </c>
      <c r="U321">
        <v>0</v>
      </c>
      <c r="V321">
        <v>0</v>
      </c>
      <c r="W321">
        <v>3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198.75999450683599</v>
      </c>
      <c r="AG321">
        <v>195.80999755859369</v>
      </c>
      <c r="AH321">
        <v>200.22999572753901</v>
      </c>
      <c r="AI321" s="13">
        <f t="shared" si="48"/>
        <v>-1.5065609442947547E-2</v>
      </c>
      <c r="AJ321" s="13">
        <f t="shared" si="49"/>
        <v>2.2074605519943113E-2</v>
      </c>
      <c r="AK321" t="s">
        <v>358</v>
      </c>
      <c r="AL321">
        <v>4</v>
      </c>
      <c r="AM321">
        <v>121</v>
      </c>
      <c r="AN321">
        <v>58</v>
      </c>
      <c r="AO321">
        <v>4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201.8999938964844</v>
      </c>
      <c r="BE321">
        <v>200.08999633789071</v>
      </c>
      <c r="BF321">
        <v>203.16999816894531</v>
      </c>
      <c r="BG321" s="13">
        <f t="shared" si="50"/>
        <v>-9.0459172958210488E-3</v>
      </c>
      <c r="BH321" s="13">
        <f t="shared" si="51"/>
        <v>1.5159727611423368E-2</v>
      </c>
      <c r="BI321" t="s">
        <v>952</v>
      </c>
      <c r="BJ321">
        <v>7</v>
      </c>
      <c r="BK321">
        <v>36</v>
      </c>
      <c r="BL321">
        <v>26</v>
      </c>
      <c r="BM321">
        <v>97</v>
      </c>
      <c r="BN321">
        <v>19</v>
      </c>
      <c r="BO321">
        <v>0</v>
      </c>
      <c r="BP321">
        <v>0</v>
      </c>
      <c r="BQ321">
        <v>0</v>
      </c>
      <c r="BR321">
        <v>0</v>
      </c>
      <c r="BS321">
        <v>2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206.17999267578119</v>
      </c>
      <c r="CC321">
        <v>202.3999938964844</v>
      </c>
      <c r="CD321">
        <v>206.75999450683599</v>
      </c>
      <c r="CE321" s="13">
        <f t="shared" si="52"/>
        <v>-1.8675883860105325E-2</v>
      </c>
      <c r="CF321" s="13">
        <f t="shared" si="53"/>
        <v>2.1087254431163327E-2</v>
      </c>
      <c r="CG321" t="s">
        <v>272</v>
      </c>
      <c r="CH321">
        <v>59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49</v>
      </c>
      <c r="CR321">
        <v>21</v>
      </c>
      <c r="CS321">
        <v>27</v>
      </c>
      <c r="CT321">
        <v>10</v>
      </c>
      <c r="CU321">
        <v>39</v>
      </c>
      <c r="CV321">
        <v>0</v>
      </c>
      <c r="CW321">
        <v>0</v>
      </c>
      <c r="CX321">
        <v>0</v>
      </c>
      <c r="CY321">
        <v>0</v>
      </c>
      <c r="CZ321">
        <v>205.58000183105469</v>
      </c>
      <c r="DA321">
        <v>205.57000732421881</v>
      </c>
      <c r="DB321">
        <v>206.6199951171875</v>
      </c>
      <c r="DC321">
        <v>563</v>
      </c>
      <c r="DD321">
        <v>112</v>
      </c>
      <c r="DE321">
        <v>338</v>
      </c>
      <c r="DF321">
        <v>3</v>
      </c>
      <c r="DG321" t="s">
        <v>131</v>
      </c>
      <c r="DH321">
        <v>2</v>
      </c>
      <c r="DI321" s="13">
        <f t="shared" si="54"/>
        <v>-4.8618506979458687E-5</v>
      </c>
      <c r="DJ321" s="13">
        <f t="shared" si="55"/>
        <v>5.0817337033290944E-3</v>
      </c>
      <c r="DK321" s="14">
        <f t="shared" si="56"/>
        <v>206.61465935883189</v>
      </c>
      <c r="DL321" s="15">
        <f t="shared" si="57"/>
        <v>5.0331151963496357E-3</v>
      </c>
    </row>
    <row r="322" spans="1:116" hidden="1" x14ac:dyDescent="0.25">
      <c r="A322">
        <v>313</v>
      </c>
      <c r="B322" t="s">
        <v>953</v>
      </c>
      <c r="C322">
        <v>9</v>
      </c>
      <c r="D322">
        <v>1</v>
      </c>
      <c r="E322">
        <v>6</v>
      </c>
      <c r="F322">
        <v>0</v>
      </c>
      <c r="G322" t="s">
        <v>115</v>
      </c>
      <c r="H322" t="s">
        <v>115</v>
      </c>
      <c r="I322">
        <v>6</v>
      </c>
      <c r="J322">
        <v>0</v>
      </c>
      <c r="K322" t="s">
        <v>115</v>
      </c>
      <c r="L322" t="s">
        <v>115</v>
      </c>
      <c r="M322" t="s">
        <v>712</v>
      </c>
      <c r="N322">
        <v>130</v>
      </c>
      <c r="O322">
        <v>6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95</v>
      </c>
      <c r="X322">
        <v>17</v>
      </c>
      <c r="Y322">
        <v>5</v>
      </c>
      <c r="Z322">
        <v>4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211.72999572753901</v>
      </c>
      <c r="AG322">
        <v>212.55000305175781</v>
      </c>
      <c r="AH322">
        <v>214.11000061035159</v>
      </c>
      <c r="AI322" s="13">
        <f t="shared" si="48"/>
        <v>3.8579501879335565E-3</v>
      </c>
      <c r="AJ322" s="13">
        <f t="shared" si="49"/>
        <v>7.2859630757403648E-3</v>
      </c>
      <c r="AK322" t="s">
        <v>954</v>
      </c>
      <c r="AL322">
        <v>4</v>
      </c>
      <c r="AM322">
        <v>14</v>
      </c>
      <c r="AN322">
        <v>154</v>
      </c>
      <c r="AO322">
        <v>23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</v>
      </c>
      <c r="AX322">
        <v>1</v>
      </c>
      <c r="AY322">
        <v>0</v>
      </c>
      <c r="AZ322">
        <v>1</v>
      </c>
      <c r="BA322">
        <v>2</v>
      </c>
      <c r="BB322">
        <v>0</v>
      </c>
      <c r="BC322">
        <v>0</v>
      </c>
      <c r="BD322">
        <v>216.86000061035159</v>
      </c>
      <c r="BE322">
        <v>213.7799987792969</v>
      </c>
      <c r="BF322">
        <v>217.74000549316409</v>
      </c>
      <c r="BG322" s="13">
        <f t="shared" si="50"/>
        <v>-1.4407343290493868E-2</v>
      </c>
      <c r="BH322" s="13">
        <f t="shared" si="51"/>
        <v>1.8186858702874065E-2</v>
      </c>
      <c r="BI322" t="s">
        <v>222</v>
      </c>
      <c r="BJ322">
        <v>84</v>
      </c>
      <c r="BK322">
        <v>86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12</v>
      </c>
      <c r="BT322">
        <v>6</v>
      </c>
      <c r="BU322">
        <v>5</v>
      </c>
      <c r="BV322">
        <v>5</v>
      </c>
      <c r="BW322">
        <v>6</v>
      </c>
      <c r="BX322">
        <v>0</v>
      </c>
      <c r="BY322">
        <v>0</v>
      </c>
      <c r="BZ322">
        <v>0</v>
      </c>
      <c r="CA322">
        <v>0</v>
      </c>
      <c r="CB322">
        <v>219.03999328613281</v>
      </c>
      <c r="CC322">
        <v>218.6000061035156</v>
      </c>
      <c r="CD322">
        <v>220.50999450683599</v>
      </c>
      <c r="CE322" s="13">
        <f t="shared" si="52"/>
        <v>-2.0127500930118281E-3</v>
      </c>
      <c r="CF322" s="13">
        <f t="shared" si="53"/>
        <v>8.6616863221643525E-3</v>
      </c>
      <c r="CG322" t="s">
        <v>484</v>
      </c>
      <c r="CH322">
        <v>47</v>
      </c>
      <c r="CI322">
        <v>137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9</v>
      </c>
      <c r="CR322">
        <v>3</v>
      </c>
      <c r="CS322">
        <v>3</v>
      </c>
      <c r="CT322">
        <v>1</v>
      </c>
      <c r="CU322">
        <v>4</v>
      </c>
      <c r="CV322">
        <v>0</v>
      </c>
      <c r="CW322">
        <v>0</v>
      </c>
      <c r="CX322">
        <v>0</v>
      </c>
      <c r="CY322">
        <v>0</v>
      </c>
      <c r="CZ322">
        <v>218.6499938964844</v>
      </c>
      <c r="DA322">
        <v>219.1199951171875</v>
      </c>
      <c r="DB322">
        <v>221.03999328613281</v>
      </c>
      <c r="DC322">
        <v>685</v>
      </c>
      <c r="DD322">
        <v>167</v>
      </c>
      <c r="DE322">
        <v>331</v>
      </c>
      <c r="DF322">
        <v>123</v>
      </c>
      <c r="DG322" t="s">
        <v>120</v>
      </c>
      <c r="DH322">
        <v>1.8</v>
      </c>
      <c r="DI322" s="13">
        <f t="shared" si="54"/>
        <v>2.144949028735299E-3</v>
      </c>
      <c r="DJ322" s="13">
        <f t="shared" si="55"/>
        <v>8.6862026206266929E-3</v>
      </c>
      <c r="DK322" s="14">
        <f t="shared" si="56"/>
        <v>221.02331579300613</v>
      </c>
      <c r="DL322" s="15">
        <f t="shared" si="57"/>
        <v>1.0831151649361992E-2</v>
      </c>
    </row>
    <row r="323" spans="1:116" hidden="1" x14ac:dyDescent="0.25">
      <c r="A323">
        <v>314</v>
      </c>
      <c r="B323" t="s">
        <v>955</v>
      </c>
      <c r="C323">
        <v>11</v>
      </c>
      <c r="D323">
        <v>0</v>
      </c>
      <c r="E323">
        <v>5</v>
      </c>
      <c r="F323">
        <v>1</v>
      </c>
      <c r="G323" t="s">
        <v>115</v>
      </c>
      <c r="H323" t="s">
        <v>115</v>
      </c>
      <c r="I323">
        <v>6</v>
      </c>
      <c r="J323">
        <v>0</v>
      </c>
      <c r="K323" t="s">
        <v>115</v>
      </c>
      <c r="L323" t="s">
        <v>115</v>
      </c>
      <c r="M323" t="s">
        <v>192</v>
      </c>
      <c r="N323">
        <v>13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18</v>
      </c>
      <c r="X323">
        <v>13</v>
      </c>
      <c r="Y323">
        <v>9</v>
      </c>
      <c r="Z323">
        <v>6</v>
      </c>
      <c r="AA323">
        <v>145</v>
      </c>
      <c r="AB323">
        <v>0</v>
      </c>
      <c r="AC323">
        <v>0</v>
      </c>
      <c r="AD323">
        <v>0</v>
      </c>
      <c r="AE323">
        <v>0</v>
      </c>
      <c r="AF323">
        <v>79.160003662109375</v>
      </c>
      <c r="AG323">
        <v>79.620002746582031</v>
      </c>
      <c r="AH323">
        <v>79.790000915527344</v>
      </c>
      <c r="AI323" s="13">
        <f t="shared" si="48"/>
        <v>5.7774311555446323E-3</v>
      </c>
      <c r="AJ323" s="13">
        <f t="shared" si="49"/>
        <v>2.1305698332462208E-3</v>
      </c>
      <c r="AK323" t="s">
        <v>401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1</v>
      </c>
      <c r="AY323">
        <v>193</v>
      </c>
      <c r="AZ323">
        <v>0</v>
      </c>
      <c r="BA323">
        <v>0</v>
      </c>
      <c r="BB323">
        <v>0</v>
      </c>
      <c r="BC323">
        <v>0</v>
      </c>
      <c r="BD323">
        <v>78.989997863769531</v>
      </c>
      <c r="BE323">
        <v>79.540000915527344</v>
      </c>
      <c r="BF323">
        <v>79.540000915527344</v>
      </c>
      <c r="BG323" s="13">
        <f t="shared" si="50"/>
        <v>6.9147981572432737E-3</v>
      </c>
      <c r="BH323" s="13">
        <f t="shared" si="51"/>
        <v>0</v>
      </c>
      <c r="BI323" t="s">
        <v>706</v>
      </c>
      <c r="BJ323">
        <v>41</v>
      </c>
      <c r="BK323">
        <v>65</v>
      </c>
      <c r="BL323">
        <v>7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5</v>
      </c>
      <c r="BT323">
        <v>10</v>
      </c>
      <c r="BU323">
        <v>11</v>
      </c>
      <c r="BV323">
        <v>12</v>
      </c>
      <c r="BW323">
        <v>45</v>
      </c>
      <c r="BX323">
        <v>1</v>
      </c>
      <c r="BY323">
        <v>78</v>
      </c>
      <c r="BZ323">
        <v>0</v>
      </c>
      <c r="CA323">
        <v>0</v>
      </c>
      <c r="CB323">
        <v>80.970001220703125</v>
      </c>
      <c r="CC323">
        <v>79.94000244140625</v>
      </c>
      <c r="CD323">
        <v>80.989997863769531</v>
      </c>
      <c r="CE323" s="13">
        <f t="shared" si="52"/>
        <v>-1.2884647833877994E-2</v>
      </c>
      <c r="CF323" s="13">
        <f t="shared" si="53"/>
        <v>1.2964507347307808E-2</v>
      </c>
      <c r="CG323" t="s">
        <v>956</v>
      </c>
      <c r="CH323">
        <v>24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14</v>
      </c>
      <c r="CR323">
        <v>7</v>
      </c>
      <c r="CS323">
        <v>4</v>
      </c>
      <c r="CT323">
        <v>1</v>
      </c>
      <c r="CU323">
        <v>155</v>
      </c>
      <c r="CV323">
        <v>0</v>
      </c>
      <c r="CW323">
        <v>0</v>
      </c>
      <c r="CX323">
        <v>0</v>
      </c>
      <c r="CY323">
        <v>0</v>
      </c>
      <c r="CZ323">
        <v>79.389999389648438</v>
      </c>
      <c r="DA323">
        <v>79.709999084472656</v>
      </c>
      <c r="DB323">
        <v>79.769996643066406</v>
      </c>
      <c r="DC323">
        <v>150</v>
      </c>
      <c r="DD323">
        <v>111</v>
      </c>
      <c r="DE323">
        <v>13</v>
      </c>
      <c r="DF323">
        <v>47</v>
      </c>
      <c r="DG323" t="s">
        <v>120</v>
      </c>
      <c r="DH323">
        <v>2.2999999999999998</v>
      </c>
      <c r="DI323" s="13">
        <f t="shared" si="54"/>
        <v>4.0145489712664073E-3</v>
      </c>
      <c r="DJ323" s="13">
        <f t="shared" si="55"/>
        <v>7.5213189317546725E-4</v>
      </c>
      <c r="DK323" s="14">
        <f t="shared" si="56"/>
        <v>79.769951516989082</v>
      </c>
      <c r="DL323" s="15">
        <f t="shared" si="57"/>
        <v>4.7666808644418746E-3</v>
      </c>
    </row>
    <row r="324" spans="1:116" hidden="1" x14ac:dyDescent="0.25">
      <c r="A324">
        <v>315</v>
      </c>
      <c r="B324" t="s">
        <v>957</v>
      </c>
      <c r="C324">
        <v>9</v>
      </c>
      <c r="D324">
        <v>1</v>
      </c>
      <c r="E324">
        <v>6</v>
      </c>
      <c r="F324">
        <v>0</v>
      </c>
      <c r="G324" t="s">
        <v>115</v>
      </c>
      <c r="H324" t="s">
        <v>115</v>
      </c>
      <c r="I324">
        <v>6</v>
      </c>
      <c r="J324">
        <v>0</v>
      </c>
      <c r="K324" t="s">
        <v>115</v>
      </c>
      <c r="L324" t="s">
        <v>115</v>
      </c>
      <c r="M324" t="s">
        <v>659</v>
      </c>
      <c r="N324">
        <v>0</v>
      </c>
      <c r="O324">
        <v>1</v>
      </c>
      <c r="P324">
        <v>7</v>
      </c>
      <c r="Q324">
        <v>28</v>
      </c>
      <c r="R324">
        <v>159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1</v>
      </c>
      <c r="AC324">
        <v>1</v>
      </c>
      <c r="AD324">
        <v>1</v>
      </c>
      <c r="AE324">
        <v>1</v>
      </c>
      <c r="AF324">
        <v>54.900001525878913</v>
      </c>
      <c r="AG324">
        <v>54.25</v>
      </c>
      <c r="AH324">
        <v>56.779998779296882</v>
      </c>
      <c r="AI324" s="13">
        <f t="shared" si="48"/>
        <v>-1.1981594947076735E-2</v>
      </c>
      <c r="AJ324" s="13">
        <f t="shared" si="49"/>
        <v>4.4557922396774918E-2</v>
      </c>
      <c r="AK324" t="s">
        <v>958</v>
      </c>
      <c r="AL324">
        <v>42</v>
      </c>
      <c r="AM324">
        <v>32</v>
      </c>
      <c r="AN324">
        <v>53</v>
      </c>
      <c r="AO324">
        <v>12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4</v>
      </c>
      <c r="AV324">
        <v>3</v>
      </c>
      <c r="AW324">
        <v>0</v>
      </c>
      <c r="AX324">
        <v>2</v>
      </c>
      <c r="AY324">
        <v>54</v>
      </c>
      <c r="AZ324">
        <v>1</v>
      </c>
      <c r="BA324">
        <v>59</v>
      </c>
      <c r="BB324">
        <v>0</v>
      </c>
      <c r="BC324">
        <v>0</v>
      </c>
      <c r="BD324">
        <v>54.75</v>
      </c>
      <c r="BE324">
        <v>54.569999694824219</v>
      </c>
      <c r="BF324">
        <v>55.470001220703118</v>
      </c>
      <c r="BG324" s="13">
        <f t="shared" si="50"/>
        <v>-3.29852127876884E-3</v>
      </c>
      <c r="BH324" s="13">
        <f t="shared" si="51"/>
        <v>1.6225013630304153E-2</v>
      </c>
      <c r="BI324" t="s">
        <v>959</v>
      </c>
      <c r="BJ324">
        <v>0</v>
      </c>
      <c r="BK324">
        <v>2</v>
      </c>
      <c r="BL324">
        <v>2</v>
      </c>
      <c r="BM324">
        <v>8</v>
      </c>
      <c r="BN324">
        <v>183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56.799999237060547</v>
      </c>
      <c r="CC324">
        <v>54.880001068115227</v>
      </c>
      <c r="CD324">
        <v>56.979999542236328</v>
      </c>
      <c r="CE324" s="13">
        <f t="shared" si="52"/>
        <v>-3.4985388694914299E-2</v>
      </c>
      <c r="CF324" s="13">
        <f t="shared" si="53"/>
        <v>3.6855010371919739E-2</v>
      </c>
      <c r="CG324" t="s">
        <v>308</v>
      </c>
      <c r="CH324">
        <v>7</v>
      </c>
      <c r="CI324">
        <v>5</v>
      </c>
      <c r="CJ324">
        <v>1</v>
      </c>
      <c r="CK324">
        <v>0</v>
      </c>
      <c r="CL324">
        <v>0</v>
      </c>
      <c r="CM324">
        <v>1</v>
      </c>
      <c r="CN324">
        <v>1</v>
      </c>
      <c r="CO324">
        <v>0</v>
      </c>
      <c r="CP324">
        <v>0</v>
      </c>
      <c r="CQ324">
        <v>5</v>
      </c>
      <c r="CR324">
        <v>3</v>
      </c>
      <c r="CS324">
        <v>10</v>
      </c>
      <c r="CT324">
        <v>18</v>
      </c>
      <c r="CU324">
        <v>151</v>
      </c>
      <c r="CV324">
        <v>1</v>
      </c>
      <c r="CW324">
        <v>0</v>
      </c>
      <c r="CX324">
        <v>0</v>
      </c>
      <c r="CY324">
        <v>0</v>
      </c>
      <c r="CZ324">
        <v>55.700000762939453</v>
      </c>
      <c r="DA324">
        <v>55.520000457763672</v>
      </c>
      <c r="DB324">
        <v>56.259998321533203</v>
      </c>
      <c r="DC324">
        <v>200</v>
      </c>
      <c r="DD324">
        <v>46</v>
      </c>
      <c r="DE324">
        <v>175</v>
      </c>
      <c r="DF324">
        <v>10</v>
      </c>
      <c r="DG324" t="s">
        <v>131</v>
      </c>
      <c r="DH324">
        <v>3</v>
      </c>
      <c r="DI324" s="13">
        <f t="shared" si="54"/>
        <v>-3.2420803979047452E-3</v>
      </c>
      <c r="DJ324" s="13">
        <f t="shared" si="55"/>
        <v>1.3153179627563238E-2</v>
      </c>
      <c r="DK324" s="14">
        <f t="shared" si="56"/>
        <v>56.250264996707031</v>
      </c>
      <c r="DL324" s="15">
        <f t="shared" si="57"/>
        <v>9.9110992296584932E-3</v>
      </c>
    </row>
    <row r="325" spans="1:116" hidden="1" x14ac:dyDescent="0.25">
      <c r="A325">
        <v>316</v>
      </c>
      <c r="B325" t="s">
        <v>960</v>
      </c>
      <c r="C325">
        <v>9</v>
      </c>
      <c r="D325">
        <v>0</v>
      </c>
      <c r="E325">
        <v>5</v>
      </c>
      <c r="F325">
        <v>1</v>
      </c>
      <c r="G325" t="s">
        <v>115</v>
      </c>
      <c r="H325" t="s">
        <v>202</v>
      </c>
      <c r="I325">
        <v>6</v>
      </c>
      <c r="J325">
        <v>0</v>
      </c>
      <c r="K325" t="s">
        <v>115</v>
      </c>
      <c r="L325" t="s">
        <v>115</v>
      </c>
      <c r="M325" t="s">
        <v>431</v>
      </c>
      <c r="N325">
        <v>27</v>
      </c>
      <c r="O325">
        <v>167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2</v>
      </c>
      <c r="X325">
        <v>2</v>
      </c>
      <c r="Y325">
        <v>0</v>
      </c>
      <c r="Z325">
        <v>1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135.83000183105469</v>
      </c>
      <c r="AG325">
        <v>135.55000305175781</v>
      </c>
      <c r="AH325">
        <v>136.86000061035159</v>
      </c>
      <c r="AI325" s="13">
        <f t="shared" si="48"/>
        <v>-2.0656493765622841E-3</v>
      </c>
      <c r="AJ325" s="13">
        <f t="shared" si="49"/>
        <v>9.5718073414555738E-3</v>
      </c>
      <c r="AK325" t="s">
        <v>185</v>
      </c>
      <c r="AL325">
        <v>145</v>
      </c>
      <c r="AM325">
        <v>7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41</v>
      </c>
      <c r="AV325">
        <v>15</v>
      </c>
      <c r="AW325">
        <v>4</v>
      </c>
      <c r="AX325">
        <v>1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135.6199951171875</v>
      </c>
      <c r="BE325">
        <v>135.94000244140619</v>
      </c>
      <c r="BF325">
        <v>136.88999938964841</v>
      </c>
      <c r="BG325" s="13">
        <f t="shared" si="50"/>
        <v>2.354033532967037E-3</v>
      </c>
      <c r="BH325" s="13">
        <f t="shared" si="51"/>
        <v>6.9398564721890876E-3</v>
      </c>
      <c r="BI325" t="s">
        <v>616</v>
      </c>
      <c r="BJ325">
        <v>2</v>
      </c>
      <c r="BK325">
        <v>1</v>
      </c>
      <c r="BL325">
        <v>5</v>
      </c>
      <c r="BM325">
        <v>61</v>
      </c>
      <c r="BN325">
        <v>126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1</v>
      </c>
      <c r="BV325">
        <v>0</v>
      </c>
      <c r="BW325">
        <v>0</v>
      </c>
      <c r="BX325">
        <v>1</v>
      </c>
      <c r="BY325">
        <v>1</v>
      </c>
      <c r="BZ325">
        <v>1</v>
      </c>
      <c r="CA325">
        <v>1</v>
      </c>
      <c r="CB325">
        <v>139.42999267578119</v>
      </c>
      <c r="CC325">
        <v>136.7200012207031</v>
      </c>
      <c r="CD325">
        <v>140.1600036621094</v>
      </c>
      <c r="CE325" s="13">
        <f t="shared" si="52"/>
        <v>-1.9821470383864614E-2</v>
      </c>
      <c r="CF325" s="13">
        <f t="shared" si="53"/>
        <v>2.454339577287179E-2</v>
      </c>
      <c r="CG325" t="s">
        <v>292</v>
      </c>
      <c r="CH325">
        <v>39</v>
      </c>
      <c r="CI325">
        <v>84</v>
      </c>
      <c r="CJ325">
        <v>63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5</v>
      </c>
      <c r="CR325">
        <v>5</v>
      </c>
      <c r="CS325">
        <v>1</v>
      </c>
      <c r="CT325">
        <v>2</v>
      </c>
      <c r="CU325">
        <v>0</v>
      </c>
      <c r="CV325">
        <v>1</v>
      </c>
      <c r="CW325">
        <v>8</v>
      </c>
      <c r="CX325">
        <v>0</v>
      </c>
      <c r="CY325">
        <v>0</v>
      </c>
      <c r="CZ325">
        <v>140.1000061035156</v>
      </c>
      <c r="DA325">
        <v>140.30000305175781</v>
      </c>
      <c r="DB325">
        <v>140.75</v>
      </c>
      <c r="DC325">
        <v>601</v>
      </c>
      <c r="DD325">
        <v>80</v>
      </c>
      <c r="DE325">
        <v>346</v>
      </c>
      <c r="DF325">
        <v>66</v>
      </c>
      <c r="DG325" t="s">
        <v>120</v>
      </c>
      <c r="DH325">
        <v>1.9</v>
      </c>
      <c r="DI325" s="13">
        <f t="shared" si="54"/>
        <v>1.425494967155716E-3</v>
      </c>
      <c r="DJ325" s="13">
        <f t="shared" si="55"/>
        <v>3.1971363995892954E-3</v>
      </c>
      <c r="DK325" s="14">
        <f t="shared" si="56"/>
        <v>140.74856129837707</v>
      </c>
      <c r="DL325" s="15">
        <f t="shared" si="57"/>
        <v>4.6226313667450114E-3</v>
      </c>
    </row>
    <row r="326" spans="1:116" hidden="1" x14ac:dyDescent="0.25">
      <c r="A326">
        <v>317</v>
      </c>
      <c r="B326" t="s">
        <v>961</v>
      </c>
      <c r="C326">
        <v>9</v>
      </c>
      <c r="D326">
        <v>0</v>
      </c>
      <c r="E326">
        <v>6</v>
      </c>
      <c r="F326">
        <v>0</v>
      </c>
      <c r="G326" t="s">
        <v>115</v>
      </c>
      <c r="H326" t="s">
        <v>115</v>
      </c>
      <c r="I326">
        <v>6</v>
      </c>
      <c r="J326">
        <v>0</v>
      </c>
      <c r="K326" t="s">
        <v>115</v>
      </c>
      <c r="L326" t="s">
        <v>115</v>
      </c>
      <c r="M326" t="s">
        <v>781</v>
      </c>
      <c r="N326">
        <v>85</v>
      </c>
      <c r="O326">
        <v>110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129.02000427246091</v>
      </c>
      <c r="AG326">
        <v>128.78999328613281</v>
      </c>
      <c r="AH326">
        <v>129.94000244140619</v>
      </c>
      <c r="AI326" s="13">
        <f t="shared" si="48"/>
        <v>-1.7859383361957804E-3</v>
      </c>
      <c r="AJ326" s="13">
        <f t="shared" si="49"/>
        <v>8.8503088630612625E-3</v>
      </c>
      <c r="AK326" t="s">
        <v>264</v>
      </c>
      <c r="AL326">
        <v>125</v>
      </c>
      <c r="AM326">
        <v>11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44</v>
      </c>
      <c r="AV326">
        <v>11</v>
      </c>
      <c r="AW326">
        <v>5</v>
      </c>
      <c r="AX326">
        <v>2</v>
      </c>
      <c r="AY326">
        <v>25</v>
      </c>
      <c r="AZ326">
        <v>0</v>
      </c>
      <c r="BA326">
        <v>0</v>
      </c>
      <c r="BB326">
        <v>0</v>
      </c>
      <c r="BC326">
        <v>0</v>
      </c>
      <c r="BD326">
        <v>129.2799987792969</v>
      </c>
      <c r="BE326">
        <v>129.25</v>
      </c>
      <c r="BF326">
        <v>130.08000183105469</v>
      </c>
      <c r="BG326" s="13">
        <f t="shared" si="50"/>
        <v>-2.3209887270336793E-4</v>
      </c>
      <c r="BH326" s="13">
        <f t="shared" si="51"/>
        <v>6.3807027934446037E-3</v>
      </c>
      <c r="BI326" t="s">
        <v>823</v>
      </c>
      <c r="BJ326">
        <v>17</v>
      </c>
      <c r="BK326">
        <v>167</v>
      </c>
      <c r="BL326">
        <v>11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1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130.99000549316409</v>
      </c>
      <c r="CC326">
        <v>129.80999755859381</v>
      </c>
      <c r="CD326">
        <v>131.16999816894531</v>
      </c>
      <c r="CE326" s="13">
        <f t="shared" si="52"/>
        <v>-9.090270062116268E-3</v>
      </c>
      <c r="CF326" s="13">
        <f t="shared" si="53"/>
        <v>1.0368229239432036E-2</v>
      </c>
      <c r="CG326" t="s">
        <v>139</v>
      </c>
      <c r="CH326">
        <v>115</v>
      </c>
      <c r="CI326">
        <v>67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17</v>
      </c>
      <c r="CR326">
        <v>2</v>
      </c>
      <c r="CS326">
        <v>1</v>
      </c>
      <c r="CT326">
        <v>3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131.6000061035156</v>
      </c>
      <c r="DA326">
        <v>132.80999755859381</v>
      </c>
      <c r="DB326">
        <v>133.22999572753909</v>
      </c>
      <c r="DC326">
        <v>708</v>
      </c>
      <c r="DD326">
        <v>88</v>
      </c>
      <c r="DE326">
        <v>331</v>
      </c>
      <c r="DF326">
        <v>64</v>
      </c>
      <c r="DG326" t="s">
        <v>120</v>
      </c>
      <c r="DH326">
        <v>2.5</v>
      </c>
      <c r="DI326" s="13">
        <f t="shared" si="54"/>
        <v>9.1106955599813411E-3</v>
      </c>
      <c r="DJ326" s="13">
        <f t="shared" si="55"/>
        <v>3.1524295009676129E-3</v>
      </c>
      <c r="DK326" s="14">
        <f t="shared" si="56"/>
        <v>133.22867171292094</v>
      </c>
      <c r="DL326" s="15">
        <f t="shared" si="57"/>
        <v>1.2263125060948954E-2</v>
      </c>
    </row>
    <row r="327" spans="1:116" hidden="1" x14ac:dyDescent="0.25">
      <c r="A327">
        <v>318</v>
      </c>
      <c r="B327" t="s">
        <v>962</v>
      </c>
      <c r="C327">
        <v>9</v>
      </c>
      <c r="D327">
        <v>0</v>
      </c>
      <c r="E327">
        <v>6</v>
      </c>
      <c r="F327">
        <v>0</v>
      </c>
      <c r="G327" t="s">
        <v>115</v>
      </c>
      <c r="H327" t="s">
        <v>115</v>
      </c>
      <c r="I327">
        <v>6</v>
      </c>
      <c r="J327">
        <v>0</v>
      </c>
      <c r="K327" t="s">
        <v>115</v>
      </c>
      <c r="L327" t="s">
        <v>115</v>
      </c>
      <c r="M327" t="s">
        <v>164</v>
      </c>
      <c r="N327">
        <v>11</v>
      </c>
      <c r="O327">
        <v>4</v>
      </c>
      <c r="P327">
        <v>20</v>
      </c>
      <c r="Q327">
        <v>15</v>
      </c>
      <c r="R327">
        <v>9</v>
      </c>
      <c r="S327">
        <v>1</v>
      </c>
      <c r="T327">
        <v>44</v>
      </c>
      <c r="U327">
        <v>1</v>
      </c>
      <c r="V327">
        <v>9</v>
      </c>
      <c r="W327">
        <v>2</v>
      </c>
      <c r="X327">
        <v>3</v>
      </c>
      <c r="Y327">
        <v>0</v>
      </c>
      <c r="Z327">
        <v>0</v>
      </c>
      <c r="AA327">
        <v>7</v>
      </c>
      <c r="AB327">
        <v>1</v>
      </c>
      <c r="AC327">
        <v>9</v>
      </c>
      <c r="AD327">
        <v>1</v>
      </c>
      <c r="AE327">
        <v>9</v>
      </c>
      <c r="AF327">
        <v>306.17999267578119</v>
      </c>
      <c r="AG327">
        <v>304.94000244140619</v>
      </c>
      <c r="AH327">
        <v>311.6400146484375</v>
      </c>
      <c r="AI327" s="13">
        <f t="shared" si="48"/>
        <v>-4.0663416555630771E-3</v>
      </c>
      <c r="AJ327" s="13">
        <f t="shared" si="49"/>
        <v>2.1499203863758032E-2</v>
      </c>
      <c r="AK327" t="s">
        <v>540</v>
      </c>
      <c r="AL327">
        <v>22</v>
      </c>
      <c r="AM327">
        <v>21</v>
      </c>
      <c r="AN327">
        <v>10</v>
      </c>
      <c r="AO327">
        <v>3</v>
      </c>
      <c r="AP327">
        <v>0</v>
      </c>
      <c r="AQ327">
        <v>1</v>
      </c>
      <c r="AR327">
        <v>13</v>
      </c>
      <c r="AS327">
        <v>0</v>
      </c>
      <c r="AT327">
        <v>0</v>
      </c>
      <c r="AU327">
        <v>7</v>
      </c>
      <c r="AV327">
        <v>2</v>
      </c>
      <c r="AW327">
        <v>0</v>
      </c>
      <c r="AX327">
        <v>0</v>
      </c>
      <c r="AY327">
        <v>3</v>
      </c>
      <c r="AZ327">
        <v>1</v>
      </c>
      <c r="BA327">
        <v>3</v>
      </c>
      <c r="BB327">
        <v>0</v>
      </c>
      <c r="BC327">
        <v>0</v>
      </c>
      <c r="BD327">
        <v>307.04000854492188</v>
      </c>
      <c r="BE327">
        <v>306.66000366210938</v>
      </c>
      <c r="BF327">
        <v>311.5</v>
      </c>
      <c r="BG327" s="13">
        <f t="shared" si="50"/>
        <v>-1.239173280749073E-3</v>
      </c>
      <c r="BH327" s="13">
        <f t="shared" si="51"/>
        <v>1.5537708949889595E-2</v>
      </c>
      <c r="BI327" t="s">
        <v>454</v>
      </c>
      <c r="BJ327">
        <v>15</v>
      </c>
      <c r="BK327">
        <v>18</v>
      </c>
      <c r="BL327">
        <v>12</v>
      </c>
      <c r="BM327">
        <v>13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1</v>
      </c>
      <c r="BV327">
        <v>0</v>
      </c>
      <c r="BW327">
        <v>0</v>
      </c>
      <c r="BX327">
        <v>1</v>
      </c>
      <c r="BY327">
        <v>1</v>
      </c>
      <c r="BZ327">
        <v>0</v>
      </c>
      <c r="CA327">
        <v>0</v>
      </c>
      <c r="CB327">
        <v>311.82000732421881</v>
      </c>
      <c r="CC327">
        <v>307.70001220703119</v>
      </c>
      <c r="CD327">
        <v>313.82000732421881</v>
      </c>
      <c r="CE327" s="13">
        <f t="shared" si="52"/>
        <v>-1.3389648858432635E-2</v>
      </c>
      <c r="CF327" s="13">
        <f t="shared" si="53"/>
        <v>1.9501609121004293E-2</v>
      </c>
      <c r="CG327" t="s">
        <v>681</v>
      </c>
      <c r="CH327">
        <v>4</v>
      </c>
      <c r="CI327">
        <v>2</v>
      </c>
      <c r="CJ327">
        <v>7</v>
      </c>
      <c r="CK327">
        <v>13</v>
      </c>
      <c r="CL327">
        <v>87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316.80999755859369</v>
      </c>
      <c r="DA327">
        <v>318</v>
      </c>
      <c r="DB327">
        <v>321.41000366210938</v>
      </c>
      <c r="DC327">
        <v>190</v>
      </c>
      <c r="DD327">
        <v>15</v>
      </c>
      <c r="DE327">
        <v>106</v>
      </c>
      <c r="DF327">
        <v>14</v>
      </c>
      <c r="DG327" t="s">
        <v>131</v>
      </c>
      <c r="DH327">
        <v>3</v>
      </c>
      <c r="DI327" s="13">
        <f t="shared" si="54"/>
        <v>3.7421460421581676E-3</v>
      </c>
      <c r="DJ327" s="13">
        <f t="shared" si="55"/>
        <v>1.0609513155334871E-2</v>
      </c>
      <c r="DK327" s="14">
        <f t="shared" si="56"/>
        <v>321.37382518339649</v>
      </c>
      <c r="DL327" s="15">
        <f t="shared" si="57"/>
        <v>1.4351659197493039E-2</v>
      </c>
    </row>
    <row r="328" spans="1:116" hidden="1" x14ac:dyDescent="0.25">
      <c r="A328">
        <v>319</v>
      </c>
      <c r="B328" t="s">
        <v>963</v>
      </c>
      <c r="C328">
        <v>9</v>
      </c>
      <c r="D328">
        <v>0</v>
      </c>
      <c r="E328">
        <v>6</v>
      </c>
      <c r="F328">
        <v>0</v>
      </c>
      <c r="G328" t="s">
        <v>115</v>
      </c>
      <c r="H328" t="s">
        <v>115</v>
      </c>
      <c r="I328">
        <v>6</v>
      </c>
      <c r="J328">
        <v>0</v>
      </c>
      <c r="K328" t="s">
        <v>115</v>
      </c>
      <c r="L328" t="s">
        <v>115</v>
      </c>
      <c r="M328" t="s">
        <v>964</v>
      </c>
      <c r="N328">
        <v>45</v>
      </c>
      <c r="O328">
        <v>21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25</v>
      </c>
      <c r="X328">
        <v>27</v>
      </c>
      <c r="Y328">
        <v>16</v>
      </c>
      <c r="Z328">
        <v>16</v>
      </c>
      <c r="AA328">
        <v>62</v>
      </c>
      <c r="AB328">
        <v>0</v>
      </c>
      <c r="AC328">
        <v>0</v>
      </c>
      <c r="AD328">
        <v>0</v>
      </c>
      <c r="AE328">
        <v>0</v>
      </c>
      <c r="AF328">
        <v>71.629997253417969</v>
      </c>
      <c r="AG328">
        <v>72.300003051757813</v>
      </c>
      <c r="AH328">
        <v>72.779998779296875</v>
      </c>
      <c r="AI328" s="13">
        <f t="shared" si="48"/>
        <v>9.2670230990198332E-3</v>
      </c>
      <c r="AJ328" s="13">
        <f t="shared" si="49"/>
        <v>6.5951598734513839E-3</v>
      </c>
      <c r="AK328" t="s">
        <v>275</v>
      </c>
      <c r="AL328">
        <v>73</v>
      </c>
      <c r="AM328">
        <v>25</v>
      </c>
      <c r="AN328">
        <v>4</v>
      </c>
      <c r="AO328">
        <v>4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27</v>
      </c>
      <c r="AV328">
        <v>13</v>
      </c>
      <c r="AW328">
        <v>8</v>
      </c>
      <c r="AX328">
        <v>26</v>
      </c>
      <c r="AY328">
        <v>31</v>
      </c>
      <c r="AZ328">
        <v>1</v>
      </c>
      <c r="BA328">
        <v>78</v>
      </c>
      <c r="BB328">
        <v>0</v>
      </c>
      <c r="BC328">
        <v>0</v>
      </c>
      <c r="BD328">
        <v>73.25</v>
      </c>
      <c r="BE328">
        <v>72.029998779296875</v>
      </c>
      <c r="BF328">
        <v>73.360000610351563</v>
      </c>
      <c r="BG328" s="13">
        <f t="shared" si="50"/>
        <v>-1.6937404433967407E-2</v>
      </c>
      <c r="BH328" s="13">
        <f t="shared" si="51"/>
        <v>1.8129795801378634E-2</v>
      </c>
      <c r="BI328" t="s">
        <v>780</v>
      </c>
      <c r="BJ328">
        <v>5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4</v>
      </c>
      <c r="BT328">
        <v>7</v>
      </c>
      <c r="BU328">
        <v>8</v>
      </c>
      <c r="BV328">
        <v>12</v>
      </c>
      <c r="BW328">
        <v>161</v>
      </c>
      <c r="BX328">
        <v>0</v>
      </c>
      <c r="BY328">
        <v>0</v>
      </c>
      <c r="BZ328">
        <v>0</v>
      </c>
      <c r="CA328">
        <v>0</v>
      </c>
      <c r="CB328">
        <v>72.800003051757813</v>
      </c>
      <c r="CC328">
        <v>73.540000915527344</v>
      </c>
      <c r="CD328">
        <v>73.80999755859375</v>
      </c>
      <c r="CE328" s="13">
        <f t="shared" si="52"/>
        <v>1.0062521818833492E-2</v>
      </c>
      <c r="CF328" s="13">
        <f t="shared" si="53"/>
        <v>3.6579955561178989E-3</v>
      </c>
      <c r="CG328" t="s">
        <v>607</v>
      </c>
      <c r="CH328">
        <v>1</v>
      </c>
      <c r="CI328">
        <v>12</v>
      </c>
      <c r="CJ328">
        <v>140</v>
      </c>
      <c r="CK328">
        <v>40</v>
      </c>
      <c r="CL328">
        <v>2</v>
      </c>
      <c r="CM328">
        <v>0</v>
      </c>
      <c r="CN328">
        <v>0</v>
      </c>
      <c r="CO328">
        <v>0</v>
      </c>
      <c r="CP328">
        <v>0</v>
      </c>
      <c r="CQ328">
        <v>1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74.160003662109375</v>
      </c>
      <c r="DA328">
        <v>74.099998474121094</v>
      </c>
      <c r="DB328">
        <v>75.449996948242188</v>
      </c>
      <c r="DC328">
        <v>370</v>
      </c>
      <c r="DD328">
        <v>190</v>
      </c>
      <c r="DE328">
        <v>172</v>
      </c>
      <c r="DF328">
        <v>158</v>
      </c>
      <c r="DG328" t="s">
        <v>120</v>
      </c>
      <c r="DH328">
        <v>2.7</v>
      </c>
      <c r="DI328" s="13">
        <f t="shared" si="54"/>
        <v>-8.0978662920272448E-4</v>
      </c>
      <c r="DJ328" s="13">
        <f t="shared" si="55"/>
        <v>1.7892624635189591E-2</v>
      </c>
      <c r="DK328" s="14">
        <f t="shared" si="56"/>
        <v>75.425841932286659</v>
      </c>
      <c r="DL328" s="15">
        <f t="shared" si="57"/>
        <v>1.7082838005986867E-2</v>
      </c>
    </row>
    <row r="329" spans="1:116" hidden="1" x14ac:dyDescent="0.25">
      <c r="A329">
        <v>320</v>
      </c>
      <c r="B329" t="s">
        <v>965</v>
      </c>
      <c r="C329">
        <v>10</v>
      </c>
      <c r="D329">
        <v>0</v>
      </c>
      <c r="E329">
        <v>6</v>
      </c>
      <c r="F329">
        <v>0</v>
      </c>
      <c r="G329" t="s">
        <v>115</v>
      </c>
      <c r="H329" t="s">
        <v>115</v>
      </c>
      <c r="I329">
        <v>6</v>
      </c>
      <c r="J329">
        <v>0</v>
      </c>
      <c r="K329" t="s">
        <v>115</v>
      </c>
      <c r="L329" t="s">
        <v>115</v>
      </c>
      <c r="M329" t="s">
        <v>847</v>
      </c>
      <c r="N329">
        <v>12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5</v>
      </c>
      <c r="X329">
        <v>1</v>
      </c>
      <c r="Y329">
        <v>0</v>
      </c>
      <c r="Z329">
        <v>2</v>
      </c>
      <c r="AA329">
        <v>153</v>
      </c>
      <c r="AB329">
        <v>0</v>
      </c>
      <c r="AC329">
        <v>0</v>
      </c>
      <c r="AD329">
        <v>0</v>
      </c>
      <c r="AE329">
        <v>0</v>
      </c>
      <c r="AF329">
        <v>47.169998168945313</v>
      </c>
      <c r="AG329">
        <v>47.930000305175781</v>
      </c>
      <c r="AH329">
        <v>48.119998931884773</v>
      </c>
      <c r="AI329" s="13">
        <f t="shared" si="48"/>
        <v>1.5856501802450462E-2</v>
      </c>
      <c r="AJ329" s="13">
        <f t="shared" si="49"/>
        <v>3.9484337266495473E-3</v>
      </c>
      <c r="AK329" t="s">
        <v>475</v>
      </c>
      <c r="AL329">
        <v>13</v>
      </c>
      <c r="AM329">
        <v>64</v>
      </c>
      <c r="AN329">
        <v>66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4</v>
      </c>
      <c r="AV329">
        <v>5</v>
      </c>
      <c r="AW329">
        <v>5</v>
      </c>
      <c r="AX329">
        <v>3</v>
      </c>
      <c r="AY329">
        <v>8</v>
      </c>
      <c r="AZ329">
        <v>1</v>
      </c>
      <c r="BA329">
        <v>21</v>
      </c>
      <c r="BB329">
        <v>0</v>
      </c>
      <c r="BC329">
        <v>0</v>
      </c>
      <c r="BD329">
        <v>47.619998931884773</v>
      </c>
      <c r="BE329">
        <v>47.040000915527337</v>
      </c>
      <c r="BF329">
        <v>47.680000305175781</v>
      </c>
      <c r="BG329" s="13">
        <f t="shared" si="50"/>
        <v>-1.2329889563543528E-2</v>
      </c>
      <c r="BH329" s="13">
        <f t="shared" si="51"/>
        <v>1.3422805905036306E-2</v>
      </c>
      <c r="BI329" t="s">
        <v>537</v>
      </c>
      <c r="BJ329">
        <v>7</v>
      </c>
      <c r="BK329">
        <v>78</v>
      </c>
      <c r="BL329">
        <v>73</v>
      </c>
      <c r="BM329">
        <v>17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1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48.319999694824219</v>
      </c>
      <c r="CC329">
        <v>47.860000610351563</v>
      </c>
      <c r="CD329">
        <v>48.650001525878913</v>
      </c>
      <c r="CE329" s="13">
        <f t="shared" si="52"/>
        <v>-9.6113472337306938E-3</v>
      </c>
      <c r="CF329" s="13">
        <f t="shared" si="53"/>
        <v>1.6238456130512446E-2</v>
      </c>
      <c r="CG329" t="s">
        <v>966</v>
      </c>
      <c r="CH329">
        <v>92</v>
      </c>
      <c r="CI329">
        <v>41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35</v>
      </c>
      <c r="CR329">
        <v>8</v>
      </c>
      <c r="CS329">
        <v>9</v>
      </c>
      <c r="CT329">
        <v>3</v>
      </c>
      <c r="CU329">
        <v>5</v>
      </c>
      <c r="CV329">
        <v>0</v>
      </c>
      <c r="CW329">
        <v>0</v>
      </c>
      <c r="CX329">
        <v>0</v>
      </c>
      <c r="CY329">
        <v>0</v>
      </c>
      <c r="CZ329">
        <v>47.889999389648438</v>
      </c>
      <c r="DA329">
        <v>48.25</v>
      </c>
      <c r="DB329">
        <v>48.650001525878913</v>
      </c>
      <c r="DC329">
        <v>463</v>
      </c>
      <c r="DD329">
        <v>81</v>
      </c>
      <c r="DE329">
        <v>155</v>
      </c>
      <c r="DF329">
        <v>25</v>
      </c>
      <c r="DG329" t="s">
        <v>131</v>
      </c>
      <c r="DH329">
        <v>2.5</v>
      </c>
      <c r="DI329" s="13">
        <f t="shared" si="54"/>
        <v>7.4611525461463213E-3</v>
      </c>
      <c r="DJ329" s="13">
        <f t="shared" si="55"/>
        <v>8.2220249400430934E-3</v>
      </c>
      <c r="DK329" s="14">
        <f t="shared" si="56"/>
        <v>48.646712703357082</v>
      </c>
      <c r="DL329" s="15">
        <f t="shared" si="57"/>
        <v>1.5683177486189415E-2</v>
      </c>
    </row>
    <row r="330" spans="1:116" hidden="1" x14ac:dyDescent="0.25">
      <c r="A330">
        <v>321</v>
      </c>
      <c r="B330" t="s">
        <v>967</v>
      </c>
      <c r="C330">
        <v>9</v>
      </c>
      <c r="D330">
        <v>0</v>
      </c>
      <c r="E330">
        <v>6</v>
      </c>
      <c r="F330">
        <v>0</v>
      </c>
      <c r="G330" t="s">
        <v>115</v>
      </c>
      <c r="H330" t="s">
        <v>115</v>
      </c>
      <c r="I330">
        <v>6</v>
      </c>
      <c r="J330">
        <v>0</v>
      </c>
      <c r="K330" t="s">
        <v>115</v>
      </c>
      <c r="L330" t="s">
        <v>115</v>
      </c>
      <c r="M330" t="s">
        <v>968</v>
      </c>
      <c r="N330">
        <v>45</v>
      </c>
      <c r="O330">
        <v>49</v>
      </c>
      <c r="P330">
        <v>25</v>
      </c>
      <c r="Q330">
        <v>19</v>
      </c>
      <c r="R330">
        <v>53</v>
      </c>
      <c r="S330">
        <v>1</v>
      </c>
      <c r="T330">
        <v>19</v>
      </c>
      <c r="U330">
        <v>0</v>
      </c>
      <c r="V330">
        <v>0</v>
      </c>
      <c r="W330">
        <v>19</v>
      </c>
      <c r="X330">
        <v>5</v>
      </c>
      <c r="Y330">
        <v>1</v>
      </c>
      <c r="Z330">
        <v>1</v>
      </c>
      <c r="AA330">
        <v>3</v>
      </c>
      <c r="AB330">
        <v>2</v>
      </c>
      <c r="AC330">
        <v>10</v>
      </c>
      <c r="AD330">
        <v>1</v>
      </c>
      <c r="AE330">
        <v>10</v>
      </c>
      <c r="AF330">
        <v>66.75</v>
      </c>
      <c r="AG330">
        <v>65.290000915527344</v>
      </c>
      <c r="AH330">
        <v>67.290000915527344</v>
      </c>
      <c r="AI330" s="13">
        <f t="shared" ref="AI330:AI337" si="58">100%-(AF330/AG330)</f>
        <v>-2.2361756226066065E-2</v>
      </c>
      <c r="AJ330" s="13">
        <f t="shared" ref="AJ330:AJ337" si="59">100%-(AG330/AH330)</f>
        <v>2.9722097975755757E-2</v>
      </c>
      <c r="AK330" t="s">
        <v>969</v>
      </c>
      <c r="AL330">
        <v>46</v>
      </c>
      <c r="AM330">
        <v>48</v>
      </c>
      <c r="AN330">
        <v>12</v>
      </c>
      <c r="AO330">
        <v>2</v>
      </c>
      <c r="AP330">
        <v>0</v>
      </c>
      <c r="AQ330">
        <v>2</v>
      </c>
      <c r="AR330">
        <v>7</v>
      </c>
      <c r="AS330">
        <v>0</v>
      </c>
      <c r="AT330">
        <v>0</v>
      </c>
      <c r="AU330">
        <v>22</v>
      </c>
      <c r="AV330">
        <v>4</v>
      </c>
      <c r="AW330">
        <v>11</v>
      </c>
      <c r="AX330">
        <v>6</v>
      </c>
      <c r="AY330">
        <v>63</v>
      </c>
      <c r="AZ330">
        <v>3</v>
      </c>
      <c r="BA330">
        <v>84</v>
      </c>
      <c r="BB330">
        <v>0</v>
      </c>
      <c r="BC330">
        <v>0</v>
      </c>
      <c r="BD330">
        <v>71.370002746582031</v>
      </c>
      <c r="BE330">
        <v>70.410003662109375</v>
      </c>
      <c r="BF330">
        <v>71.589996337890625</v>
      </c>
      <c r="BG330" s="13">
        <f t="shared" ref="BG330:BG337" si="60">100%-(BD330/BE330)</f>
        <v>-1.3634413216047969E-2</v>
      </c>
      <c r="BH330" s="13">
        <f t="shared" ref="BH330:BH337" si="61">100%-(BE330/BF330)</f>
        <v>1.6482647522594096E-2</v>
      </c>
      <c r="BI330" t="s">
        <v>469</v>
      </c>
      <c r="BJ330">
        <v>52</v>
      </c>
      <c r="BK330">
        <v>96</v>
      </c>
      <c r="BL330">
        <v>27</v>
      </c>
      <c r="BM330">
        <v>0</v>
      </c>
      <c r="BN330">
        <v>0</v>
      </c>
      <c r="BO330">
        <v>1</v>
      </c>
      <c r="BP330">
        <v>2</v>
      </c>
      <c r="BQ330">
        <v>0</v>
      </c>
      <c r="BR330">
        <v>0</v>
      </c>
      <c r="BS330">
        <v>6</v>
      </c>
      <c r="BT330">
        <v>2</v>
      </c>
      <c r="BU330">
        <v>0</v>
      </c>
      <c r="BV330">
        <v>1</v>
      </c>
      <c r="BW330">
        <v>19</v>
      </c>
      <c r="BX330">
        <v>2</v>
      </c>
      <c r="BY330">
        <v>22</v>
      </c>
      <c r="BZ330">
        <v>0</v>
      </c>
      <c r="CA330">
        <v>0</v>
      </c>
      <c r="CB330">
        <v>72.040000915527344</v>
      </c>
      <c r="CC330">
        <v>71.69000244140625</v>
      </c>
      <c r="CD330">
        <v>72.569999694824219</v>
      </c>
      <c r="CE330" s="13">
        <f t="shared" ref="CE330:CE337" si="62">100%-(CB330/CC330)</f>
        <v>-4.882109948415092E-3</v>
      </c>
      <c r="CF330" s="13">
        <f t="shared" ref="CF330:CF337" si="63">100%-(CC330/CD330)</f>
        <v>1.2126185160790781E-2</v>
      </c>
      <c r="CG330" t="s">
        <v>215</v>
      </c>
      <c r="CH330">
        <v>12</v>
      </c>
      <c r="CI330">
        <v>49</v>
      </c>
      <c r="CJ330">
        <v>45</v>
      </c>
      <c r="CK330">
        <v>19</v>
      </c>
      <c r="CL330">
        <v>68</v>
      </c>
      <c r="CM330">
        <v>1</v>
      </c>
      <c r="CN330">
        <v>61</v>
      </c>
      <c r="CO330">
        <v>1</v>
      </c>
      <c r="CP330">
        <v>11</v>
      </c>
      <c r="CQ330">
        <v>4</v>
      </c>
      <c r="CR330">
        <v>2</v>
      </c>
      <c r="CS330">
        <v>0</v>
      </c>
      <c r="CT330">
        <v>0</v>
      </c>
      <c r="CU330">
        <v>0</v>
      </c>
      <c r="CV330">
        <v>1</v>
      </c>
      <c r="CW330">
        <v>2</v>
      </c>
      <c r="CX330">
        <v>1</v>
      </c>
      <c r="CY330">
        <v>2</v>
      </c>
      <c r="CZ330">
        <v>72.819999694824219</v>
      </c>
      <c r="DA330">
        <v>73</v>
      </c>
      <c r="DB330">
        <v>74.660003662109375</v>
      </c>
      <c r="DC330">
        <v>546</v>
      </c>
      <c r="DD330">
        <v>84</v>
      </c>
      <c r="DE330">
        <v>246</v>
      </c>
      <c r="DF330">
        <v>69</v>
      </c>
      <c r="DG330" t="s">
        <v>131</v>
      </c>
      <c r="DH330">
        <v>2.2000000000000002</v>
      </c>
      <c r="DI330" s="13">
        <f t="shared" ref="DI330:DI337" si="64">100%-(CZ330/DA330)</f>
        <v>2.4657576051476671E-3</v>
      </c>
      <c r="DJ330" s="13">
        <f t="shared" ref="DJ330:DJ337" si="65">100%-(DA330/DB330)</f>
        <v>2.2234176007037143E-2</v>
      </c>
      <c r="DK330" s="14">
        <f t="shared" ref="DK330:DK337" si="66">(DA330*DJ330)+DA330</f>
        <v>74.623094848513716</v>
      </c>
      <c r="DL330" s="15">
        <f t="shared" ref="DL330:DL337" si="67">DI330+DJ330</f>
        <v>2.469993361218481E-2</v>
      </c>
    </row>
    <row r="331" spans="1:116" hidden="1" x14ac:dyDescent="0.25">
      <c r="A331">
        <v>322</v>
      </c>
      <c r="B331" t="s">
        <v>970</v>
      </c>
      <c r="C331">
        <v>10</v>
      </c>
      <c r="D331">
        <v>0</v>
      </c>
      <c r="E331">
        <v>6</v>
      </c>
      <c r="F331">
        <v>0</v>
      </c>
      <c r="G331" t="s">
        <v>115</v>
      </c>
      <c r="H331" t="s">
        <v>115</v>
      </c>
      <c r="I331">
        <v>6</v>
      </c>
      <c r="J331">
        <v>0</v>
      </c>
      <c r="K331" t="s">
        <v>115</v>
      </c>
      <c r="L331" t="s">
        <v>115</v>
      </c>
      <c r="M331" t="s">
        <v>578</v>
      </c>
      <c r="N331">
        <v>4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2</v>
      </c>
      <c r="X331">
        <v>0</v>
      </c>
      <c r="Y331">
        <v>1</v>
      </c>
      <c r="Z331">
        <v>0</v>
      </c>
      <c r="AA331">
        <v>190</v>
      </c>
      <c r="AB331">
        <v>0</v>
      </c>
      <c r="AC331">
        <v>0</v>
      </c>
      <c r="AD331">
        <v>0</v>
      </c>
      <c r="AE331">
        <v>0</v>
      </c>
      <c r="AF331">
        <v>24.659999847412109</v>
      </c>
      <c r="AG331">
        <v>24.879999160766602</v>
      </c>
      <c r="AH331">
        <v>24.969999313354489</v>
      </c>
      <c r="AI331" s="13">
        <f t="shared" si="58"/>
        <v>8.8424164298771535E-3</v>
      </c>
      <c r="AJ331" s="13">
        <f t="shared" si="59"/>
        <v>3.6043314001916738E-3</v>
      </c>
      <c r="AK331" t="s">
        <v>367</v>
      </c>
      <c r="AL331">
        <v>20</v>
      </c>
      <c r="AM331">
        <v>28</v>
      </c>
      <c r="AN331">
        <v>64</v>
      </c>
      <c r="AO331">
        <v>65</v>
      </c>
      <c r="AP331">
        <v>2</v>
      </c>
      <c r="AQ331">
        <v>0</v>
      </c>
      <c r="AR331">
        <v>0</v>
      </c>
      <c r="AS331">
        <v>0</v>
      </c>
      <c r="AT331">
        <v>0</v>
      </c>
      <c r="AU331">
        <v>8</v>
      </c>
      <c r="AV331">
        <v>5</v>
      </c>
      <c r="AW331">
        <v>2</v>
      </c>
      <c r="AX331">
        <v>2</v>
      </c>
      <c r="AY331">
        <v>8</v>
      </c>
      <c r="AZ331">
        <v>1</v>
      </c>
      <c r="BA331">
        <v>17</v>
      </c>
      <c r="BB331">
        <v>1</v>
      </c>
      <c r="BC331">
        <v>0</v>
      </c>
      <c r="BD331">
        <v>25.149999618530281</v>
      </c>
      <c r="BE331">
        <v>24.75</v>
      </c>
      <c r="BF331">
        <v>25.260000228881839</v>
      </c>
      <c r="BG331" s="13">
        <f t="shared" si="60"/>
        <v>-1.6161600748698213E-2</v>
      </c>
      <c r="BH331" s="13">
        <f t="shared" si="61"/>
        <v>2.0190032631065224E-2</v>
      </c>
      <c r="BI331" t="s">
        <v>860</v>
      </c>
      <c r="BJ331">
        <v>6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7</v>
      </c>
      <c r="BT331">
        <v>11</v>
      </c>
      <c r="BU331">
        <v>25</v>
      </c>
      <c r="BV331">
        <v>7</v>
      </c>
      <c r="BW331">
        <v>140</v>
      </c>
      <c r="BX331">
        <v>0</v>
      </c>
      <c r="BY331">
        <v>0</v>
      </c>
      <c r="BZ331">
        <v>0</v>
      </c>
      <c r="CA331">
        <v>0</v>
      </c>
      <c r="CB331">
        <v>25.059999465942379</v>
      </c>
      <c r="CC331">
        <v>25.319999694824219</v>
      </c>
      <c r="CD331">
        <v>25.370000839233398</v>
      </c>
      <c r="CE331" s="13">
        <f t="shared" si="62"/>
        <v>1.0268571564595486E-2</v>
      </c>
      <c r="CF331" s="13">
        <f t="shared" si="63"/>
        <v>1.9708767345349987E-3</v>
      </c>
      <c r="CG331" t="s">
        <v>238</v>
      </c>
      <c r="CH331">
        <v>112</v>
      </c>
      <c r="CI331">
        <v>38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7</v>
      </c>
      <c r="CR331">
        <v>4</v>
      </c>
      <c r="CS331">
        <v>18</v>
      </c>
      <c r="CT331">
        <v>4</v>
      </c>
      <c r="CU331">
        <v>16</v>
      </c>
      <c r="CV331">
        <v>0</v>
      </c>
      <c r="CW331">
        <v>0</v>
      </c>
      <c r="CX331">
        <v>0</v>
      </c>
      <c r="CY331">
        <v>0</v>
      </c>
      <c r="CZ331">
        <v>25.120000839233398</v>
      </c>
      <c r="DA331">
        <v>25.20000076293945</v>
      </c>
      <c r="DB331">
        <v>25.35000038146973</v>
      </c>
      <c r="DC331">
        <v>337</v>
      </c>
      <c r="DD331">
        <v>103</v>
      </c>
      <c r="DE331">
        <v>181</v>
      </c>
      <c r="DF331">
        <v>20</v>
      </c>
      <c r="DG331" t="s">
        <v>120</v>
      </c>
      <c r="DH331">
        <v>2.9</v>
      </c>
      <c r="DI331" s="13">
        <f t="shared" si="64"/>
        <v>3.174600050953269E-3</v>
      </c>
      <c r="DJ331" s="13">
        <f t="shared" si="65"/>
        <v>5.9171446261565563E-3</v>
      </c>
      <c r="DK331" s="14">
        <f t="shared" si="66"/>
        <v>25.349112812033017</v>
      </c>
      <c r="DL331" s="15">
        <f t="shared" si="67"/>
        <v>9.0917446771098254E-3</v>
      </c>
    </row>
    <row r="332" spans="1:116" hidden="1" x14ac:dyDescent="0.25">
      <c r="A332">
        <v>324</v>
      </c>
      <c r="B332" t="s">
        <v>971</v>
      </c>
      <c r="C332">
        <v>9</v>
      </c>
      <c r="D332">
        <v>0</v>
      </c>
      <c r="E332">
        <v>6</v>
      </c>
      <c r="F332">
        <v>0</v>
      </c>
      <c r="G332" t="s">
        <v>115</v>
      </c>
      <c r="H332" t="s">
        <v>115</v>
      </c>
      <c r="I332">
        <v>6</v>
      </c>
      <c r="J332">
        <v>0</v>
      </c>
      <c r="K332" t="s">
        <v>115</v>
      </c>
      <c r="L332" t="s">
        <v>115</v>
      </c>
      <c r="M332" t="s">
        <v>433</v>
      </c>
      <c r="N332">
        <v>18</v>
      </c>
      <c r="O332">
        <v>40</v>
      </c>
      <c r="P332">
        <v>47</v>
      </c>
      <c r="Q332">
        <v>53</v>
      </c>
      <c r="R332">
        <v>36</v>
      </c>
      <c r="S332">
        <v>0</v>
      </c>
      <c r="T332">
        <v>0</v>
      </c>
      <c r="U332">
        <v>0</v>
      </c>
      <c r="V332">
        <v>0</v>
      </c>
      <c r="W332">
        <v>5</v>
      </c>
      <c r="X332">
        <v>0</v>
      </c>
      <c r="Y332">
        <v>0</v>
      </c>
      <c r="Z332">
        <v>2</v>
      </c>
      <c r="AA332">
        <v>0</v>
      </c>
      <c r="AB332">
        <v>1</v>
      </c>
      <c r="AC332">
        <v>2</v>
      </c>
      <c r="AD332">
        <v>1</v>
      </c>
      <c r="AE332">
        <v>2</v>
      </c>
      <c r="AF332">
        <v>35.599998474121087</v>
      </c>
      <c r="AG332">
        <v>35.369998931884773</v>
      </c>
      <c r="AH332">
        <v>36.209999084472663</v>
      </c>
      <c r="AI332" s="13">
        <f t="shared" si="58"/>
        <v>-6.5026731462232146E-3</v>
      </c>
      <c r="AJ332" s="13">
        <f t="shared" si="59"/>
        <v>2.3198016399511467E-2</v>
      </c>
      <c r="AK332" t="s">
        <v>972</v>
      </c>
      <c r="AL332">
        <v>7</v>
      </c>
      <c r="AM332">
        <v>75</v>
      </c>
      <c r="AN332">
        <v>86</v>
      </c>
      <c r="AO332">
        <v>22</v>
      </c>
      <c r="AP332">
        <v>5</v>
      </c>
      <c r="AQ332">
        <v>0</v>
      </c>
      <c r="AR332">
        <v>0</v>
      </c>
      <c r="AS332">
        <v>0</v>
      </c>
      <c r="AT332">
        <v>0</v>
      </c>
      <c r="AU332">
        <v>2</v>
      </c>
      <c r="AV332">
        <v>1</v>
      </c>
      <c r="AW332">
        <v>0</v>
      </c>
      <c r="AX332">
        <v>0</v>
      </c>
      <c r="AY332">
        <v>0</v>
      </c>
      <c r="AZ332">
        <v>1</v>
      </c>
      <c r="BA332">
        <v>1</v>
      </c>
      <c r="BB332">
        <v>1</v>
      </c>
      <c r="BC332">
        <v>1</v>
      </c>
      <c r="BD332">
        <v>36.840000152587891</v>
      </c>
      <c r="BE332">
        <v>35.990001678466797</v>
      </c>
      <c r="BF332">
        <v>36.880001068115227</v>
      </c>
      <c r="BG332" s="13">
        <f t="shared" si="60"/>
        <v>-2.3617628076679331E-2</v>
      </c>
      <c r="BH332" s="13">
        <f t="shared" si="61"/>
        <v>2.4132303792634202E-2</v>
      </c>
      <c r="BI332" t="s">
        <v>958</v>
      </c>
      <c r="BJ332">
        <v>61</v>
      </c>
      <c r="BK332">
        <v>2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45</v>
      </c>
      <c r="BT332">
        <v>15</v>
      </c>
      <c r="BU332">
        <v>7</v>
      </c>
      <c r="BV332">
        <v>8</v>
      </c>
      <c r="BW332">
        <v>88</v>
      </c>
      <c r="BX332">
        <v>0</v>
      </c>
      <c r="BY332">
        <v>0</v>
      </c>
      <c r="BZ332">
        <v>0</v>
      </c>
      <c r="CA332">
        <v>0</v>
      </c>
      <c r="CB332">
        <v>36.740001678466797</v>
      </c>
      <c r="CC332">
        <v>37.009998321533203</v>
      </c>
      <c r="CD332">
        <v>37.279998779296882</v>
      </c>
      <c r="CE332" s="13">
        <f t="shared" si="62"/>
        <v>7.2952352151098854E-3</v>
      </c>
      <c r="CF332" s="13">
        <f t="shared" si="63"/>
        <v>7.2425017866046826E-3</v>
      </c>
      <c r="CG332" t="s">
        <v>361</v>
      </c>
      <c r="CH332">
        <v>9</v>
      </c>
      <c r="CI332">
        <v>79</v>
      </c>
      <c r="CJ332">
        <v>100</v>
      </c>
      <c r="CK332">
        <v>7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2</v>
      </c>
      <c r="CR332">
        <v>0</v>
      </c>
      <c r="CS332">
        <v>1</v>
      </c>
      <c r="CT332">
        <v>0</v>
      </c>
      <c r="CU332">
        <v>0</v>
      </c>
      <c r="CV332">
        <v>1</v>
      </c>
      <c r="CW332">
        <v>1</v>
      </c>
      <c r="CX332">
        <v>0</v>
      </c>
      <c r="CY332">
        <v>0</v>
      </c>
      <c r="CZ332">
        <v>37.139999389648438</v>
      </c>
      <c r="DA332">
        <v>37.169998168945313</v>
      </c>
      <c r="DB332">
        <v>37.270000457763672</v>
      </c>
      <c r="DC332">
        <v>606</v>
      </c>
      <c r="DD332">
        <v>88</v>
      </c>
      <c r="DE332">
        <v>348</v>
      </c>
      <c r="DF332">
        <v>10</v>
      </c>
      <c r="DG332" t="s">
        <v>120</v>
      </c>
      <c r="DH332">
        <v>2</v>
      </c>
      <c r="DI332" s="13">
        <f t="shared" si="64"/>
        <v>8.070697006904437E-4</v>
      </c>
      <c r="DJ332" s="13">
        <f t="shared" si="65"/>
        <v>2.6831845342123462E-3</v>
      </c>
      <c r="DK332" s="14">
        <f t="shared" si="66"/>
        <v>37.26973213316893</v>
      </c>
      <c r="DL332" s="15">
        <f t="shared" si="67"/>
        <v>3.4902542349027899E-3</v>
      </c>
    </row>
    <row r="333" spans="1:116" hidden="1" x14ac:dyDescent="0.25">
      <c r="A333">
        <v>325</v>
      </c>
      <c r="B333" t="s">
        <v>973</v>
      </c>
      <c r="C333">
        <v>9</v>
      </c>
      <c r="D333">
        <v>0</v>
      </c>
      <c r="E333">
        <v>6</v>
      </c>
      <c r="F333">
        <v>0</v>
      </c>
      <c r="G333" t="s">
        <v>115</v>
      </c>
      <c r="H333" t="s">
        <v>115</v>
      </c>
      <c r="I333">
        <v>6</v>
      </c>
      <c r="J333">
        <v>0</v>
      </c>
      <c r="K333" t="s">
        <v>115</v>
      </c>
      <c r="L333" t="s">
        <v>115</v>
      </c>
      <c r="M333" t="s">
        <v>417</v>
      </c>
      <c r="N333">
        <v>62</v>
      </c>
      <c r="O333">
        <v>60</v>
      </c>
      <c r="P333">
        <v>52</v>
      </c>
      <c r="Q333">
        <v>0</v>
      </c>
      <c r="R333">
        <v>0</v>
      </c>
      <c r="S333">
        <v>1</v>
      </c>
      <c r="T333">
        <v>1</v>
      </c>
      <c r="U333">
        <v>0</v>
      </c>
      <c r="V333">
        <v>0</v>
      </c>
      <c r="W333">
        <v>21</v>
      </c>
      <c r="X333">
        <v>6</v>
      </c>
      <c r="Y333">
        <v>1</v>
      </c>
      <c r="Z333">
        <v>3</v>
      </c>
      <c r="AA333">
        <v>8</v>
      </c>
      <c r="AB333">
        <v>1</v>
      </c>
      <c r="AC333">
        <v>18</v>
      </c>
      <c r="AD333">
        <v>0</v>
      </c>
      <c r="AE333">
        <v>0</v>
      </c>
      <c r="AF333">
        <v>27.75</v>
      </c>
      <c r="AG333">
        <v>27.54000091552734</v>
      </c>
      <c r="AH333">
        <v>27.940000534057621</v>
      </c>
      <c r="AI333" s="13">
        <f t="shared" si="58"/>
        <v>-7.6252388341155886E-3</v>
      </c>
      <c r="AJ333" s="13">
        <f t="shared" si="59"/>
        <v>1.4316378342323133E-2</v>
      </c>
      <c r="AK333" t="s">
        <v>974</v>
      </c>
      <c r="AL333">
        <v>1</v>
      </c>
      <c r="AM333">
        <v>7</v>
      </c>
      <c r="AN333">
        <v>6</v>
      </c>
      <c r="AO333">
        <v>6</v>
      </c>
      <c r="AP333">
        <v>174</v>
      </c>
      <c r="AQ333">
        <v>0</v>
      </c>
      <c r="AR333">
        <v>0</v>
      </c>
      <c r="AS333">
        <v>0</v>
      </c>
      <c r="AT333">
        <v>0</v>
      </c>
      <c r="AU333">
        <v>2</v>
      </c>
      <c r="AV333">
        <v>0</v>
      </c>
      <c r="AW333">
        <v>2</v>
      </c>
      <c r="AX333">
        <v>0</v>
      </c>
      <c r="AY333">
        <v>0</v>
      </c>
      <c r="AZ333">
        <v>1</v>
      </c>
      <c r="BA333">
        <v>2</v>
      </c>
      <c r="BB333">
        <v>1</v>
      </c>
      <c r="BC333">
        <v>2</v>
      </c>
      <c r="BD333">
        <v>28.979999542236332</v>
      </c>
      <c r="BE333">
        <v>28.024999618530281</v>
      </c>
      <c r="BF333">
        <v>29.120000839233398</v>
      </c>
      <c r="BG333" s="13">
        <f t="shared" si="60"/>
        <v>-3.40767149582617E-2</v>
      </c>
      <c r="BH333" s="13">
        <f t="shared" si="61"/>
        <v>3.7603062814058119E-2</v>
      </c>
      <c r="BI333" t="s">
        <v>164</v>
      </c>
      <c r="BJ333">
        <v>2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195</v>
      </c>
      <c r="BX333">
        <v>0</v>
      </c>
      <c r="BY333">
        <v>0</v>
      </c>
      <c r="BZ333">
        <v>0</v>
      </c>
      <c r="CA333">
        <v>0</v>
      </c>
      <c r="CB333">
        <v>29.094999313354489</v>
      </c>
      <c r="CC333">
        <v>29.45999908447266</v>
      </c>
      <c r="CD333">
        <v>29.530000686645511</v>
      </c>
      <c r="CE333" s="13">
        <f t="shared" si="62"/>
        <v>1.2389673539078605E-2</v>
      </c>
      <c r="CF333" s="13">
        <f t="shared" si="63"/>
        <v>2.37052490840306E-3</v>
      </c>
      <c r="CG333" t="s">
        <v>381</v>
      </c>
      <c r="CH333">
        <v>103</v>
      </c>
      <c r="CI333">
        <v>23</v>
      </c>
      <c r="CJ333">
        <v>8</v>
      </c>
      <c r="CK333">
        <v>0</v>
      </c>
      <c r="CL333">
        <v>0</v>
      </c>
      <c r="CM333">
        <v>1</v>
      </c>
      <c r="CN333">
        <v>8</v>
      </c>
      <c r="CO333">
        <v>0</v>
      </c>
      <c r="CP333">
        <v>0</v>
      </c>
      <c r="CQ333">
        <v>33</v>
      </c>
      <c r="CR333">
        <v>18</v>
      </c>
      <c r="CS333">
        <v>4</v>
      </c>
      <c r="CT333">
        <v>7</v>
      </c>
      <c r="CU333">
        <v>18</v>
      </c>
      <c r="CV333">
        <v>1</v>
      </c>
      <c r="CW333">
        <v>10</v>
      </c>
      <c r="CX333">
        <v>0</v>
      </c>
      <c r="CY333">
        <v>0</v>
      </c>
      <c r="CZ333">
        <v>29.190000534057621</v>
      </c>
      <c r="DA333">
        <v>29.110000610351559</v>
      </c>
      <c r="DB333">
        <v>29.430000305175781</v>
      </c>
      <c r="DC333">
        <v>330</v>
      </c>
      <c r="DD333">
        <v>97</v>
      </c>
      <c r="DE333">
        <v>194</v>
      </c>
      <c r="DF333">
        <v>35</v>
      </c>
      <c r="DG333" t="s">
        <v>131</v>
      </c>
      <c r="DH333">
        <v>1.6</v>
      </c>
      <c r="DI333" s="13">
        <f t="shared" si="64"/>
        <v>-2.7481938175437648E-3</v>
      </c>
      <c r="DJ333" s="13">
        <f t="shared" si="65"/>
        <v>1.087324809738266E-2</v>
      </c>
      <c r="DK333" s="14">
        <f t="shared" si="66"/>
        <v>29.426520869102873</v>
      </c>
      <c r="DL333" s="15">
        <f t="shared" si="67"/>
        <v>8.1250542798388947E-3</v>
      </c>
    </row>
    <row r="334" spans="1:116" hidden="1" x14ac:dyDescent="0.25">
      <c r="A334">
        <v>326</v>
      </c>
      <c r="B334" t="s">
        <v>975</v>
      </c>
      <c r="C334">
        <v>9</v>
      </c>
      <c r="D334">
        <v>0</v>
      </c>
      <c r="E334">
        <v>6</v>
      </c>
      <c r="F334">
        <v>0</v>
      </c>
      <c r="G334" t="s">
        <v>115</v>
      </c>
      <c r="H334" t="s">
        <v>115</v>
      </c>
      <c r="I334">
        <v>6</v>
      </c>
      <c r="J334">
        <v>0</v>
      </c>
      <c r="K334" t="s">
        <v>115</v>
      </c>
      <c r="L334" t="s">
        <v>115</v>
      </c>
      <c r="M334" t="s">
        <v>425</v>
      </c>
      <c r="N334">
        <v>66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62</v>
      </c>
      <c r="X334">
        <v>19</v>
      </c>
      <c r="Y334">
        <v>37</v>
      </c>
      <c r="Z334">
        <v>17</v>
      </c>
      <c r="AA334">
        <v>17</v>
      </c>
      <c r="AB334">
        <v>0</v>
      </c>
      <c r="AC334">
        <v>0</v>
      </c>
      <c r="AD334">
        <v>0</v>
      </c>
      <c r="AE334">
        <v>0</v>
      </c>
      <c r="AF334">
        <v>75.349998474121094</v>
      </c>
      <c r="AG334">
        <v>75.830001831054688</v>
      </c>
      <c r="AH334">
        <v>76.099998474121094</v>
      </c>
      <c r="AI334" s="13">
        <f t="shared" si="58"/>
        <v>6.3299926855207023E-3</v>
      </c>
      <c r="AJ334" s="13">
        <f t="shared" si="59"/>
        <v>3.5479191653101649E-3</v>
      </c>
      <c r="AK334" t="s">
        <v>314</v>
      </c>
      <c r="AL334">
        <v>12</v>
      </c>
      <c r="AM334">
        <v>29</v>
      </c>
      <c r="AN334">
        <v>51</v>
      </c>
      <c r="AO334">
        <v>96</v>
      </c>
      <c r="AP334">
        <v>6</v>
      </c>
      <c r="AQ334">
        <v>0</v>
      </c>
      <c r="AR334">
        <v>0</v>
      </c>
      <c r="AS334">
        <v>0</v>
      </c>
      <c r="AT334">
        <v>0</v>
      </c>
      <c r="AU334">
        <v>3</v>
      </c>
      <c r="AV334">
        <v>3</v>
      </c>
      <c r="AW334">
        <v>0</v>
      </c>
      <c r="AX334">
        <v>0</v>
      </c>
      <c r="AY334">
        <v>0</v>
      </c>
      <c r="AZ334">
        <v>1</v>
      </c>
      <c r="BA334">
        <v>3</v>
      </c>
      <c r="BB334">
        <v>1</v>
      </c>
      <c r="BC334">
        <v>0</v>
      </c>
      <c r="BD334">
        <v>76.489997863769531</v>
      </c>
      <c r="BE334">
        <v>74.949996948242188</v>
      </c>
      <c r="BF334">
        <v>76.540000915527344</v>
      </c>
      <c r="BG334" s="13">
        <f t="shared" si="60"/>
        <v>-2.0547044406030057E-2</v>
      </c>
      <c r="BH334" s="13">
        <f t="shared" si="61"/>
        <v>2.0773503374267643E-2</v>
      </c>
      <c r="BI334" t="s">
        <v>469</v>
      </c>
      <c r="BJ334">
        <v>117</v>
      </c>
      <c r="BK334">
        <v>73</v>
      </c>
      <c r="BL334">
        <v>1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4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77.209999084472656</v>
      </c>
      <c r="CC334">
        <v>76.769996643066406</v>
      </c>
      <c r="CD334">
        <v>77.55999755859375</v>
      </c>
      <c r="CE334" s="13">
        <f t="shared" si="62"/>
        <v>-5.7314375491246405E-3</v>
      </c>
      <c r="CF334" s="13">
        <f t="shared" si="63"/>
        <v>1.018567483747701E-2</v>
      </c>
      <c r="CG334" t="s">
        <v>414</v>
      </c>
      <c r="CH334">
        <v>65</v>
      </c>
      <c r="CI334">
        <v>98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25</v>
      </c>
      <c r="CR334">
        <v>5</v>
      </c>
      <c r="CS334">
        <v>1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77.930000305175781</v>
      </c>
      <c r="DA334">
        <v>78.650001525878906</v>
      </c>
      <c r="DB334">
        <v>79.330001831054688</v>
      </c>
      <c r="DC334">
        <v>608</v>
      </c>
      <c r="DD334">
        <v>176</v>
      </c>
      <c r="DE334">
        <v>254</v>
      </c>
      <c r="DF334">
        <v>141</v>
      </c>
      <c r="DG334" t="s">
        <v>120</v>
      </c>
      <c r="DH334">
        <v>2.8</v>
      </c>
      <c r="DI334" s="13">
        <f t="shared" si="64"/>
        <v>9.1544972248501777E-3</v>
      </c>
      <c r="DJ334" s="13">
        <f t="shared" si="65"/>
        <v>8.5717923796844175E-3</v>
      </c>
      <c r="DK334" s="14">
        <f t="shared" si="66"/>
        <v>79.324173009620608</v>
      </c>
      <c r="DL334" s="15">
        <f t="shared" si="67"/>
        <v>1.7726289604534595E-2</v>
      </c>
    </row>
    <row r="335" spans="1:116" hidden="1" x14ac:dyDescent="0.25">
      <c r="A335">
        <v>327</v>
      </c>
      <c r="B335" t="s">
        <v>976</v>
      </c>
      <c r="C335">
        <v>10</v>
      </c>
      <c r="D335">
        <v>0</v>
      </c>
      <c r="E335">
        <v>6</v>
      </c>
      <c r="F335">
        <v>0</v>
      </c>
      <c r="G335" t="s">
        <v>115</v>
      </c>
      <c r="H335" t="s">
        <v>115</v>
      </c>
      <c r="I335">
        <v>6</v>
      </c>
      <c r="J335">
        <v>0</v>
      </c>
      <c r="K335" t="s">
        <v>115</v>
      </c>
      <c r="L335" t="s">
        <v>115</v>
      </c>
      <c r="M335" t="s">
        <v>421</v>
      </c>
      <c r="N335">
        <v>103</v>
      </c>
      <c r="O335">
        <v>6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65</v>
      </c>
      <c r="X335">
        <v>18</v>
      </c>
      <c r="Y335">
        <v>11</v>
      </c>
      <c r="Z335">
        <v>9</v>
      </c>
      <c r="AA335">
        <v>13</v>
      </c>
      <c r="AB335">
        <v>0</v>
      </c>
      <c r="AC335">
        <v>0</v>
      </c>
      <c r="AD335">
        <v>0</v>
      </c>
      <c r="AE335">
        <v>0</v>
      </c>
      <c r="AF335">
        <v>69.779998779296875</v>
      </c>
      <c r="AG335">
        <v>70.25</v>
      </c>
      <c r="AH335">
        <v>70.94000244140625</v>
      </c>
      <c r="AI335" s="13">
        <f t="shared" si="58"/>
        <v>6.690408835631656E-3</v>
      </c>
      <c r="AJ335" s="13">
        <f t="shared" si="59"/>
        <v>9.7265635418629648E-3</v>
      </c>
      <c r="AK335" t="s">
        <v>616</v>
      </c>
      <c r="AL335">
        <v>3</v>
      </c>
      <c r="AM335">
        <v>8</v>
      </c>
      <c r="AN335">
        <v>46</v>
      </c>
      <c r="AO335">
        <v>53</v>
      </c>
      <c r="AP335">
        <v>72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71.739997863769531</v>
      </c>
      <c r="BE335">
        <v>69.790000915527344</v>
      </c>
      <c r="BF335">
        <v>71.839996337890625</v>
      </c>
      <c r="BG335" s="13">
        <f t="shared" si="60"/>
        <v>-2.7940921660144946E-2</v>
      </c>
      <c r="BH335" s="13">
        <f t="shared" si="61"/>
        <v>2.853557247861449E-2</v>
      </c>
      <c r="BI335" t="s">
        <v>135</v>
      </c>
      <c r="BJ335">
        <v>66</v>
      </c>
      <c r="BK335">
        <v>89</v>
      </c>
      <c r="BL335">
        <v>1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30</v>
      </c>
      <c r="BT335">
        <v>2</v>
      </c>
      <c r="BU335">
        <v>3</v>
      </c>
      <c r="BV335">
        <v>0</v>
      </c>
      <c r="BW335">
        <v>27</v>
      </c>
      <c r="BX335">
        <v>1</v>
      </c>
      <c r="BY335">
        <v>0</v>
      </c>
      <c r="BZ335">
        <v>0</v>
      </c>
      <c r="CA335">
        <v>0</v>
      </c>
      <c r="CB335">
        <v>72.970001220703125</v>
      </c>
      <c r="CC335">
        <v>72.959999084472656</v>
      </c>
      <c r="CD335">
        <v>73.69000244140625</v>
      </c>
      <c r="CE335" s="13">
        <f t="shared" si="62"/>
        <v>-1.3709068470357799E-4</v>
      </c>
      <c r="CF335" s="13">
        <f t="shared" si="63"/>
        <v>9.9064097265303408E-3</v>
      </c>
      <c r="CG335" t="s">
        <v>146</v>
      </c>
      <c r="CH335">
        <v>73</v>
      </c>
      <c r="CI335">
        <v>38</v>
      </c>
      <c r="CJ335">
        <v>2</v>
      </c>
      <c r="CK335">
        <v>0</v>
      </c>
      <c r="CL335">
        <v>0</v>
      </c>
      <c r="CM335">
        <v>1</v>
      </c>
      <c r="CN335">
        <v>2</v>
      </c>
      <c r="CO335">
        <v>0</v>
      </c>
      <c r="CP335">
        <v>0</v>
      </c>
      <c r="CQ335">
        <v>53</v>
      </c>
      <c r="CR335">
        <v>18</v>
      </c>
      <c r="CS335">
        <v>7</v>
      </c>
      <c r="CT335">
        <v>11</v>
      </c>
      <c r="CU335">
        <v>7</v>
      </c>
      <c r="CV335">
        <v>0</v>
      </c>
      <c r="CW335">
        <v>0</v>
      </c>
      <c r="CX335">
        <v>0</v>
      </c>
      <c r="CY335">
        <v>0</v>
      </c>
      <c r="CZ335">
        <v>72.699996948242188</v>
      </c>
      <c r="DA335">
        <v>73.069999694824219</v>
      </c>
      <c r="DB335">
        <v>73.540000915527344</v>
      </c>
      <c r="DC335">
        <v>488</v>
      </c>
      <c r="DD335">
        <v>227</v>
      </c>
      <c r="DE335">
        <v>219</v>
      </c>
      <c r="DF335">
        <v>103</v>
      </c>
      <c r="DG335" t="s">
        <v>120</v>
      </c>
      <c r="DH335">
        <v>1.4</v>
      </c>
      <c r="DI335" s="13">
        <f t="shared" si="64"/>
        <v>5.0636752172894539E-3</v>
      </c>
      <c r="DJ335" s="13">
        <f t="shared" si="65"/>
        <v>6.3910962041324737E-3</v>
      </c>
      <c r="DK335" s="14">
        <f t="shared" si="66"/>
        <v>73.536997092509765</v>
      </c>
      <c r="DL335" s="15">
        <f t="shared" si="67"/>
        <v>1.1454771421421928E-2</v>
      </c>
    </row>
    <row r="336" spans="1:116" hidden="1" x14ac:dyDescent="0.25">
      <c r="A336">
        <v>328</v>
      </c>
      <c r="B336" t="s">
        <v>977</v>
      </c>
      <c r="C336">
        <v>9</v>
      </c>
      <c r="D336">
        <v>1</v>
      </c>
      <c r="E336">
        <v>6</v>
      </c>
      <c r="F336">
        <v>0</v>
      </c>
      <c r="G336" t="s">
        <v>115</v>
      </c>
      <c r="H336" t="s">
        <v>115</v>
      </c>
      <c r="I336">
        <v>6</v>
      </c>
      <c r="J336">
        <v>0</v>
      </c>
      <c r="K336" t="s">
        <v>115</v>
      </c>
      <c r="L336" t="s">
        <v>115</v>
      </c>
      <c r="M336" t="s">
        <v>780</v>
      </c>
      <c r="N336">
        <v>65</v>
      </c>
      <c r="O336">
        <v>44</v>
      </c>
      <c r="P336">
        <v>10</v>
      </c>
      <c r="Q336">
        <v>3</v>
      </c>
      <c r="R336">
        <v>0</v>
      </c>
      <c r="S336">
        <v>1</v>
      </c>
      <c r="T336">
        <v>13</v>
      </c>
      <c r="U336">
        <v>0</v>
      </c>
      <c r="V336">
        <v>0</v>
      </c>
      <c r="W336">
        <v>11</v>
      </c>
      <c r="X336">
        <v>9</v>
      </c>
      <c r="Y336">
        <v>4</v>
      </c>
      <c r="Z336">
        <v>7</v>
      </c>
      <c r="AA336">
        <v>44</v>
      </c>
      <c r="AB336">
        <v>0</v>
      </c>
      <c r="AC336">
        <v>0</v>
      </c>
      <c r="AD336">
        <v>0</v>
      </c>
      <c r="AE336">
        <v>0</v>
      </c>
      <c r="AF336">
        <v>123.3000030517578</v>
      </c>
      <c r="AG336">
        <v>123.870002746582</v>
      </c>
      <c r="AH336">
        <v>125.870002746582</v>
      </c>
      <c r="AI336" s="13">
        <f t="shared" si="58"/>
        <v>4.6015958842782201E-3</v>
      </c>
      <c r="AJ336" s="13">
        <f t="shared" si="59"/>
        <v>1.5889409361710016E-2</v>
      </c>
      <c r="AK336" t="s">
        <v>402</v>
      </c>
      <c r="AL336">
        <v>1</v>
      </c>
      <c r="AM336">
        <v>7</v>
      </c>
      <c r="AN336">
        <v>23</v>
      </c>
      <c r="AO336">
        <v>19</v>
      </c>
      <c r="AP336">
        <v>145</v>
      </c>
      <c r="AQ336">
        <v>0</v>
      </c>
      <c r="AR336">
        <v>0</v>
      </c>
      <c r="AS336">
        <v>0</v>
      </c>
      <c r="AT336">
        <v>0</v>
      </c>
      <c r="AU336">
        <v>1</v>
      </c>
      <c r="AV336">
        <v>1</v>
      </c>
      <c r="AW336">
        <v>0</v>
      </c>
      <c r="AX336">
        <v>0</v>
      </c>
      <c r="AY336">
        <v>0</v>
      </c>
      <c r="AZ336">
        <v>1</v>
      </c>
      <c r="BA336">
        <v>1</v>
      </c>
      <c r="BB336">
        <v>1</v>
      </c>
      <c r="BC336">
        <v>1</v>
      </c>
      <c r="BD336">
        <v>127.48000335693359</v>
      </c>
      <c r="BE336">
        <v>123.2799987792969</v>
      </c>
      <c r="BF336">
        <v>127.7799987792969</v>
      </c>
      <c r="BG336" s="13">
        <f t="shared" si="60"/>
        <v>-3.4068823971646678E-2</v>
      </c>
      <c r="BH336" s="13">
        <f t="shared" si="61"/>
        <v>3.5216779175060497E-2</v>
      </c>
      <c r="BI336" t="s">
        <v>864</v>
      </c>
      <c r="BJ336">
        <v>4</v>
      </c>
      <c r="BK336">
        <v>1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2</v>
      </c>
      <c r="BU336">
        <v>2</v>
      </c>
      <c r="BV336">
        <v>3</v>
      </c>
      <c r="BW336">
        <v>181</v>
      </c>
      <c r="BX336">
        <v>0</v>
      </c>
      <c r="BY336">
        <v>0</v>
      </c>
      <c r="BZ336">
        <v>0</v>
      </c>
      <c r="CA336">
        <v>0</v>
      </c>
      <c r="CB336">
        <v>126.629997253418</v>
      </c>
      <c r="CC336">
        <v>129.8399963378906</v>
      </c>
      <c r="CD336">
        <v>130.55000305175781</v>
      </c>
      <c r="CE336" s="13">
        <f t="shared" si="62"/>
        <v>2.4722729320778902E-2</v>
      </c>
      <c r="CF336" s="13">
        <f t="shared" si="63"/>
        <v>5.4385805995402769E-3</v>
      </c>
      <c r="CG336" t="s">
        <v>966</v>
      </c>
      <c r="CH336">
        <v>33</v>
      </c>
      <c r="CI336">
        <v>98</v>
      </c>
      <c r="CJ336">
        <v>21</v>
      </c>
      <c r="CK336">
        <v>12</v>
      </c>
      <c r="CL336">
        <v>0</v>
      </c>
      <c r="CM336">
        <v>1</v>
      </c>
      <c r="CN336">
        <v>33</v>
      </c>
      <c r="CO336">
        <v>0</v>
      </c>
      <c r="CP336">
        <v>0</v>
      </c>
      <c r="CQ336">
        <v>3</v>
      </c>
      <c r="CR336">
        <v>3</v>
      </c>
      <c r="CS336">
        <v>6</v>
      </c>
      <c r="CT336">
        <v>12</v>
      </c>
      <c r="CU336">
        <v>8</v>
      </c>
      <c r="CV336">
        <v>0</v>
      </c>
      <c r="CW336">
        <v>0</v>
      </c>
      <c r="CX336">
        <v>0</v>
      </c>
      <c r="CY336">
        <v>0</v>
      </c>
      <c r="CZ336">
        <v>125.5</v>
      </c>
      <c r="DA336">
        <v>125.5899963378906</v>
      </c>
      <c r="DB336">
        <v>127</v>
      </c>
      <c r="DC336">
        <v>341</v>
      </c>
      <c r="DD336">
        <v>64</v>
      </c>
      <c r="DE336">
        <v>172</v>
      </c>
      <c r="DF336">
        <v>33</v>
      </c>
      <c r="DG336" t="s">
        <v>120</v>
      </c>
      <c r="DH336">
        <v>2</v>
      </c>
      <c r="DI336" s="13">
        <f t="shared" si="64"/>
        <v>7.1658842674438006E-4</v>
      </c>
      <c r="DJ336" s="13">
        <f t="shared" si="65"/>
        <v>1.1102391040231474E-2</v>
      </c>
      <c r="DK336" s="14">
        <f t="shared" si="66"/>
        <v>126.9843455879751</v>
      </c>
      <c r="DL336" s="15">
        <f t="shared" si="67"/>
        <v>1.1818979466975854E-2</v>
      </c>
    </row>
    <row r="337" spans="1:116" hidden="1" x14ac:dyDescent="0.25">
      <c r="A337">
        <v>329</v>
      </c>
      <c r="B337" t="s">
        <v>978</v>
      </c>
      <c r="C337">
        <v>9</v>
      </c>
      <c r="D337">
        <v>0</v>
      </c>
      <c r="E337">
        <v>6</v>
      </c>
      <c r="F337">
        <v>0</v>
      </c>
      <c r="G337" t="s">
        <v>115</v>
      </c>
      <c r="H337" t="s">
        <v>115</v>
      </c>
      <c r="I337">
        <v>6</v>
      </c>
      <c r="J337">
        <v>0</v>
      </c>
      <c r="K337" t="s">
        <v>115</v>
      </c>
      <c r="L337" t="s">
        <v>115</v>
      </c>
      <c r="M337" t="s">
        <v>398</v>
      </c>
      <c r="N337">
        <v>83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35</v>
      </c>
      <c r="X337">
        <v>6</v>
      </c>
      <c r="Y337">
        <v>7</v>
      </c>
      <c r="Z337">
        <v>3</v>
      </c>
      <c r="AA337">
        <v>85</v>
      </c>
      <c r="AB337">
        <v>0</v>
      </c>
      <c r="AC337">
        <v>0</v>
      </c>
      <c r="AD337">
        <v>0</v>
      </c>
      <c r="AE337">
        <v>0</v>
      </c>
      <c r="AF337">
        <v>105.1800003051758</v>
      </c>
      <c r="AG337">
        <v>105.5</v>
      </c>
      <c r="AH337">
        <v>106.01999664306641</v>
      </c>
      <c r="AI337" s="13">
        <f t="shared" si="58"/>
        <v>3.0331724627886691E-3</v>
      </c>
      <c r="AJ337" s="13">
        <f t="shared" si="59"/>
        <v>4.9047034477567308E-3</v>
      </c>
      <c r="AK337" t="s">
        <v>161</v>
      </c>
      <c r="AL337">
        <v>3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2</v>
      </c>
      <c r="AV337">
        <v>0</v>
      </c>
      <c r="AW337">
        <v>0</v>
      </c>
      <c r="AX337">
        <v>1</v>
      </c>
      <c r="AY337">
        <v>191</v>
      </c>
      <c r="AZ337">
        <v>0</v>
      </c>
      <c r="BA337">
        <v>0</v>
      </c>
      <c r="BB337">
        <v>0</v>
      </c>
      <c r="BC337">
        <v>0</v>
      </c>
      <c r="BD337">
        <v>104.63999938964839</v>
      </c>
      <c r="BE337">
        <v>106.129997253418</v>
      </c>
      <c r="BF337">
        <v>106.61000061035161</v>
      </c>
      <c r="BG337" s="13">
        <f t="shared" si="60"/>
        <v>1.403936589399668E-2</v>
      </c>
      <c r="BH337" s="13">
        <f t="shared" si="61"/>
        <v>4.5024233578984107E-3</v>
      </c>
      <c r="BI337" t="s">
        <v>532</v>
      </c>
      <c r="BJ337">
        <v>23</v>
      </c>
      <c r="BK337">
        <v>61</v>
      </c>
      <c r="BL337">
        <v>111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1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106.4199981689453</v>
      </c>
      <c r="CC337">
        <v>105.1999969482422</v>
      </c>
      <c r="CD337">
        <v>106.5899963378906</v>
      </c>
      <c r="CE337" s="13">
        <f t="shared" si="62"/>
        <v>-1.15969701149643E-2</v>
      </c>
      <c r="CF337" s="13">
        <f t="shared" si="63"/>
        <v>1.3040617669617838E-2</v>
      </c>
      <c r="CG337" t="s">
        <v>143</v>
      </c>
      <c r="CH337">
        <v>93</v>
      </c>
      <c r="CI337">
        <v>63</v>
      </c>
      <c r="CJ337">
        <v>13</v>
      </c>
      <c r="CK337">
        <v>0</v>
      </c>
      <c r="CL337">
        <v>0</v>
      </c>
      <c r="CM337">
        <v>1</v>
      </c>
      <c r="CN337">
        <v>13</v>
      </c>
      <c r="CO337">
        <v>0</v>
      </c>
      <c r="CP337">
        <v>0</v>
      </c>
      <c r="CQ337">
        <v>17</v>
      </c>
      <c r="CR337">
        <v>8</v>
      </c>
      <c r="CS337">
        <v>3</v>
      </c>
      <c r="CT337">
        <v>0</v>
      </c>
      <c r="CU337">
        <v>1</v>
      </c>
      <c r="CV337">
        <v>1</v>
      </c>
      <c r="CW337">
        <v>1</v>
      </c>
      <c r="CX337">
        <v>0</v>
      </c>
      <c r="CY337">
        <v>0</v>
      </c>
      <c r="CZ337">
        <v>106.5100021362305</v>
      </c>
      <c r="DA337">
        <v>106.0299987792969</v>
      </c>
      <c r="DB337">
        <v>106.4899978637695</v>
      </c>
      <c r="DC337">
        <v>450</v>
      </c>
      <c r="DD337">
        <v>83</v>
      </c>
      <c r="DE337">
        <v>86</v>
      </c>
      <c r="DF337">
        <v>54</v>
      </c>
      <c r="DG337" t="s">
        <v>120</v>
      </c>
      <c r="DH337">
        <v>2.9</v>
      </c>
      <c r="DI337" s="13">
        <f t="shared" si="64"/>
        <v>-4.5270523668752283E-3</v>
      </c>
      <c r="DJ337" s="13">
        <f t="shared" si="65"/>
        <v>4.3196459169908552E-3</v>
      </c>
      <c r="DK337" s="14">
        <f t="shared" si="66"/>
        <v>106.48801083060243</v>
      </c>
      <c r="DL337" s="15">
        <f t="shared" si="67"/>
        <v>-2.0740644988437307E-4</v>
      </c>
    </row>
  </sheetData>
  <autoFilter ref="A8:DL337" xr:uid="{E0774D52-6D28-4BB0-BF92-D1B82DC1212B}">
    <filterColumn colId="35">
      <colorFilter dxfId="7"/>
    </filterColumn>
    <filterColumn colId="83">
      <colorFilter dxfId="6"/>
    </filterColumn>
    <filterColumn colId="97">
      <customFilters>
        <customFilter operator="lessThan" val="10"/>
      </customFilters>
    </filterColumn>
    <filterColumn colId="98">
      <customFilters>
        <customFilter operator="greaterThan" val="110"/>
      </customFilters>
    </filterColumn>
    <filterColumn colId="109">
      <customFilters>
        <customFilter operator="lessThan" val="22"/>
      </customFilters>
    </filterColumn>
  </autoFilter>
  <mergeCells count="1">
    <mergeCell ref="B2:C2"/>
  </mergeCells>
  <conditionalFormatting sqref="AJ9:AJ337 BH9:BH337 CF9:CF337 DJ9:DJ337">
    <cfRule type="cellIs" dxfId="5" priority="24" operator="between">
      <formula>1%</formula>
      <formula>1.5%</formula>
    </cfRule>
  </conditionalFormatting>
  <conditionalFormatting sqref="AJ9:AJ337 BH9:BH337 CF9:CF337 DJ9:DJ337">
    <cfRule type="cellIs" dxfId="4" priority="23" operator="between">
      <formula>0.015</formula>
      <formula>0.02</formula>
    </cfRule>
  </conditionalFormatting>
  <conditionalFormatting sqref="AJ9:AJ337 BH9:BH337 CF9:CF337 DJ9:DJ337">
    <cfRule type="cellIs" dxfId="3" priority="22" operator="greaterThan">
      <formula>0.02</formula>
    </cfRule>
  </conditionalFormatting>
  <conditionalFormatting sqref="AJ9:AJ337 BH9:BH337 CF9:CF337 DJ9:DJ337">
    <cfRule type="cellIs" dxfId="2" priority="20" operator="lessThan">
      <formula>0.005</formula>
    </cfRule>
    <cfRule type="cellIs" dxfId="1" priority="21" operator="between">
      <formula>0.005</formula>
      <formula>0.01</formula>
    </cfRule>
  </conditionalFormatting>
  <conditionalFormatting sqref="AJ9:AJ337 BH9:BH337 CF9:CF337 DJ9:DJ337">
    <cfRule type="cellIs" dxfId="0" priority="19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2021-04-08T07:42:57Z</dcterms:created>
  <dcterms:modified xsi:type="dcterms:W3CDTF">2021-04-12T09:25:06Z</dcterms:modified>
</cp:coreProperties>
</file>