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6CE8E84D-4AA3-4931-8DA3-6B4AA94BE2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Sheet1!$A$8:$DL$261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I10" i="1" l="1"/>
  <c r="DJ10" i="1"/>
  <c r="DK10" i="1" s="1"/>
  <c r="DI11" i="1"/>
  <c r="DJ11" i="1"/>
  <c r="DK11" i="1" s="1"/>
  <c r="DI12" i="1"/>
  <c r="DJ12" i="1"/>
  <c r="DK12" i="1" s="1"/>
  <c r="DI13" i="1"/>
  <c r="DJ13" i="1"/>
  <c r="DK13" i="1" s="1"/>
  <c r="DI14" i="1"/>
  <c r="DJ14" i="1"/>
  <c r="DK14" i="1" s="1"/>
  <c r="DI15" i="1"/>
  <c r="DL15" i="1" s="1"/>
  <c r="DJ15" i="1"/>
  <c r="DK15" i="1" s="1"/>
  <c r="DI16" i="1"/>
  <c r="DJ16" i="1"/>
  <c r="DK16" i="1" s="1"/>
  <c r="DI17" i="1"/>
  <c r="DJ17" i="1"/>
  <c r="DK17" i="1" s="1"/>
  <c r="DI18" i="1"/>
  <c r="DJ18" i="1"/>
  <c r="DK18" i="1" s="1"/>
  <c r="DI19" i="1"/>
  <c r="DJ19" i="1"/>
  <c r="DK19" i="1" s="1"/>
  <c r="DI20" i="1"/>
  <c r="DJ20" i="1"/>
  <c r="DK20" i="1" s="1"/>
  <c r="DI21" i="1"/>
  <c r="DJ21" i="1"/>
  <c r="DK21" i="1" s="1"/>
  <c r="DI22" i="1"/>
  <c r="DJ22" i="1"/>
  <c r="DK22" i="1" s="1"/>
  <c r="DI23" i="1"/>
  <c r="DJ23" i="1"/>
  <c r="DK23" i="1" s="1"/>
  <c r="DI24" i="1"/>
  <c r="DJ24" i="1"/>
  <c r="DK24" i="1" s="1"/>
  <c r="DI25" i="1"/>
  <c r="DJ25" i="1"/>
  <c r="DK25" i="1" s="1"/>
  <c r="DI26" i="1"/>
  <c r="DJ26" i="1"/>
  <c r="DK26" i="1" s="1"/>
  <c r="DI27" i="1"/>
  <c r="DJ27" i="1"/>
  <c r="DK27" i="1" s="1"/>
  <c r="DI28" i="1"/>
  <c r="DJ28" i="1"/>
  <c r="DK28" i="1" s="1"/>
  <c r="DI29" i="1"/>
  <c r="DJ29" i="1"/>
  <c r="DK29" i="1" s="1"/>
  <c r="DI30" i="1"/>
  <c r="DJ30" i="1"/>
  <c r="DK30" i="1" s="1"/>
  <c r="DI31" i="1"/>
  <c r="DJ31" i="1"/>
  <c r="DK31" i="1" s="1"/>
  <c r="DL31" i="1"/>
  <c r="DI32" i="1"/>
  <c r="DJ32" i="1"/>
  <c r="DK32" i="1" s="1"/>
  <c r="DI33" i="1"/>
  <c r="DJ33" i="1"/>
  <c r="DK33" i="1" s="1"/>
  <c r="DI34" i="1"/>
  <c r="DJ34" i="1"/>
  <c r="DK34" i="1" s="1"/>
  <c r="DI35" i="1"/>
  <c r="DJ35" i="1"/>
  <c r="DK35" i="1" s="1"/>
  <c r="DI36" i="1"/>
  <c r="DJ36" i="1"/>
  <c r="DK36" i="1" s="1"/>
  <c r="DI37" i="1"/>
  <c r="DJ37" i="1"/>
  <c r="DK37" i="1" s="1"/>
  <c r="DI38" i="1"/>
  <c r="DJ38" i="1"/>
  <c r="DK38" i="1" s="1"/>
  <c r="DI39" i="1"/>
  <c r="DJ39" i="1"/>
  <c r="DK39" i="1" s="1"/>
  <c r="DI40" i="1"/>
  <c r="DJ40" i="1"/>
  <c r="DK40" i="1" s="1"/>
  <c r="DI41" i="1"/>
  <c r="DJ41" i="1"/>
  <c r="DK41" i="1" s="1"/>
  <c r="DI42" i="1"/>
  <c r="DJ42" i="1"/>
  <c r="DK42" i="1" s="1"/>
  <c r="DI43" i="1"/>
  <c r="DJ43" i="1"/>
  <c r="DK43" i="1" s="1"/>
  <c r="DI44" i="1"/>
  <c r="DJ44" i="1"/>
  <c r="DK44" i="1" s="1"/>
  <c r="DI45" i="1"/>
  <c r="DJ45" i="1"/>
  <c r="DK45" i="1" s="1"/>
  <c r="DI46" i="1"/>
  <c r="DJ46" i="1"/>
  <c r="DK46" i="1" s="1"/>
  <c r="DI47" i="1"/>
  <c r="DJ47" i="1"/>
  <c r="DK47" i="1" s="1"/>
  <c r="DI48" i="1"/>
  <c r="DJ48" i="1"/>
  <c r="DK48" i="1" s="1"/>
  <c r="DI49" i="1"/>
  <c r="DJ49" i="1"/>
  <c r="DK49" i="1" s="1"/>
  <c r="DI50" i="1"/>
  <c r="DJ50" i="1"/>
  <c r="DK50" i="1" s="1"/>
  <c r="DI51" i="1"/>
  <c r="DJ51" i="1"/>
  <c r="DK51" i="1" s="1"/>
  <c r="DI52" i="1"/>
  <c r="DJ52" i="1"/>
  <c r="DK52" i="1" s="1"/>
  <c r="DI53" i="1"/>
  <c r="DJ53" i="1"/>
  <c r="DK53" i="1" s="1"/>
  <c r="DI54" i="1"/>
  <c r="DJ54" i="1"/>
  <c r="DK54" i="1" s="1"/>
  <c r="DI55" i="1"/>
  <c r="DJ55" i="1"/>
  <c r="DK55" i="1" s="1"/>
  <c r="DI56" i="1"/>
  <c r="DJ56" i="1"/>
  <c r="DK56" i="1" s="1"/>
  <c r="DI57" i="1"/>
  <c r="DJ57" i="1"/>
  <c r="DK57" i="1" s="1"/>
  <c r="DI58" i="1"/>
  <c r="DJ58" i="1"/>
  <c r="DK58" i="1" s="1"/>
  <c r="DI59" i="1"/>
  <c r="DJ59" i="1"/>
  <c r="DK59" i="1" s="1"/>
  <c r="DI60" i="1"/>
  <c r="DL60" i="1" s="1"/>
  <c r="DJ60" i="1"/>
  <c r="DK60" i="1" s="1"/>
  <c r="DI61" i="1"/>
  <c r="DJ61" i="1"/>
  <c r="DK61" i="1" s="1"/>
  <c r="DI62" i="1"/>
  <c r="DJ62" i="1"/>
  <c r="DK62" i="1" s="1"/>
  <c r="DI63" i="1"/>
  <c r="DJ63" i="1"/>
  <c r="DK63" i="1" s="1"/>
  <c r="DI64" i="1"/>
  <c r="DJ64" i="1"/>
  <c r="DK64" i="1" s="1"/>
  <c r="DI65" i="1"/>
  <c r="DJ65" i="1"/>
  <c r="DK65" i="1" s="1"/>
  <c r="DI66" i="1"/>
  <c r="DJ66" i="1"/>
  <c r="DK66" i="1" s="1"/>
  <c r="DI67" i="1"/>
  <c r="DJ67" i="1"/>
  <c r="DK67" i="1" s="1"/>
  <c r="DI68" i="1"/>
  <c r="DJ68" i="1"/>
  <c r="DK68" i="1" s="1"/>
  <c r="DI69" i="1"/>
  <c r="DJ69" i="1"/>
  <c r="DK69" i="1" s="1"/>
  <c r="DI70" i="1"/>
  <c r="DJ70" i="1"/>
  <c r="DK70" i="1" s="1"/>
  <c r="DI71" i="1"/>
  <c r="DJ71" i="1"/>
  <c r="DK71" i="1" s="1"/>
  <c r="DI72" i="1"/>
  <c r="DJ72" i="1"/>
  <c r="DK72" i="1" s="1"/>
  <c r="DI73" i="1"/>
  <c r="DJ73" i="1"/>
  <c r="DK73" i="1" s="1"/>
  <c r="DI74" i="1"/>
  <c r="DJ74" i="1"/>
  <c r="DK74" i="1" s="1"/>
  <c r="DI75" i="1"/>
  <c r="DJ75" i="1"/>
  <c r="DK75" i="1" s="1"/>
  <c r="DI76" i="1"/>
  <c r="DJ76" i="1"/>
  <c r="DK76" i="1" s="1"/>
  <c r="DI77" i="1"/>
  <c r="DJ77" i="1"/>
  <c r="DK77" i="1" s="1"/>
  <c r="DI78" i="1"/>
  <c r="DJ78" i="1"/>
  <c r="DK78" i="1" s="1"/>
  <c r="DI79" i="1"/>
  <c r="DJ79" i="1"/>
  <c r="DK79" i="1" s="1"/>
  <c r="DI80" i="1"/>
  <c r="DJ80" i="1"/>
  <c r="DK80" i="1" s="1"/>
  <c r="DI81" i="1"/>
  <c r="DJ81" i="1"/>
  <c r="DK81" i="1" s="1"/>
  <c r="DI82" i="1"/>
  <c r="DJ82" i="1"/>
  <c r="DK82" i="1" s="1"/>
  <c r="DI83" i="1"/>
  <c r="DJ83" i="1"/>
  <c r="DK83" i="1" s="1"/>
  <c r="DI84" i="1"/>
  <c r="DJ84" i="1"/>
  <c r="DK84" i="1" s="1"/>
  <c r="DI85" i="1"/>
  <c r="DJ85" i="1"/>
  <c r="DK85" i="1" s="1"/>
  <c r="DI86" i="1"/>
  <c r="DJ86" i="1"/>
  <c r="DK86" i="1" s="1"/>
  <c r="DI87" i="1"/>
  <c r="DJ87" i="1"/>
  <c r="DK87" i="1" s="1"/>
  <c r="DI88" i="1"/>
  <c r="DJ88" i="1"/>
  <c r="DK88" i="1" s="1"/>
  <c r="DI89" i="1"/>
  <c r="DJ89" i="1"/>
  <c r="DK89" i="1" s="1"/>
  <c r="DI90" i="1"/>
  <c r="DJ90" i="1"/>
  <c r="DK90" i="1" s="1"/>
  <c r="DI91" i="1"/>
  <c r="DJ91" i="1"/>
  <c r="DK91" i="1" s="1"/>
  <c r="DI92" i="1"/>
  <c r="DJ92" i="1"/>
  <c r="DK92" i="1" s="1"/>
  <c r="DI93" i="1"/>
  <c r="DJ93" i="1"/>
  <c r="DK93" i="1" s="1"/>
  <c r="DI94" i="1"/>
  <c r="DJ94" i="1"/>
  <c r="DK94" i="1" s="1"/>
  <c r="DI95" i="1"/>
  <c r="DJ95" i="1"/>
  <c r="DK95" i="1" s="1"/>
  <c r="DI96" i="1"/>
  <c r="DJ96" i="1"/>
  <c r="DK96" i="1" s="1"/>
  <c r="DI97" i="1"/>
  <c r="DJ97" i="1"/>
  <c r="DK97" i="1" s="1"/>
  <c r="DI98" i="1"/>
  <c r="DJ98" i="1"/>
  <c r="DK98" i="1" s="1"/>
  <c r="DI99" i="1"/>
  <c r="DJ99" i="1"/>
  <c r="DK99" i="1" s="1"/>
  <c r="DI100" i="1"/>
  <c r="DJ100" i="1"/>
  <c r="DK100" i="1" s="1"/>
  <c r="DI101" i="1"/>
  <c r="DJ101" i="1"/>
  <c r="DK101" i="1" s="1"/>
  <c r="DI102" i="1"/>
  <c r="DJ102" i="1"/>
  <c r="DK102" i="1" s="1"/>
  <c r="DI103" i="1"/>
  <c r="DJ103" i="1"/>
  <c r="DK103" i="1" s="1"/>
  <c r="DI104" i="1"/>
  <c r="DJ104" i="1"/>
  <c r="DK104" i="1" s="1"/>
  <c r="DI105" i="1"/>
  <c r="DJ105" i="1"/>
  <c r="DK105" i="1" s="1"/>
  <c r="DI106" i="1"/>
  <c r="DJ106" i="1"/>
  <c r="DK106" i="1" s="1"/>
  <c r="DI107" i="1"/>
  <c r="DJ107" i="1"/>
  <c r="DK107" i="1" s="1"/>
  <c r="DI108" i="1"/>
  <c r="DJ108" i="1"/>
  <c r="DK108" i="1" s="1"/>
  <c r="DI109" i="1"/>
  <c r="DJ109" i="1"/>
  <c r="DK109" i="1" s="1"/>
  <c r="DI110" i="1"/>
  <c r="DJ110" i="1"/>
  <c r="DK110" i="1" s="1"/>
  <c r="DI111" i="1"/>
  <c r="DJ111" i="1"/>
  <c r="DK111" i="1" s="1"/>
  <c r="DI112" i="1"/>
  <c r="DJ112" i="1"/>
  <c r="DK112" i="1" s="1"/>
  <c r="DI113" i="1"/>
  <c r="DJ113" i="1"/>
  <c r="DK113" i="1" s="1"/>
  <c r="DI114" i="1"/>
  <c r="DJ114" i="1"/>
  <c r="DK114" i="1" s="1"/>
  <c r="DI115" i="1"/>
  <c r="DL115" i="1" s="1"/>
  <c r="DJ115" i="1"/>
  <c r="DK115" i="1" s="1"/>
  <c r="DI116" i="1"/>
  <c r="DJ116" i="1"/>
  <c r="DK116" i="1" s="1"/>
  <c r="DI117" i="1"/>
  <c r="DJ117" i="1"/>
  <c r="DK117" i="1" s="1"/>
  <c r="DI118" i="1"/>
  <c r="DJ118" i="1"/>
  <c r="DK118" i="1" s="1"/>
  <c r="DI119" i="1"/>
  <c r="DJ119" i="1"/>
  <c r="DK119" i="1" s="1"/>
  <c r="DI120" i="1"/>
  <c r="DJ120" i="1"/>
  <c r="DK120" i="1" s="1"/>
  <c r="DI121" i="1"/>
  <c r="DJ121" i="1"/>
  <c r="DK121" i="1" s="1"/>
  <c r="DI122" i="1"/>
  <c r="DJ122" i="1"/>
  <c r="DK122" i="1" s="1"/>
  <c r="DI123" i="1"/>
  <c r="DJ123" i="1"/>
  <c r="DK123" i="1" s="1"/>
  <c r="DI124" i="1"/>
  <c r="DJ124" i="1"/>
  <c r="DK124" i="1" s="1"/>
  <c r="DI125" i="1"/>
  <c r="DL125" i="1" s="1"/>
  <c r="DJ125" i="1"/>
  <c r="DK125" i="1" s="1"/>
  <c r="DI126" i="1"/>
  <c r="DJ126" i="1"/>
  <c r="DK126" i="1" s="1"/>
  <c r="DI127" i="1"/>
  <c r="DJ127" i="1"/>
  <c r="DK127" i="1" s="1"/>
  <c r="DI128" i="1"/>
  <c r="DJ128" i="1"/>
  <c r="DK128" i="1" s="1"/>
  <c r="DI129" i="1"/>
  <c r="DL129" i="1" s="1"/>
  <c r="DJ129" i="1"/>
  <c r="DK129" i="1" s="1"/>
  <c r="DI130" i="1"/>
  <c r="DJ130" i="1"/>
  <c r="DK130" i="1" s="1"/>
  <c r="DI131" i="1"/>
  <c r="DL131" i="1" s="1"/>
  <c r="DJ131" i="1"/>
  <c r="DK131" i="1" s="1"/>
  <c r="DI132" i="1"/>
  <c r="DJ132" i="1"/>
  <c r="DK132" i="1" s="1"/>
  <c r="DI133" i="1"/>
  <c r="DJ133" i="1"/>
  <c r="DK133" i="1" s="1"/>
  <c r="DI134" i="1"/>
  <c r="DJ134" i="1"/>
  <c r="DK134" i="1" s="1"/>
  <c r="DI135" i="1"/>
  <c r="DJ135" i="1"/>
  <c r="DK135" i="1" s="1"/>
  <c r="DI136" i="1"/>
  <c r="DJ136" i="1"/>
  <c r="DK136" i="1" s="1"/>
  <c r="DI137" i="1"/>
  <c r="DL137" i="1" s="1"/>
  <c r="DJ137" i="1"/>
  <c r="DK137" i="1" s="1"/>
  <c r="DI138" i="1"/>
  <c r="DJ138" i="1"/>
  <c r="DK138" i="1" s="1"/>
  <c r="DI139" i="1"/>
  <c r="DJ139" i="1"/>
  <c r="DK139" i="1" s="1"/>
  <c r="DI140" i="1"/>
  <c r="DJ140" i="1"/>
  <c r="DK140" i="1" s="1"/>
  <c r="DI141" i="1"/>
  <c r="DJ141" i="1"/>
  <c r="DK141" i="1" s="1"/>
  <c r="DI142" i="1"/>
  <c r="DL142" i="1" s="1"/>
  <c r="DJ142" i="1"/>
  <c r="DK142" i="1" s="1"/>
  <c r="DI143" i="1"/>
  <c r="DL143" i="1" s="1"/>
  <c r="DJ143" i="1"/>
  <c r="DK143" i="1" s="1"/>
  <c r="DI144" i="1"/>
  <c r="DJ144" i="1"/>
  <c r="DK144" i="1" s="1"/>
  <c r="DI145" i="1"/>
  <c r="DJ145" i="1"/>
  <c r="DK145" i="1"/>
  <c r="DI146" i="1"/>
  <c r="DJ146" i="1"/>
  <c r="DK146" i="1" s="1"/>
  <c r="DI147" i="1"/>
  <c r="DJ147" i="1"/>
  <c r="DK147" i="1" s="1"/>
  <c r="DI148" i="1"/>
  <c r="DJ148" i="1"/>
  <c r="DK148" i="1" s="1"/>
  <c r="DI149" i="1"/>
  <c r="DJ149" i="1"/>
  <c r="DK149" i="1" s="1"/>
  <c r="DI150" i="1"/>
  <c r="DJ150" i="1"/>
  <c r="DK150" i="1" s="1"/>
  <c r="DI151" i="1"/>
  <c r="DJ151" i="1"/>
  <c r="DK151" i="1" s="1"/>
  <c r="DI152" i="1"/>
  <c r="DJ152" i="1"/>
  <c r="DK152" i="1" s="1"/>
  <c r="DI153" i="1"/>
  <c r="DJ153" i="1"/>
  <c r="DK153" i="1" s="1"/>
  <c r="DI154" i="1"/>
  <c r="DJ154" i="1"/>
  <c r="DK154" i="1" s="1"/>
  <c r="DI155" i="1"/>
  <c r="DJ155" i="1"/>
  <c r="DK155" i="1" s="1"/>
  <c r="DI156" i="1"/>
  <c r="DJ156" i="1"/>
  <c r="DK156" i="1" s="1"/>
  <c r="DI157" i="1"/>
  <c r="DJ157" i="1"/>
  <c r="DK157" i="1" s="1"/>
  <c r="DI158" i="1"/>
  <c r="DJ158" i="1"/>
  <c r="DK158" i="1" s="1"/>
  <c r="DI159" i="1"/>
  <c r="DJ159" i="1"/>
  <c r="DK159" i="1" s="1"/>
  <c r="DI160" i="1"/>
  <c r="DJ160" i="1"/>
  <c r="DK160" i="1" s="1"/>
  <c r="DI161" i="1"/>
  <c r="DJ161" i="1"/>
  <c r="DK161" i="1" s="1"/>
  <c r="DI162" i="1"/>
  <c r="DJ162" i="1"/>
  <c r="DK162" i="1" s="1"/>
  <c r="DI163" i="1"/>
  <c r="DJ163" i="1"/>
  <c r="DK163" i="1" s="1"/>
  <c r="DI164" i="1"/>
  <c r="DJ164" i="1"/>
  <c r="DK164" i="1" s="1"/>
  <c r="DI165" i="1"/>
  <c r="DJ165" i="1"/>
  <c r="DK165" i="1" s="1"/>
  <c r="DI166" i="1"/>
  <c r="DJ166" i="1"/>
  <c r="DK166" i="1" s="1"/>
  <c r="DI167" i="1"/>
  <c r="DJ167" i="1"/>
  <c r="DK167" i="1" s="1"/>
  <c r="DI168" i="1"/>
  <c r="DJ168" i="1"/>
  <c r="DK168" i="1" s="1"/>
  <c r="DI169" i="1"/>
  <c r="DJ169" i="1"/>
  <c r="DK169" i="1" s="1"/>
  <c r="DI170" i="1"/>
  <c r="DJ170" i="1"/>
  <c r="DK170" i="1" s="1"/>
  <c r="DI171" i="1"/>
  <c r="DJ171" i="1"/>
  <c r="DK171" i="1" s="1"/>
  <c r="DI172" i="1"/>
  <c r="DJ172" i="1"/>
  <c r="DK172" i="1" s="1"/>
  <c r="DI173" i="1"/>
  <c r="DJ173" i="1"/>
  <c r="DK173" i="1" s="1"/>
  <c r="DI174" i="1"/>
  <c r="DJ174" i="1"/>
  <c r="DK174" i="1" s="1"/>
  <c r="DI175" i="1"/>
  <c r="DJ175" i="1"/>
  <c r="DK175" i="1" s="1"/>
  <c r="DI176" i="1"/>
  <c r="DJ176" i="1"/>
  <c r="DK176" i="1" s="1"/>
  <c r="DI177" i="1"/>
  <c r="DJ177" i="1"/>
  <c r="DK177" i="1" s="1"/>
  <c r="DI178" i="1"/>
  <c r="DJ178" i="1"/>
  <c r="DK178" i="1" s="1"/>
  <c r="DI179" i="1"/>
  <c r="DJ179" i="1"/>
  <c r="DK179" i="1" s="1"/>
  <c r="DI180" i="1"/>
  <c r="DJ180" i="1"/>
  <c r="DK180" i="1" s="1"/>
  <c r="DI181" i="1"/>
  <c r="DJ181" i="1"/>
  <c r="DK181" i="1" s="1"/>
  <c r="DI182" i="1"/>
  <c r="DJ182" i="1"/>
  <c r="DK182" i="1" s="1"/>
  <c r="DI183" i="1"/>
  <c r="DJ183" i="1"/>
  <c r="DK183" i="1" s="1"/>
  <c r="DI184" i="1"/>
  <c r="DJ184" i="1"/>
  <c r="DK184" i="1" s="1"/>
  <c r="DI185" i="1"/>
  <c r="DJ185" i="1"/>
  <c r="DK185" i="1" s="1"/>
  <c r="DI186" i="1"/>
  <c r="DJ186" i="1"/>
  <c r="DK186" i="1" s="1"/>
  <c r="DI187" i="1"/>
  <c r="DJ187" i="1"/>
  <c r="DK187" i="1" s="1"/>
  <c r="DI188" i="1"/>
  <c r="DJ188" i="1"/>
  <c r="DK188" i="1" s="1"/>
  <c r="DI189" i="1"/>
  <c r="DJ189" i="1"/>
  <c r="DK189" i="1" s="1"/>
  <c r="DI190" i="1"/>
  <c r="DJ190" i="1"/>
  <c r="DK190" i="1" s="1"/>
  <c r="DI191" i="1"/>
  <c r="DJ191" i="1"/>
  <c r="DK191" i="1" s="1"/>
  <c r="DI192" i="1"/>
  <c r="DJ192" i="1"/>
  <c r="DK192" i="1" s="1"/>
  <c r="DI193" i="1"/>
  <c r="DJ193" i="1"/>
  <c r="DK193" i="1" s="1"/>
  <c r="DI194" i="1"/>
  <c r="DJ194" i="1"/>
  <c r="DK194" i="1" s="1"/>
  <c r="DI195" i="1"/>
  <c r="DJ195" i="1"/>
  <c r="DK195" i="1" s="1"/>
  <c r="DI196" i="1"/>
  <c r="DJ196" i="1"/>
  <c r="DK196" i="1" s="1"/>
  <c r="DI197" i="1"/>
  <c r="DJ197" i="1"/>
  <c r="DK197" i="1" s="1"/>
  <c r="DI198" i="1"/>
  <c r="DJ198" i="1"/>
  <c r="DK198" i="1" s="1"/>
  <c r="DI199" i="1"/>
  <c r="DJ199" i="1"/>
  <c r="DK199" i="1"/>
  <c r="DI200" i="1"/>
  <c r="DJ200" i="1"/>
  <c r="DK200" i="1" s="1"/>
  <c r="DI201" i="1"/>
  <c r="DJ201" i="1"/>
  <c r="DK201" i="1" s="1"/>
  <c r="DI202" i="1"/>
  <c r="DJ202" i="1"/>
  <c r="DK202" i="1" s="1"/>
  <c r="DI203" i="1"/>
  <c r="DJ203" i="1"/>
  <c r="DK203" i="1" s="1"/>
  <c r="DI204" i="1"/>
  <c r="DJ204" i="1"/>
  <c r="DK204" i="1" s="1"/>
  <c r="DI205" i="1"/>
  <c r="DJ205" i="1"/>
  <c r="DK205" i="1" s="1"/>
  <c r="DI206" i="1"/>
  <c r="DJ206" i="1"/>
  <c r="DK206" i="1" s="1"/>
  <c r="DI207" i="1"/>
  <c r="DJ207" i="1"/>
  <c r="DK207" i="1" s="1"/>
  <c r="DI208" i="1"/>
  <c r="DJ208" i="1"/>
  <c r="DK208" i="1" s="1"/>
  <c r="DI209" i="1"/>
  <c r="DJ209" i="1"/>
  <c r="DK209" i="1" s="1"/>
  <c r="DI210" i="1"/>
  <c r="DJ210" i="1"/>
  <c r="DK210" i="1" s="1"/>
  <c r="DI211" i="1"/>
  <c r="DJ211" i="1"/>
  <c r="DK211" i="1" s="1"/>
  <c r="DI212" i="1"/>
  <c r="DJ212" i="1"/>
  <c r="DK212" i="1" s="1"/>
  <c r="DI213" i="1"/>
  <c r="DJ213" i="1"/>
  <c r="DK213" i="1" s="1"/>
  <c r="DI214" i="1"/>
  <c r="DJ214" i="1"/>
  <c r="DK214" i="1" s="1"/>
  <c r="DI215" i="1"/>
  <c r="DJ215" i="1"/>
  <c r="DK215" i="1" s="1"/>
  <c r="DI216" i="1"/>
  <c r="DJ216" i="1"/>
  <c r="DK216" i="1" s="1"/>
  <c r="DI217" i="1"/>
  <c r="DJ217" i="1"/>
  <c r="DK217" i="1" s="1"/>
  <c r="DI218" i="1"/>
  <c r="DL218" i="1" s="1"/>
  <c r="DJ218" i="1"/>
  <c r="DK218" i="1" s="1"/>
  <c r="DI219" i="1"/>
  <c r="DJ219" i="1"/>
  <c r="DK219" i="1" s="1"/>
  <c r="DI220" i="1"/>
  <c r="DJ220" i="1"/>
  <c r="DK220" i="1" s="1"/>
  <c r="DI221" i="1"/>
  <c r="DJ221" i="1"/>
  <c r="DK221" i="1" s="1"/>
  <c r="DI222" i="1"/>
  <c r="DL222" i="1" s="1"/>
  <c r="DJ222" i="1"/>
  <c r="DK222" i="1" s="1"/>
  <c r="DI223" i="1"/>
  <c r="DJ223" i="1"/>
  <c r="DK223" i="1" s="1"/>
  <c r="DI224" i="1"/>
  <c r="DJ224" i="1"/>
  <c r="DK224" i="1" s="1"/>
  <c r="DI225" i="1"/>
  <c r="DJ225" i="1"/>
  <c r="DK225" i="1" s="1"/>
  <c r="DI226" i="1"/>
  <c r="DL226" i="1" s="1"/>
  <c r="DJ226" i="1"/>
  <c r="DK226" i="1" s="1"/>
  <c r="DI227" i="1"/>
  <c r="DJ227" i="1"/>
  <c r="DK227" i="1" s="1"/>
  <c r="DI228" i="1"/>
  <c r="DJ228" i="1"/>
  <c r="DK228" i="1" s="1"/>
  <c r="DI229" i="1"/>
  <c r="DJ229" i="1"/>
  <c r="DK229" i="1" s="1"/>
  <c r="DI230" i="1"/>
  <c r="DL230" i="1" s="1"/>
  <c r="DJ230" i="1"/>
  <c r="DK230" i="1" s="1"/>
  <c r="DI231" i="1"/>
  <c r="DJ231" i="1"/>
  <c r="DK231" i="1" s="1"/>
  <c r="DI232" i="1"/>
  <c r="DJ232" i="1"/>
  <c r="DK232" i="1" s="1"/>
  <c r="DI233" i="1"/>
  <c r="DJ233" i="1"/>
  <c r="DK233" i="1" s="1"/>
  <c r="DI234" i="1"/>
  <c r="DL234" i="1" s="1"/>
  <c r="DJ234" i="1"/>
  <c r="DK234" i="1" s="1"/>
  <c r="DI235" i="1"/>
  <c r="DJ235" i="1"/>
  <c r="DK235" i="1" s="1"/>
  <c r="DI236" i="1"/>
  <c r="DJ236" i="1"/>
  <c r="DK236" i="1" s="1"/>
  <c r="DI237" i="1"/>
  <c r="DJ237" i="1"/>
  <c r="DK237" i="1" s="1"/>
  <c r="DI238" i="1"/>
  <c r="DL238" i="1" s="1"/>
  <c r="DJ238" i="1"/>
  <c r="DK238" i="1" s="1"/>
  <c r="DI239" i="1"/>
  <c r="DJ239" i="1"/>
  <c r="DK239" i="1" s="1"/>
  <c r="DI240" i="1"/>
  <c r="DJ240" i="1"/>
  <c r="DK240" i="1" s="1"/>
  <c r="DI241" i="1"/>
  <c r="DJ241" i="1"/>
  <c r="DK241" i="1" s="1"/>
  <c r="DI242" i="1"/>
  <c r="DL242" i="1" s="1"/>
  <c r="DJ242" i="1"/>
  <c r="DK242" i="1" s="1"/>
  <c r="DI243" i="1"/>
  <c r="DJ243" i="1"/>
  <c r="DK243" i="1" s="1"/>
  <c r="DI244" i="1"/>
  <c r="DJ244" i="1"/>
  <c r="DK244" i="1" s="1"/>
  <c r="DI245" i="1"/>
  <c r="DJ245" i="1"/>
  <c r="DK245" i="1" s="1"/>
  <c r="DI246" i="1"/>
  <c r="DL246" i="1" s="1"/>
  <c r="DJ246" i="1"/>
  <c r="DK246" i="1" s="1"/>
  <c r="DI247" i="1"/>
  <c r="DJ247" i="1"/>
  <c r="DK247" i="1" s="1"/>
  <c r="DI248" i="1"/>
  <c r="DJ248" i="1"/>
  <c r="DK248" i="1" s="1"/>
  <c r="DI249" i="1"/>
  <c r="DJ249" i="1"/>
  <c r="DK249" i="1" s="1"/>
  <c r="DI250" i="1"/>
  <c r="DL250" i="1" s="1"/>
  <c r="DJ250" i="1"/>
  <c r="DK250" i="1" s="1"/>
  <c r="DI251" i="1"/>
  <c r="DJ251" i="1"/>
  <c r="DK251" i="1" s="1"/>
  <c r="DI252" i="1"/>
  <c r="DJ252" i="1"/>
  <c r="DK252" i="1" s="1"/>
  <c r="DI253" i="1"/>
  <c r="DJ253" i="1"/>
  <c r="DK253" i="1" s="1"/>
  <c r="DI254" i="1"/>
  <c r="DJ254" i="1"/>
  <c r="DK254" i="1" s="1"/>
  <c r="DI255" i="1"/>
  <c r="DJ255" i="1"/>
  <c r="DK255" i="1" s="1"/>
  <c r="DI256" i="1"/>
  <c r="DJ256" i="1"/>
  <c r="DK256" i="1" s="1"/>
  <c r="DI257" i="1"/>
  <c r="DJ257" i="1"/>
  <c r="DK257" i="1" s="1"/>
  <c r="DI258" i="1"/>
  <c r="DJ258" i="1"/>
  <c r="DK258" i="1" s="1"/>
  <c r="DI259" i="1"/>
  <c r="DJ259" i="1"/>
  <c r="DK259" i="1" s="1"/>
  <c r="DI260" i="1"/>
  <c r="DJ260" i="1"/>
  <c r="DK260" i="1" s="1"/>
  <c r="DI261" i="1"/>
  <c r="DJ261" i="1"/>
  <c r="DK261" i="1" s="1"/>
  <c r="DJ9" i="1"/>
  <c r="DK9" i="1" s="1"/>
  <c r="DI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E261" i="1"/>
  <c r="CF261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G261" i="1"/>
  <c r="BH261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61" i="1"/>
  <c r="AJ261" i="1"/>
  <c r="AJ9" i="1"/>
  <c r="AI9" i="1"/>
  <c r="L2" i="1"/>
  <c r="E2" i="1"/>
  <c r="I5" i="1" s="1"/>
  <c r="DL99" i="1" l="1"/>
  <c r="DL95" i="1"/>
  <c r="DL52" i="1"/>
  <c r="DL25" i="1"/>
  <c r="DL21" i="1"/>
  <c r="DL66" i="1"/>
  <c r="DL51" i="1"/>
  <c r="DL148" i="1"/>
  <c r="DL50" i="1"/>
  <c r="DL46" i="1"/>
  <c r="DL144" i="1"/>
  <c r="DL57" i="1"/>
  <c r="DL30" i="1"/>
  <c r="DL199" i="1"/>
  <c r="DL195" i="1"/>
  <c r="DL191" i="1"/>
  <c r="DL187" i="1"/>
  <c r="DL167" i="1"/>
  <c r="DL163" i="1"/>
  <c r="DL151" i="1"/>
  <c r="DL37" i="1"/>
  <c r="DL185" i="1"/>
  <c r="DL169" i="1"/>
  <c r="DL127" i="1"/>
  <c r="DL53" i="1"/>
  <c r="DL111" i="1"/>
  <c r="DL130" i="1"/>
  <c r="DL126" i="1"/>
  <c r="DL83" i="1"/>
  <c r="DL79" i="1"/>
  <c r="DL75" i="1"/>
  <c r="DL71" i="1"/>
  <c r="DL67" i="1"/>
  <c r="DL85" i="1"/>
  <c r="DL47" i="1"/>
  <c r="DL205" i="1"/>
  <c r="DL162" i="1"/>
  <c r="DL158" i="1"/>
  <c r="DL154" i="1"/>
  <c r="DL147" i="1"/>
  <c r="DL69" i="1"/>
  <c r="DL18" i="1"/>
  <c r="DL150" i="1"/>
  <c r="DL140" i="1"/>
  <c r="DL110" i="1"/>
  <c r="DL106" i="1"/>
  <c r="DL102" i="1"/>
  <c r="DL91" i="1"/>
  <c r="DL87" i="1"/>
  <c r="DL65" i="1"/>
  <c r="DL61" i="1"/>
  <c r="DL55" i="1"/>
  <c r="DL22" i="1"/>
  <c r="DL16" i="1"/>
  <c r="DL184" i="1"/>
  <c r="DL149" i="1"/>
  <c r="DL146" i="1"/>
  <c r="DL124" i="1"/>
  <c r="DL120" i="1"/>
  <c r="DL94" i="1"/>
  <c r="DL90" i="1"/>
  <c r="DL201" i="1"/>
  <c r="DL183" i="1"/>
  <c r="DL179" i="1"/>
  <c r="DL204" i="1"/>
  <c r="DL186" i="1"/>
  <c r="DL123" i="1"/>
  <c r="DL34" i="1"/>
  <c r="DL11" i="1"/>
  <c r="DL207" i="1"/>
  <c r="DL17" i="1"/>
  <c r="DL14" i="1"/>
  <c r="DL133" i="1"/>
  <c r="DL44" i="1"/>
  <c r="DL200" i="1"/>
  <c r="DL132" i="1"/>
  <c r="DL209" i="1"/>
  <c r="DL203" i="1"/>
  <c r="DL135" i="1"/>
  <c r="DL122" i="1"/>
  <c r="DL78" i="1"/>
  <c r="DL74" i="1"/>
  <c r="DL64" i="1"/>
  <c r="DL58" i="1"/>
  <c r="DL49" i="1"/>
  <c r="DL43" i="1"/>
  <c r="DL28" i="1"/>
  <c r="DL260" i="1"/>
  <c r="DL256" i="1"/>
  <c r="DL252" i="1"/>
  <c r="DL248" i="1"/>
  <c r="DL244" i="1"/>
  <c r="DL240" i="1"/>
  <c r="DL236" i="1"/>
  <c r="DL232" i="1"/>
  <c r="DL228" i="1"/>
  <c r="DL224" i="1"/>
  <c r="DL220" i="1"/>
  <c r="DL216" i="1"/>
  <c r="DL212" i="1"/>
  <c r="DL178" i="1"/>
  <c r="DL174" i="1"/>
  <c r="DL170" i="1"/>
  <c r="DL155" i="1"/>
  <c r="DL145" i="1"/>
  <c r="DL128" i="1"/>
  <c r="DL118" i="1"/>
  <c r="DL107" i="1"/>
  <c r="DL103" i="1"/>
  <c r="DL88" i="1"/>
  <c r="DL39" i="1"/>
  <c r="DL24" i="1"/>
  <c r="DL12" i="1"/>
  <c r="DL208" i="1"/>
  <c r="DL202" i="1"/>
  <c r="DL166" i="1"/>
  <c r="DL138" i="1"/>
  <c r="DL121" i="1"/>
  <c r="DL114" i="1"/>
  <c r="DL73" i="1"/>
  <c r="DL63" i="1"/>
  <c r="DL54" i="1"/>
  <c r="DL42" i="1"/>
  <c r="DL38" i="1"/>
  <c r="DL33" i="1"/>
  <c r="DL27" i="1"/>
  <c r="DL175" i="1"/>
  <c r="DL119" i="1"/>
  <c r="DL93" i="1"/>
  <c r="DL89" i="1"/>
  <c r="DL68" i="1"/>
  <c r="DL40" i="1"/>
  <c r="DL9" i="1"/>
  <c r="DL48" i="1"/>
  <c r="DL41" i="1"/>
  <c r="DL23" i="1"/>
  <c r="DL171" i="1"/>
  <c r="DL206" i="1"/>
  <c r="DL197" i="1"/>
  <c r="DL258" i="1"/>
  <c r="DL254" i="1"/>
  <c r="DL214" i="1"/>
  <c r="DL210" i="1"/>
  <c r="DL198" i="1"/>
  <c r="DL168" i="1"/>
  <c r="DL153" i="1"/>
  <c r="DL116" i="1"/>
  <c r="DL109" i="1"/>
  <c r="DL86" i="1"/>
  <c r="DL62" i="1"/>
  <c r="DL56" i="1"/>
  <c r="DL32" i="1"/>
  <c r="DL189" i="1"/>
  <c r="DL176" i="1"/>
  <c r="DL160" i="1"/>
  <c r="DL136" i="1"/>
  <c r="DL117" i="1"/>
  <c r="DL108" i="1"/>
  <c r="DL101" i="1"/>
  <c r="DL92" i="1"/>
  <c r="DL76" i="1"/>
  <c r="DL36" i="1"/>
  <c r="DL20" i="1"/>
  <c r="DL182" i="1"/>
  <c r="DL159" i="1"/>
  <c r="DL141" i="1"/>
  <c r="DL98" i="1"/>
  <c r="DL82" i="1"/>
  <c r="DL70" i="1"/>
  <c r="DL59" i="1"/>
  <c r="DL45" i="1"/>
  <c r="DL29" i="1"/>
  <c r="DL13" i="1"/>
  <c r="DL188" i="1"/>
  <c r="DL181" i="1"/>
  <c r="DL172" i="1"/>
  <c r="DL165" i="1"/>
  <c r="DL156" i="1"/>
  <c r="DL113" i="1"/>
  <c r="DL104" i="1"/>
  <c r="DL97" i="1"/>
  <c r="DL81" i="1"/>
  <c r="DL72" i="1"/>
  <c r="DL26" i="1"/>
  <c r="DL10" i="1"/>
  <c r="DL177" i="1"/>
  <c r="DL161" i="1"/>
  <c r="DL152" i="1"/>
  <c r="DL100" i="1"/>
  <c r="DL84" i="1"/>
  <c r="DL77" i="1"/>
  <c r="DL35" i="1"/>
  <c r="DL19" i="1"/>
  <c r="I6" i="1"/>
  <c r="DL190" i="1"/>
  <c r="DL180" i="1"/>
  <c r="DL173" i="1"/>
  <c r="DL164" i="1"/>
  <c r="DL157" i="1"/>
  <c r="DL139" i="1"/>
  <c r="DL134" i="1"/>
  <c r="DL112" i="1"/>
  <c r="DL105" i="1"/>
  <c r="DL96" i="1"/>
  <c r="DL80" i="1"/>
  <c r="L3" i="1"/>
  <c r="L4" i="1" s="1"/>
  <c r="DL192" i="1"/>
  <c r="DL261" i="1"/>
  <c r="DL259" i="1"/>
  <c r="DL257" i="1"/>
  <c r="DL255" i="1"/>
  <c r="DL253" i="1"/>
  <c r="DL251" i="1"/>
  <c r="DL249" i="1"/>
  <c r="DL247" i="1"/>
  <c r="DL245" i="1"/>
  <c r="DL243" i="1"/>
  <c r="DL241" i="1"/>
  <c r="DL239" i="1"/>
  <c r="DL237" i="1"/>
  <c r="DL235" i="1"/>
  <c r="DL233" i="1"/>
  <c r="DL231" i="1"/>
  <c r="DL229" i="1"/>
  <c r="DL227" i="1"/>
  <c r="DL225" i="1"/>
  <c r="DL223" i="1"/>
  <c r="DL221" i="1"/>
  <c r="DL219" i="1"/>
  <c r="DL217" i="1"/>
  <c r="DL215" i="1"/>
  <c r="DL213" i="1"/>
  <c r="DL211" i="1"/>
  <c r="DL194" i="1"/>
  <c r="DL193" i="1"/>
  <c r="DL196" i="1"/>
  <c r="I2" i="1"/>
  <c r="I3" i="1"/>
  <c r="I4" i="1"/>
  <c r="I1" i="1"/>
</calcChain>
</file>

<file path=xl/sharedStrings.xml><?xml version="1.0" encoding="utf-8"?>
<sst xmlns="http://schemas.openxmlformats.org/spreadsheetml/2006/main" count="2652" uniqueCount="827">
  <si>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</si>
  <si>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</si>
  <si>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</si>
  <si>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</si>
  <si>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</si>
  <si>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</si>
  <si>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</si>
  <si>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</si>
  <si>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</si>
  <si>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</si>
  <si>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</si>
  <si>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</si>
  <si>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</si>
  <si>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</si>
  <si>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</si>
  <si>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</si>
  <si>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</si>
  <si>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</si>
  <si>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</si>
  <si>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</si>
  <si>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</si>
  <si>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</si>
  <si>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</si>
  <si>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</si>
  <si>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</si>
  <si>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</si>
  <si>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</si>
  <si>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</si>
  <si>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</si>
  <si>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</si>
  <si>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</si>
  <si>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</si>
  <si>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</si>
  <si>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</si>
  <si>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</si>
  <si>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</si>
  <si>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</si>
  <si>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</si>
  <si>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</si>
  <si>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</si>
  <si>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</si>
  <si>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</si>
  <si>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</si>
  <si>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</si>
  <si>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</si>
  <si>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</si>
  <si>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</si>
  <si>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</si>
  <si>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</si>
  <si>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</si>
  <si>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</si>
  <si>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</si>
  <si>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</si>
  <si>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</si>
  <si>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</si>
  <si>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</si>
  <si>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</si>
  <si>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</si>
  <si>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</si>
  <si>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</si>
  <si>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</si>
  <si>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</si>
  <si>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</si>
  <si>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</si>
  <si>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</si>
  <si>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</si>
  <si>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</si>
  <si>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</si>
  <si>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</si>
  <si>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</si>
  <si>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</si>
  <si>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</si>
  <si>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</si>
  <si>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</si>
  <si>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</si>
  <si>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</si>
  <si>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</si>
  <si>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</si>
  <si>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</si>
  <si>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</si>
  <si>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</si>
  <si>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</si>
  <si>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</si>
  <si>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</si>
  <si>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</si>
  <si>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</si>
  <si>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</si>
  <si>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</si>
  <si>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</si>
  <si>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</si>
  <si>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</si>
  <si>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</si>
  <si>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</si>
  <si>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</si>
  <si>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</si>
  <si>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</si>
  <si>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</si>
  <si>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</si>
  <si>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</si>
  <si>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</si>
  <si>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</si>
  <si>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</si>
  <si>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</si>
  <si>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</si>
  <si>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</si>
  <si>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</si>
  <si>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</si>
  <si>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</si>
  <si>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</si>
  <si>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</si>
  <si>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Exchange</t>
  </si>
  <si>
    <t>Yahoo_Rating</t>
  </si>
  <si>
    <t>4_C-O</t>
  </si>
  <si>
    <t>4_O-H</t>
  </si>
  <si>
    <t>MMM</t>
  </si>
  <si>
    <t>buy</t>
  </si>
  <si>
    <t>+1.18%</t>
  </si>
  <si>
    <t>-0.07%</t>
  </si>
  <si>
    <t>+0.06%</t>
  </si>
  <si>
    <t>+0.39%</t>
  </si>
  <si>
    <t>NYSE</t>
  </si>
  <si>
    <t>ACN</t>
  </si>
  <si>
    <t>+1.0%</t>
  </si>
  <si>
    <t>+0.18%</t>
  </si>
  <si>
    <t>+0.33%</t>
  </si>
  <si>
    <t>+0.65%</t>
  </si>
  <si>
    <t>ATVI</t>
  </si>
  <si>
    <t>+2.44%</t>
  </si>
  <si>
    <t>-0.56%</t>
  </si>
  <si>
    <t>-0.49%</t>
  </si>
  <si>
    <t>-0.39%</t>
  </si>
  <si>
    <t>NASDAQ</t>
  </si>
  <si>
    <t>ADBE</t>
  </si>
  <si>
    <t>+1.71%</t>
  </si>
  <si>
    <t>-0.06%</t>
  </si>
  <si>
    <t>+0.42%</t>
  </si>
  <si>
    <t>+1.3%</t>
  </si>
  <si>
    <t>ACM</t>
  </si>
  <si>
    <t>+0.79%</t>
  </si>
  <si>
    <t>-0.66%</t>
  </si>
  <si>
    <t>-0.38%</t>
  </si>
  <si>
    <t>AMG</t>
  </si>
  <si>
    <t>+1.39%</t>
  </si>
  <si>
    <t>+0.17%</t>
  </si>
  <si>
    <t>+0.21%</t>
  </si>
  <si>
    <t>A</t>
  </si>
  <si>
    <t>+1.81%</t>
  </si>
  <si>
    <t>+0.8%</t>
  </si>
  <si>
    <t>-1.3%</t>
  </si>
  <si>
    <t>+1.04%</t>
  </si>
  <si>
    <t>AGIO</t>
  </si>
  <si>
    <t>+4.2%</t>
  </si>
  <si>
    <t>-1.5%</t>
  </si>
  <si>
    <t>-2.17%</t>
  </si>
  <si>
    <t>+0.15%</t>
  </si>
  <si>
    <t>AKAM</t>
  </si>
  <si>
    <t>-0.12%</t>
  </si>
  <si>
    <t>-1.2%</t>
  </si>
  <si>
    <t>+1.85%</t>
  </si>
  <si>
    <t>ALGN</t>
  </si>
  <si>
    <t>+0.53%</t>
  </si>
  <si>
    <t>+1.08%</t>
  </si>
  <si>
    <t>-0.23%</t>
  </si>
  <si>
    <t>ALLE</t>
  </si>
  <si>
    <t>+1.78%</t>
  </si>
  <si>
    <t>+1.13%</t>
  </si>
  <si>
    <t>-0.11%</t>
  </si>
  <si>
    <t>GOOGL</t>
  </si>
  <si>
    <t>+4.19%</t>
  </si>
  <si>
    <t>-0.44%</t>
  </si>
  <si>
    <t>+1.35%</t>
  </si>
  <si>
    <t>+0.51%</t>
  </si>
  <si>
    <t>GOOG</t>
  </si>
  <si>
    <t>+4.11%</t>
  </si>
  <si>
    <t>-0.04%</t>
  </si>
  <si>
    <t>+1.12%</t>
  </si>
  <si>
    <t>+0.7%</t>
  </si>
  <si>
    <t>AMZN</t>
  </si>
  <si>
    <t>+2.08%</t>
  </si>
  <si>
    <t>-0.09%</t>
  </si>
  <si>
    <t>+1.72%</t>
  </si>
  <si>
    <t>+0.61%</t>
  </si>
  <si>
    <t>AWR</t>
  </si>
  <si>
    <t>+0.47%</t>
  </si>
  <si>
    <t>+1.31%</t>
  </si>
  <si>
    <t>-0.52%</t>
  </si>
  <si>
    <t>+0.26%</t>
  </si>
  <si>
    <t>AME</t>
  </si>
  <si>
    <t>+1.59%</t>
  </si>
  <si>
    <t>-0.7%</t>
  </si>
  <si>
    <t>-0.18%</t>
  </si>
  <si>
    <t>+0.59%</t>
  </si>
  <si>
    <t>ADI</t>
  </si>
  <si>
    <t>+1.94%</t>
  </si>
  <si>
    <t>-1.09%</t>
  </si>
  <si>
    <t>-1.4%</t>
  </si>
  <si>
    <t>+1.67%</t>
  </si>
  <si>
    <t>ANIK</t>
  </si>
  <si>
    <t>+0.72%</t>
  </si>
  <si>
    <t>+1.38%</t>
  </si>
  <si>
    <t>-3.97%</t>
  </si>
  <si>
    <t>+2.69%</t>
  </si>
  <si>
    <t>ANSS</t>
  </si>
  <si>
    <t>+3.1%</t>
  </si>
  <si>
    <t>-0.86%</t>
  </si>
  <si>
    <t>AON</t>
  </si>
  <si>
    <t>+0.94%</t>
  </si>
  <si>
    <t>+0.1%</t>
  </si>
  <si>
    <t>+0.88%</t>
  </si>
  <si>
    <t>-0.54%</t>
  </si>
  <si>
    <t>AMAT</t>
  </si>
  <si>
    <t>-2.45%</t>
  </si>
  <si>
    <t>-0.29%</t>
  </si>
  <si>
    <t>ANET</t>
  </si>
  <si>
    <t>+1.16%</t>
  </si>
  <si>
    <t>-0.02%</t>
  </si>
  <si>
    <t>+1.11%</t>
  </si>
  <si>
    <t>AZPN</t>
  </si>
  <si>
    <t>-0.24%</t>
  </si>
  <si>
    <t>+0.24%</t>
  </si>
  <si>
    <t>-0.63%</t>
  </si>
  <si>
    <t>+1.33%</t>
  </si>
  <si>
    <t>AIZ</t>
  </si>
  <si>
    <t>+0.34%</t>
  </si>
  <si>
    <t>+0.43%</t>
  </si>
  <si>
    <t>+1.52%</t>
  </si>
  <si>
    <t>ATRC</t>
  </si>
  <si>
    <t>+1.19%</t>
  </si>
  <si>
    <t>+1.22%</t>
  </si>
  <si>
    <t>-1.17%</t>
  </si>
  <si>
    <t>+2.5%</t>
  </si>
  <si>
    <t>ADSK</t>
  </si>
  <si>
    <t>+1.56%</t>
  </si>
  <si>
    <t>-0.98%</t>
  </si>
  <si>
    <t>+0.22%</t>
  </si>
  <si>
    <t>+2.55%</t>
  </si>
  <si>
    <t>BLL</t>
  </si>
  <si>
    <t>sell</t>
  </si>
  <si>
    <t>+1.29%</t>
  </si>
  <si>
    <t>-1.66%</t>
  </si>
  <si>
    <t>+1.27%</t>
  </si>
  <si>
    <t>BAC</t>
  </si>
  <si>
    <t>-0.28%</t>
  </si>
  <si>
    <t>+0.91%</t>
  </si>
  <si>
    <t>-0.87%</t>
  </si>
  <si>
    <t>BBSI</t>
  </si>
  <si>
    <t>+1.14%</t>
  </si>
  <si>
    <t>-0.53%</t>
  </si>
  <si>
    <t>BECN</t>
  </si>
  <si>
    <t>+1.03%</t>
  </si>
  <si>
    <t>+0.2%</t>
  </si>
  <si>
    <t>-1.33%</t>
  </si>
  <si>
    <t>BBY</t>
  </si>
  <si>
    <t>+1.93%</t>
  </si>
  <si>
    <t>+2.33%</t>
  </si>
  <si>
    <t>-0.8%</t>
  </si>
  <si>
    <t>BJRI</t>
  </si>
  <si>
    <t>-1.8%</t>
  </si>
  <si>
    <t>+3.3%</t>
  </si>
  <si>
    <t>-0.31%</t>
  </si>
  <si>
    <t>-0.08%</t>
  </si>
  <si>
    <t>BLK</t>
  </si>
  <si>
    <t>+2.24%</t>
  </si>
  <si>
    <t>+1.6%</t>
  </si>
  <si>
    <t>SAM</t>
  </si>
  <si>
    <t>+2.23%</t>
  </si>
  <si>
    <t>+1.17%</t>
  </si>
  <si>
    <t>+0.82%</t>
  </si>
  <si>
    <t>+2.81%</t>
  </si>
  <si>
    <t>BTI</t>
  </si>
  <si>
    <t>+1.57%</t>
  </si>
  <si>
    <t>-0.51%</t>
  </si>
  <si>
    <t>-0.21%</t>
  </si>
  <si>
    <t>+2.95%</t>
  </si>
  <si>
    <t>BRO</t>
  </si>
  <si>
    <t>+0.58%</t>
  </si>
  <si>
    <t>+0.36%</t>
  </si>
  <si>
    <t>BRKR</t>
  </si>
  <si>
    <t>+3.93%</t>
  </si>
  <si>
    <t>+1.32%</t>
  </si>
  <si>
    <t>-1.49%</t>
  </si>
  <si>
    <t>+0.16%</t>
  </si>
  <si>
    <t>BURL</t>
  </si>
  <si>
    <t>+1.8%</t>
  </si>
  <si>
    <t>+0.37%</t>
  </si>
  <si>
    <t>+2.09%</t>
  </si>
  <si>
    <t>CCL</t>
  </si>
  <si>
    <t>+4.65%</t>
  </si>
  <si>
    <t>+1.74%</t>
  </si>
  <si>
    <t>+1.4%</t>
  </si>
  <si>
    <t>-1.52%</t>
  </si>
  <si>
    <t>CASY</t>
  </si>
  <si>
    <t>+1.42%</t>
  </si>
  <si>
    <t>-0.35%</t>
  </si>
  <si>
    <t>-1.61%</t>
  </si>
  <si>
    <t>+0.76%</t>
  </si>
  <si>
    <t>CNP</t>
  </si>
  <si>
    <t>+1.28%</t>
  </si>
  <si>
    <t>+0.52%</t>
  </si>
  <si>
    <t>CENTA</t>
  </si>
  <si>
    <t>-2.88%</t>
  </si>
  <si>
    <t>CRL</t>
  </si>
  <si>
    <t>+1.26%</t>
  </si>
  <si>
    <t>+1.44%</t>
  </si>
  <si>
    <t>-1.87%</t>
  </si>
  <si>
    <t>+2.92%</t>
  </si>
  <si>
    <t>XEC</t>
  </si>
  <si>
    <t>-3.94%</t>
  </si>
  <si>
    <t>+1.99%</t>
  </si>
  <si>
    <t>+0.05%</t>
  </si>
  <si>
    <t>-0.93%</t>
  </si>
  <si>
    <t>CRUS</t>
  </si>
  <si>
    <t>+0.03%</t>
  </si>
  <si>
    <t>-1.05%</t>
  </si>
  <si>
    <t>-0.89%</t>
  </si>
  <si>
    <t>CTSH</t>
  </si>
  <si>
    <t>+1.84%</t>
  </si>
  <si>
    <t>-0.83%</t>
  </si>
  <si>
    <t>+1.07%</t>
  </si>
  <si>
    <t>COHR</t>
  </si>
  <si>
    <t>+0.68%</t>
  </si>
  <si>
    <t>CL</t>
  </si>
  <si>
    <t>+1.25%</t>
  </si>
  <si>
    <t>+0.41%</t>
  </si>
  <si>
    <t>-0.3%</t>
  </si>
  <si>
    <t>ED</t>
  </si>
  <si>
    <t>+0.54%</t>
  </si>
  <si>
    <t>-0.5%</t>
  </si>
  <si>
    <t>-0.25%</t>
  </si>
  <si>
    <t>CPRT</t>
  </si>
  <si>
    <t>+1.01%</t>
  </si>
  <si>
    <t>-0.79%</t>
  </si>
  <si>
    <t>+1.34%</t>
  </si>
  <si>
    <t>GLW</t>
  </si>
  <si>
    <t>+3.39%</t>
  </si>
  <si>
    <t>-1.76%</t>
  </si>
  <si>
    <t>+0.63%</t>
  </si>
  <si>
    <t>CSGP</t>
  </si>
  <si>
    <t>-1.53%</t>
  </si>
  <si>
    <t>-0.15%</t>
  </si>
  <si>
    <t>+1.69%</t>
  </si>
  <si>
    <t>CCI</t>
  </si>
  <si>
    <t>-0.46%</t>
  </si>
  <si>
    <t>-0.2%</t>
  </si>
  <si>
    <t>CCK</t>
  </si>
  <si>
    <t>-1.89%</t>
  </si>
  <si>
    <t>CSWI</t>
  </si>
  <si>
    <t>+1.96%</t>
  </si>
  <si>
    <t>+0.9%</t>
  </si>
  <si>
    <t>-2.31%</t>
  </si>
  <si>
    <t>DHI</t>
  </si>
  <si>
    <t>+1.75%</t>
  </si>
  <si>
    <t>-0.76%</t>
  </si>
  <si>
    <t>DRI</t>
  </si>
  <si>
    <t>+0.89%</t>
  </si>
  <si>
    <t>-0.01%</t>
  </si>
  <si>
    <t>DECK</t>
  </si>
  <si>
    <t>+2.41%</t>
  </si>
  <si>
    <t>-0.81%</t>
  </si>
  <si>
    <t>DELL</t>
  </si>
  <si>
    <t>+0.31%</t>
  </si>
  <si>
    <t>+0.13%</t>
  </si>
  <si>
    <t>+2.27%</t>
  </si>
  <si>
    <t>DAL</t>
  </si>
  <si>
    <t>+2.91%</t>
  </si>
  <si>
    <t>+2.79%</t>
  </si>
  <si>
    <t>-2.81%</t>
  </si>
  <si>
    <t>-0.78%</t>
  </si>
  <si>
    <t>DKS</t>
  </si>
  <si>
    <t>+1.61%</t>
  </si>
  <si>
    <t>+1.82%</t>
  </si>
  <si>
    <t>-0.82%</t>
  </si>
  <si>
    <t>DDS</t>
  </si>
  <si>
    <t>+2.89%</t>
  </si>
  <si>
    <t>-0.16%</t>
  </si>
  <si>
    <t>+1.5%</t>
  </si>
  <si>
    <t>-0.26%</t>
  </si>
  <si>
    <t>DLB</t>
  </si>
  <si>
    <t>-0.68%</t>
  </si>
  <si>
    <t>+0.64%</t>
  </si>
  <si>
    <t>DG</t>
  </si>
  <si>
    <t>+2.66%</t>
  </si>
  <si>
    <t>-1.03%</t>
  </si>
  <si>
    <t>+0.71%</t>
  </si>
  <si>
    <t>DLTR</t>
  </si>
  <si>
    <t>+2.87%</t>
  </si>
  <si>
    <t>-1.38%</t>
  </si>
  <si>
    <t>DBX</t>
  </si>
  <si>
    <t>-0.22%</t>
  </si>
  <si>
    <t>+0.25%</t>
  </si>
  <si>
    <t>DLTH</t>
  </si>
  <si>
    <t>+2.56%</t>
  </si>
  <si>
    <t>+0.55%</t>
  </si>
  <si>
    <t>ETN</t>
  </si>
  <si>
    <t>+2.06%</t>
  </si>
  <si>
    <t>-0.34%</t>
  </si>
  <si>
    <t>EBAY</t>
  </si>
  <si>
    <t>+0.92%</t>
  </si>
  <si>
    <t>-1.84%</t>
  </si>
  <si>
    <t>-1.22%</t>
  </si>
  <si>
    <t>EIX</t>
  </si>
  <si>
    <t>+2.61%</t>
  </si>
  <si>
    <t>+0.69%</t>
  </si>
  <si>
    <t>-0.43%</t>
  </si>
  <si>
    <t>+0.62%</t>
  </si>
  <si>
    <t>EA</t>
  </si>
  <si>
    <t>+2.59%</t>
  </si>
  <si>
    <t>-0.32%</t>
  </si>
  <si>
    <t>ENTG</t>
  </si>
  <si>
    <t>+0.27%</t>
  </si>
  <si>
    <t>+2.88%</t>
  </si>
  <si>
    <t>ETR</t>
  </si>
  <si>
    <t>+1.36%</t>
  </si>
  <si>
    <t>EPAM</t>
  </si>
  <si>
    <t>+2.48%</t>
  </si>
  <si>
    <t>EFX</t>
  </si>
  <si>
    <t>+2.26%</t>
  </si>
  <si>
    <t>-0.92%</t>
  </si>
  <si>
    <t>-1.85%</t>
  </si>
  <si>
    <t>EXEL</t>
  </si>
  <si>
    <t>-0.64%</t>
  </si>
  <si>
    <t>EXC</t>
  </si>
  <si>
    <t>EXLS</t>
  </si>
  <si>
    <t>+0.87%</t>
  </si>
  <si>
    <t>EXPD</t>
  </si>
  <si>
    <t>+1.66%</t>
  </si>
  <si>
    <t>-2.12%</t>
  </si>
  <si>
    <t>EXR</t>
  </si>
  <si>
    <t>+0.32%</t>
  </si>
  <si>
    <t>FFIV</t>
  </si>
  <si>
    <t>+1.98%</t>
  </si>
  <si>
    <t>-2.07%</t>
  </si>
  <si>
    <t>FB</t>
  </si>
  <si>
    <t>+3.43%</t>
  </si>
  <si>
    <t>FICO</t>
  </si>
  <si>
    <t>FDX</t>
  </si>
  <si>
    <t>-0.69%</t>
  </si>
  <si>
    <t>-1.08%</t>
  </si>
  <si>
    <t>+1.91%</t>
  </si>
  <si>
    <t>FISV</t>
  </si>
  <si>
    <t>+0.57%</t>
  </si>
  <si>
    <t>+0.67%</t>
  </si>
  <si>
    <t>+0.84%</t>
  </si>
  <si>
    <t>BEN</t>
  </si>
  <si>
    <t>-0.62%</t>
  </si>
  <si>
    <t>FRPT</t>
  </si>
  <si>
    <t>+3.75%</t>
  </si>
  <si>
    <t>+0.08%</t>
  </si>
  <si>
    <t>-4.94%</t>
  </si>
  <si>
    <t>+3.58%</t>
  </si>
  <si>
    <t>FCN</t>
  </si>
  <si>
    <t>+2.29%</t>
  </si>
  <si>
    <t>-0.59%</t>
  </si>
  <si>
    <t>-1.78%</t>
  </si>
  <si>
    <t>GTHX</t>
  </si>
  <si>
    <t>+10.41%</t>
  </si>
  <si>
    <t>+0.5%</t>
  </si>
  <si>
    <t>-4.86%</t>
  </si>
  <si>
    <t>GPS</t>
  </si>
  <si>
    <t>+1.65%</t>
  </si>
  <si>
    <t>+2.31%</t>
  </si>
  <si>
    <t>IT</t>
  </si>
  <si>
    <t>-1.15%</t>
  </si>
  <si>
    <t>-0.27%</t>
  </si>
  <si>
    <t>GNRC</t>
  </si>
  <si>
    <t>+0.38%</t>
  </si>
  <si>
    <t>+2.65%</t>
  </si>
  <si>
    <t>-2.28%</t>
  </si>
  <si>
    <t>GD</t>
  </si>
  <si>
    <t>+2.63%</t>
  </si>
  <si>
    <t>-0.17%</t>
  </si>
  <si>
    <t>-0.37%</t>
  </si>
  <si>
    <t>GM</t>
  </si>
  <si>
    <t>+5.61%</t>
  </si>
  <si>
    <t>+1.47%</t>
  </si>
  <si>
    <t>-1.79%</t>
  </si>
  <si>
    <t>GNL</t>
  </si>
  <si>
    <t>+0.75%</t>
  </si>
  <si>
    <t>+0.85%</t>
  </si>
  <si>
    <t>GPN</t>
  </si>
  <si>
    <t>+0.93%</t>
  </si>
  <si>
    <t>+1.49%</t>
  </si>
  <si>
    <t>GDDY</t>
  </si>
  <si>
    <t>+2.57%</t>
  </si>
  <si>
    <t>GGG</t>
  </si>
  <si>
    <t>GHC</t>
  </si>
  <si>
    <t>+3.06%</t>
  </si>
  <si>
    <t>+1.62%</t>
  </si>
  <si>
    <t>+1.45%</t>
  </si>
  <si>
    <t>LOPE</t>
  </si>
  <si>
    <t>+0.73%</t>
  </si>
  <si>
    <t>-1.13%</t>
  </si>
  <si>
    <t>THG</t>
  </si>
  <si>
    <t>-0.1%</t>
  </si>
  <si>
    <t>FUL</t>
  </si>
  <si>
    <t>-0.45%</t>
  </si>
  <si>
    <t>-1.95%</t>
  </si>
  <si>
    <t>PEAK</t>
  </si>
  <si>
    <t>-1.31%</t>
  </si>
  <si>
    <t>+0.0%</t>
  </si>
  <si>
    <t>MLHR</t>
  </si>
  <si>
    <t>+1.68%</t>
  </si>
  <si>
    <t>HSY</t>
  </si>
  <si>
    <t>HES</t>
  </si>
  <si>
    <t>-4.99%</t>
  </si>
  <si>
    <t>+1.02%</t>
  </si>
  <si>
    <t>+2.14%</t>
  </si>
  <si>
    <t>HLT</t>
  </si>
  <si>
    <t>+3.08%</t>
  </si>
  <si>
    <t>-1.69%</t>
  </si>
  <si>
    <t>HST</t>
  </si>
  <si>
    <t>+1.1%</t>
  </si>
  <si>
    <t>+0.11%</t>
  </si>
  <si>
    <t>HHC</t>
  </si>
  <si>
    <t>HII</t>
  </si>
  <si>
    <t>IBM</t>
  </si>
  <si>
    <t>+2.03%</t>
  </si>
  <si>
    <t>-1.26%</t>
  </si>
  <si>
    <t>+0.14%</t>
  </si>
  <si>
    <t>INFO</t>
  </si>
  <si>
    <t>-1.23%</t>
  </si>
  <si>
    <t>INGN</t>
  </si>
  <si>
    <t>ITGR</t>
  </si>
  <si>
    <t>-1.18%</t>
  </si>
  <si>
    <t>INTC</t>
  </si>
  <si>
    <t>-1.47%</t>
  </si>
  <si>
    <t>+1.05%</t>
  </si>
  <si>
    <t>+1.21%</t>
  </si>
  <si>
    <t>ICE</t>
  </si>
  <si>
    <t>-1.04%</t>
  </si>
  <si>
    <t>+0.74%</t>
  </si>
  <si>
    <t>ISRG</t>
  </si>
  <si>
    <t>+2.45%</t>
  </si>
  <si>
    <t>+0.12%</t>
  </si>
  <si>
    <t>+1.23%</t>
  </si>
  <si>
    <t>IPGP</t>
  </si>
  <si>
    <t>+2.36%</t>
  </si>
  <si>
    <t>-2.4%</t>
  </si>
  <si>
    <t>+5.11%</t>
  </si>
  <si>
    <t>IQV</t>
  </si>
  <si>
    <t>-0.97%</t>
  </si>
  <si>
    <t>IRM</t>
  </si>
  <si>
    <t>-0.19%</t>
  </si>
  <si>
    <t>ITT</t>
  </si>
  <si>
    <t>+1.9%</t>
  </si>
  <si>
    <t>-0.05%</t>
  </si>
  <si>
    <t>JCOM</t>
  </si>
  <si>
    <t>-0.73%</t>
  </si>
  <si>
    <t>-1.64%</t>
  </si>
  <si>
    <t>+2.98%</t>
  </si>
  <si>
    <t>JACK</t>
  </si>
  <si>
    <t>-1.25%</t>
  </si>
  <si>
    <t>JOUT</t>
  </si>
  <si>
    <t>+2.01%</t>
  </si>
  <si>
    <t>+0.48%</t>
  </si>
  <si>
    <t>-2.61%</t>
  </si>
  <si>
    <t>JLL</t>
  </si>
  <si>
    <t>-1.82%</t>
  </si>
  <si>
    <t>-0.96%</t>
  </si>
  <si>
    <t>JNPR</t>
  </si>
  <si>
    <t>+0.35%</t>
  </si>
  <si>
    <t>KSU</t>
  </si>
  <si>
    <t>K</t>
  </si>
  <si>
    <t>+0.6%</t>
  </si>
  <si>
    <t>-0.55%</t>
  </si>
  <si>
    <t>+0.3%</t>
  </si>
  <si>
    <t>KEYS</t>
  </si>
  <si>
    <t>+2.46%</t>
  </si>
  <si>
    <t>-0.94%</t>
  </si>
  <si>
    <t>-1.37%</t>
  </si>
  <si>
    <t>+0.49%</t>
  </si>
  <si>
    <t>KNX</t>
  </si>
  <si>
    <t>KTB</t>
  </si>
  <si>
    <t>+5.31%</t>
  </si>
  <si>
    <t>+2.99%</t>
  </si>
  <si>
    <t>KFY</t>
  </si>
  <si>
    <t>+3.26%</t>
  </si>
  <si>
    <t>KHC</t>
  </si>
  <si>
    <t>+0.97%</t>
  </si>
  <si>
    <t>LHX</t>
  </si>
  <si>
    <t>LSTR</t>
  </si>
  <si>
    <t>-0.4%</t>
  </si>
  <si>
    <t>+0.46%</t>
  </si>
  <si>
    <t>LNTH</t>
  </si>
  <si>
    <t>+2.05%</t>
  </si>
  <si>
    <t>+0.09%</t>
  </si>
  <si>
    <t>-1.86%</t>
  </si>
  <si>
    <t>LEGH</t>
  </si>
  <si>
    <t>+2.84%</t>
  </si>
  <si>
    <t>-3.0%</t>
  </si>
  <si>
    <t>LII</t>
  </si>
  <si>
    <t>-0.33%</t>
  </si>
  <si>
    <t>LGIH</t>
  </si>
  <si>
    <t>-1.27%</t>
  </si>
  <si>
    <t>L</t>
  </si>
  <si>
    <t>LPLA</t>
  </si>
  <si>
    <t>-1.12%</t>
  </si>
  <si>
    <t>+0.56%</t>
  </si>
  <si>
    <t>MAN</t>
  </si>
  <si>
    <t>MAS</t>
  </si>
  <si>
    <t>-2.13%</t>
  </si>
  <si>
    <t>MXIM</t>
  </si>
  <si>
    <t>-1.42%</t>
  </si>
  <si>
    <t>MMS</t>
  </si>
  <si>
    <t>-1.71%</t>
  </si>
  <si>
    <t>+2.19%</t>
  </si>
  <si>
    <t>MCD</t>
  </si>
  <si>
    <t>-1.01%</t>
  </si>
  <si>
    <t>MEDP</t>
  </si>
  <si>
    <t>+1.06%</t>
  </si>
  <si>
    <t>-2.67%</t>
  </si>
  <si>
    <t>MMSI</t>
  </si>
  <si>
    <t>MTD</t>
  </si>
  <si>
    <t>+1.73%</t>
  </si>
  <si>
    <t>MU</t>
  </si>
  <si>
    <t>MSFT</t>
  </si>
  <si>
    <t>+2.77%</t>
  </si>
  <si>
    <t>MHK</t>
  </si>
  <si>
    <t>MNRO</t>
  </si>
  <si>
    <t>+4.07%</t>
  </si>
  <si>
    <t>MNST</t>
  </si>
  <si>
    <t>+2.28%</t>
  </si>
  <si>
    <t>MCO</t>
  </si>
  <si>
    <t>MSI</t>
  </si>
  <si>
    <t>+1.58%</t>
  </si>
  <si>
    <t>+0.28%</t>
  </si>
  <si>
    <t>MSCI</t>
  </si>
  <si>
    <t>-0.6%</t>
  </si>
  <si>
    <t>+1.79%</t>
  </si>
  <si>
    <t>NDAQ</t>
  </si>
  <si>
    <t>+0.83%</t>
  </si>
  <si>
    <t>NATI</t>
  </si>
  <si>
    <t>-0.85%</t>
  </si>
  <si>
    <t>NTAP</t>
  </si>
  <si>
    <t>-1.24%</t>
  </si>
  <si>
    <t>+0.01%</t>
  </si>
  <si>
    <t>NFLX</t>
  </si>
  <si>
    <t>+0.23%</t>
  </si>
  <si>
    <t>+0.45%</t>
  </si>
  <si>
    <t>NJR</t>
  </si>
  <si>
    <t>+0.44%</t>
  </si>
  <si>
    <t>NEWR</t>
  </si>
  <si>
    <t>+3.0%</t>
  </si>
  <si>
    <t>-2.15%</t>
  </si>
  <si>
    <t>+2.17%</t>
  </si>
  <si>
    <t>NWL</t>
  </si>
  <si>
    <t>-0.48%</t>
  </si>
  <si>
    <t>-0.74%</t>
  </si>
  <si>
    <t>NWSA</t>
  </si>
  <si>
    <t>NEE</t>
  </si>
  <si>
    <t>NWE</t>
  </si>
  <si>
    <t>NUE</t>
  </si>
  <si>
    <t>NUVA</t>
  </si>
  <si>
    <t>+2.1%</t>
  </si>
  <si>
    <t>-1.19%</t>
  </si>
  <si>
    <t>+2.51%</t>
  </si>
  <si>
    <t>NVDA</t>
  </si>
  <si>
    <t>-0.9%</t>
  </si>
  <si>
    <t>NVR</t>
  </si>
  <si>
    <t>-0.58%</t>
  </si>
  <si>
    <t>NXPI</t>
  </si>
  <si>
    <t>+3.18%</t>
  </si>
  <si>
    <t>-0.36%</t>
  </si>
  <si>
    <t>ODFL</t>
  </si>
  <si>
    <t>OMC</t>
  </si>
  <si>
    <t>+0.29%</t>
  </si>
  <si>
    <t>ON</t>
  </si>
  <si>
    <t>ORCL</t>
  </si>
  <si>
    <t>+3.27%</t>
  </si>
  <si>
    <t>+1.63%</t>
  </si>
  <si>
    <t>ORLY</t>
  </si>
  <si>
    <t>OC</t>
  </si>
  <si>
    <t>-2.22%</t>
  </si>
  <si>
    <t>PKG</t>
  </si>
  <si>
    <t>PII</t>
  </si>
  <si>
    <t>POOL</t>
  </si>
  <si>
    <t>+1.54%</t>
  </si>
  <si>
    <t>+1.15%</t>
  </si>
  <si>
    <t>POST</t>
  </si>
  <si>
    <t>PFG</t>
  </si>
  <si>
    <t>-0.95%</t>
  </si>
  <si>
    <t>PG</t>
  </si>
  <si>
    <t>+0.04%</t>
  </si>
  <si>
    <t>PLD</t>
  </si>
  <si>
    <t>PTC</t>
  </si>
  <si>
    <t>-1.14%</t>
  </si>
  <si>
    <t>+2.38%</t>
  </si>
  <si>
    <t>PEG</t>
  </si>
  <si>
    <t>PSA</t>
  </si>
  <si>
    <t>+0.02%</t>
  </si>
  <si>
    <t>PHM</t>
  </si>
  <si>
    <t>-0.71%</t>
  </si>
  <si>
    <t>QADA</t>
  </si>
  <si>
    <t>+2.97%</t>
  </si>
  <si>
    <t>+5.29%</t>
  </si>
  <si>
    <t>+1.95%</t>
  </si>
  <si>
    <t>QRVO</t>
  </si>
  <si>
    <t>-1.68%</t>
  </si>
  <si>
    <t>RJF</t>
  </si>
  <si>
    <t>RYN</t>
  </si>
  <si>
    <t>RP</t>
  </si>
  <si>
    <t>O</t>
  </si>
  <si>
    <t>RS</t>
  </si>
  <si>
    <t>RSG</t>
  </si>
  <si>
    <t>-0.03%</t>
  </si>
  <si>
    <t>RMD</t>
  </si>
  <si>
    <t>RHI</t>
  </si>
  <si>
    <t>+1.48%</t>
  </si>
  <si>
    <t>SPGI</t>
  </si>
  <si>
    <t>SAIA</t>
  </si>
  <si>
    <t>+2.4%</t>
  </si>
  <si>
    <t>-4.57%</t>
  </si>
  <si>
    <t>+2.2%</t>
  </si>
  <si>
    <t>SAFM</t>
  </si>
  <si>
    <t>SNY</t>
  </si>
  <si>
    <t>SMG</t>
  </si>
  <si>
    <t>SRE</t>
  </si>
  <si>
    <t>+1.55%</t>
  </si>
  <si>
    <t>SHW</t>
  </si>
  <si>
    <t>-2.8%</t>
  </si>
  <si>
    <t>SSTK</t>
  </si>
  <si>
    <t>-4.71%</t>
  </si>
  <si>
    <t>+3.94%</t>
  </si>
  <si>
    <t>SONO</t>
  </si>
  <si>
    <t>+3.31%</t>
  </si>
  <si>
    <t>+5.0%</t>
  </si>
  <si>
    <t>SBUX</t>
  </si>
  <si>
    <t>+1.92%</t>
  </si>
  <si>
    <t>-0.13%</t>
  </si>
  <si>
    <t>STLD</t>
  </si>
  <si>
    <t>-1.1%</t>
  </si>
  <si>
    <t>SUPN</t>
  </si>
  <si>
    <t>+12.69%</t>
  </si>
  <si>
    <t>-3.35%</t>
  </si>
  <si>
    <t>-2.92%</t>
  </si>
  <si>
    <t>SNX</t>
  </si>
  <si>
    <t>+2.72%</t>
  </si>
  <si>
    <t>-0.14%</t>
  </si>
  <si>
    <t>TROW</t>
  </si>
  <si>
    <t>+1.46%</t>
  </si>
  <si>
    <t>TGT</t>
  </si>
  <si>
    <t>TGNA</t>
  </si>
  <si>
    <t>+2.02%</t>
  </si>
  <si>
    <t>+2.71%</t>
  </si>
  <si>
    <t>TDS</t>
  </si>
  <si>
    <t>-2.68%</t>
  </si>
  <si>
    <t>+2.07%</t>
  </si>
  <si>
    <t>TTEK</t>
  </si>
  <si>
    <t>+2.22%</t>
  </si>
  <si>
    <t>-1.07%</t>
  </si>
  <si>
    <t>TXT</t>
  </si>
  <si>
    <t>AES</t>
  </si>
  <si>
    <t>+1.76%</t>
  </si>
  <si>
    <t>-2.62%</t>
  </si>
  <si>
    <t>+2.18%</t>
  </si>
  <si>
    <t>ALL</t>
  </si>
  <si>
    <t>SCHW</t>
  </si>
  <si>
    <t>TJX</t>
  </si>
  <si>
    <t>+2.7%</t>
  </si>
  <si>
    <t>TOL</t>
  </si>
  <si>
    <t>-1.43%</t>
  </si>
  <si>
    <t>TTC</t>
  </si>
  <si>
    <t>+0.19%</t>
  </si>
  <si>
    <t>TW</t>
  </si>
  <si>
    <t>TDG</t>
  </si>
  <si>
    <t>-1.29%</t>
  </si>
  <si>
    <t>TPH</t>
  </si>
  <si>
    <t>TRMB</t>
  </si>
  <si>
    <t>+3.72%</t>
  </si>
  <si>
    <t>-3.84%</t>
  </si>
  <si>
    <t>TTMI</t>
  </si>
  <si>
    <t>-0.67%</t>
  </si>
  <si>
    <t>TYL</t>
  </si>
  <si>
    <t>USM</t>
  </si>
  <si>
    <t>+2.39%</t>
  </si>
  <si>
    <t>-3.08%</t>
  </si>
  <si>
    <t>USB</t>
  </si>
  <si>
    <t>USNA</t>
  </si>
  <si>
    <t>-0.42%</t>
  </si>
  <si>
    <t>VALE</t>
  </si>
  <si>
    <t>+6.78%</t>
  </si>
  <si>
    <t>+1.86%</t>
  </si>
  <si>
    <t>VAR</t>
  </si>
  <si>
    <t>+0.07%</t>
  </si>
  <si>
    <t>VCEL</t>
  </si>
  <si>
    <t>+2.34%</t>
  </si>
  <si>
    <t>+7.84%</t>
  </si>
  <si>
    <t>VRTV</t>
  </si>
  <si>
    <t>-6.2%</t>
  </si>
  <si>
    <t>VFC</t>
  </si>
  <si>
    <t>+4.55%</t>
  </si>
  <si>
    <t>WBA</t>
  </si>
  <si>
    <t>+3.74%</t>
  </si>
  <si>
    <t>-1.94%</t>
  </si>
  <si>
    <t>WAT</t>
  </si>
  <si>
    <t>+3.84%</t>
  </si>
  <si>
    <t>WSO</t>
  </si>
  <si>
    <t>+1.37%</t>
  </si>
  <si>
    <t>WELL</t>
  </si>
  <si>
    <t>-0.61%</t>
  </si>
  <si>
    <t>+1.87%</t>
  </si>
  <si>
    <t>WST</t>
  </si>
  <si>
    <t>-0.72%</t>
  </si>
  <si>
    <t>WDC</t>
  </si>
  <si>
    <t>WHR</t>
  </si>
  <si>
    <t>+3.64%</t>
  </si>
  <si>
    <t>WSM</t>
  </si>
  <si>
    <t>-4.43%</t>
  </si>
  <si>
    <t>WLTW</t>
  </si>
  <si>
    <t>WWD</t>
  </si>
  <si>
    <t>WRB</t>
  </si>
  <si>
    <t>WH</t>
  </si>
  <si>
    <t>WYNN</t>
  </si>
  <si>
    <t>+2.32%</t>
  </si>
  <si>
    <t>+4.04%</t>
  </si>
  <si>
    <t>-2.71%</t>
  </si>
  <si>
    <t>XEL</t>
  </si>
  <si>
    <t>XYL</t>
  </si>
  <si>
    <t>+1.7%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</si>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</sst>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26">
    <dxf>
      <fill>
        <patternFill patternType="solid">
          <fgColor rgb="FFB1A0C7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L261"/>
  <sheetViews>
    <sheetView tabSelected="1" topLeftCell="CJ1" workbookViewId="0">
      <selection activeCell="DJ265" sqref="DJ265"/>
    </sheetView>
  </sheetViews>
  <sheetFormatPr defaultRowHeight="15" x14ac:dyDescent="0.25"/>
  <sheetData>
    <row r="1" spans="1:116" x14ac:dyDescent="0.25">
      <c r="G1" s="2" t="s">
        <v>819</v>
      </c>
      <c r="H1" s="3">
        <v>51</v>
      </c>
      <c r="I1" s="4">
        <f>H1/$E$2</f>
        <v>51</v>
      </c>
    </row>
    <row r="2" spans="1:116" x14ac:dyDescent="0.25">
      <c r="B2" s="5">
        <v>44295</v>
      </c>
      <c r="C2" s="6"/>
      <c r="E2">
        <f>SUBTOTAL(  2,A:A)</f>
        <v>1</v>
      </c>
      <c r="G2" s="2" t="s">
        <v>820</v>
      </c>
      <c r="H2" s="7">
        <v>16</v>
      </c>
      <c r="I2" s="4">
        <f t="shared" ref="I2:I6" si="0">H2/$E$2</f>
        <v>16</v>
      </c>
      <c r="K2" s="2" t="s">
        <v>821</v>
      </c>
      <c r="L2" s="2">
        <f>SUBTOTAL( 9,DA:DA)</f>
        <v>28.79999923706055</v>
      </c>
    </row>
    <row r="3" spans="1:116" x14ac:dyDescent="0.25">
      <c r="G3" s="2" t="s">
        <v>822</v>
      </c>
      <c r="H3" s="8">
        <v>17</v>
      </c>
      <c r="I3" s="4">
        <f t="shared" si="0"/>
        <v>17</v>
      </c>
      <c r="K3" s="2" t="s">
        <v>823</v>
      </c>
      <c r="L3" s="9">
        <f>SUBTOTAL( 9,DK:DK)</f>
        <v>29.559431936121985</v>
      </c>
    </row>
    <row r="4" spans="1:116" x14ac:dyDescent="0.25">
      <c r="G4" s="2" t="s">
        <v>824</v>
      </c>
      <c r="H4" s="10">
        <v>23</v>
      </c>
      <c r="I4" s="4">
        <f t="shared" si="0"/>
        <v>23</v>
      </c>
      <c r="K4" s="2" t="s">
        <v>825</v>
      </c>
      <c r="L4" s="11">
        <f>100%-(L2/L3)</f>
        <v>2.5691721705023651E-2</v>
      </c>
    </row>
    <row r="5" spans="1:116" x14ac:dyDescent="0.25">
      <c r="G5" s="2" t="s">
        <v>826</v>
      </c>
      <c r="H5" s="12">
        <v>7</v>
      </c>
      <c r="I5" s="4">
        <f t="shared" si="0"/>
        <v>7</v>
      </c>
    </row>
    <row r="6" spans="1:116" x14ac:dyDescent="0.25">
      <c r="G6" s="13">
        <v>0</v>
      </c>
      <c r="H6" s="14">
        <v>4</v>
      </c>
      <c r="I6" s="4">
        <f t="shared" si="0"/>
        <v>4</v>
      </c>
    </row>
    <row r="8" spans="1:116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</row>
    <row r="9" spans="1:116" hidden="1" x14ac:dyDescent="0.25">
      <c r="A9">
        <v>0</v>
      </c>
      <c r="B9" t="s">
        <v>114</v>
      </c>
      <c r="C9">
        <v>10</v>
      </c>
      <c r="D9">
        <v>0</v>
      </c>
      <c r="E9">
        <v>6</v>
      </c>
      <c r="F9">
        <v>0</v>
      </c>
      <c r="G9" t="s">
        <v>115</v>
      </c>
      <c r="H9" t="s">
        <v>115</v>
      </c>
      <c r="I9">
        <v>6</v>
      </c>
      <c r="J9">
        <v>0</v>
      </c>
      <c r="K9" t="s">
        <v>115</v>
      </c>
      <c r="L9" t="s">
        <v>115</v>
      </c>
      <c r="M9" t="s">
        <v>116</v>
      </c>
      <c r="N9">
        <v>100</v>
      </c>
      <c r="O9">
        <v>89</v>
      </c>
      <c r="P9">
        <v>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194.9700012207031</v>
      </c>
      <c r="AG9">
        <v>193.88999938964841</v>
      </c>
      <c r="AH9">
        <v>195.94999694824219</v>
      </c>
      <c r="AI9" s="15">
        <f t="shared" ref="AI9:AJ9" si="1">100%-(AF9/AG9)</f>
        <v>-5.5701781136441308E-3</v>
      </c>
      <c r="AJ9" s="15">
        <f t="shared" si="1"/>
        <v>1.0512873644687559E-2</v>
      </c>
      <c r="AK9" t="s">
        <v>117</v>
      </c>
      <c r="AL9">
        <v>72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121</v>
      </c>
      <c r="AV9">
        <v>21</v>
      </c>
      <c r="AW9">
        <v>7</v>
      </c>
      <c r="AX9">
        <v>1</v>
      </c>
      <c r="AY9">
        <v>2</v>
      </c>
      <c r="AZ9">
        <v>0</v>
      </c>
      <c r="BA9">
        <v>0</v>
      </c>
      <c r="BB9">
        <v>0</v>
      </c>
      <c r="BC9">
        <v>0</v>
      </c>
      <c r="BD9">
        <v>194.83999633789071</v>
      </c>
      <c r="BE9">
        <v>195</v>
      </c>
      <c r="BF9">
        <v>195.61000061035159</v>
      </c>
      <c r="BG9" s="15">
        <f t="shared" ref="BG9" si="2">100%-(BD9/BE9)</f>
        <v>8.2053160056050345E-4</v>
      </c>
      <c r="BH9" s="15">
        <f t="shared" ref="BH9" si="3">100%-(BE9/BF9)</f>
        <v>3.1184530875121297E-3</v>
      </c>
      <c r="BI9" t="s">
        <v>118</v>
      </c>
      <c r="BJ9">
        <v>167</v>
      </c>
      <c r="BK9">
        <v>28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4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194.94999694824219</v>
      </c>
      <c r="CC9">
        <v>194.16000366210929</v>
      </c>
      <c r="CD9">
        <v>195.3500061035156</v>
      </c>
      <c r="CE9" s="15">
        <f t="shared" ref="CE9" si="4">100%-(CB9/CC9)</f>
        <v>-4.0687745737155723E-3</v>
      </c>
      <c r="CF9" s="15">
        <f t="shared" ref="CF9" si="5">100%-(CC9/CD9)</f>
        <v>6.0916427142353458E-3</v>
      </c>
      <c r="CG9" t="s">
        <v>119</v>
      </c>
      <c r="CH9">
        <v>18</v>
      </c>
      <c r="CI9">
        <v>163</v>
      </c>
      <c r="CJ9">
        <v>10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8</v>
      </c>
      <c r="CR9">
        <v>1</v>
      </c>
      <c r="CS9">
        <v>0</v>
      </c>
      <c r="CT9">
        <v>0</v>
      </c>
      <c r="CU9">
        <v>0</v>
      </c>
      <c r="CV9">
        <v>1</v>
      </c>
      <c r="CW9">
        <v>1</v>
      </c>
      <c r="CX9">
        <v>0</v>
      </c>
      <c r="CY9">
        <v>0</v>
      </c>
      <c r="CZ9">
        <v>195.7200012207031</v>
      </c>
      <c r="DA9">
        <v>196.05999755859381</v>
      </c>
      <c r="DB9">
        <v>198.96000671386719</v>
      </c>
      <c r="DC9">
        <v>653</v>
      </c>
      <c r="DD9">
        <v>164</v>
      </c>
      <c r="DE9">
        <v>267</v>
      </c>
      <c r="DF9">
        <v>151</v>
      </c>
      <c r="DG9" t="s">
        <v>120</v>
      </c>
      <c r="DH9">
        <v>3</v>
      </c>
      <c r="DI9" s="15">
        <f t="shared" ref="DI9:DJ9" si="6">100%-(CZ9/DA9)</f>
        <v>1.7341443544041102E-3</v>
      </c>
      <c r="DJ9" s="15">
        <f t="shared" si="6"/>
        <v>1.457583965326259E-2</v>
      </c>
      <c r="DK9" s="16">
        <f t="shared" ref="DK9" si="7">(DA9*DJ9)+DA9</f>
        <v>198.91773664542691</v>
      </c>
      <c r="DL9" s="17">
        <f t="shared" ref="DL9" si="8">DI9+DJ9</f>
        <v>1.63099840076667E-2</v>
      </c>
    </row>
    <row r="10" spans="1:116" hidden="1" x14ac:dyDescent="0.25">
      <c r="A10">
        <v>1</v>
      </c>
      <c r="B10" t="s">
        <v>121</v>
      </c>
      <c r="C10">
        <v>9</v>
      </c>
      <c r="D10">
        <v>0</v>
      </c>
      <c r="E10">
        <v>6</v>
      </c>
      <c r="F10">
        <v>0</v>
      </c>
      <c r="G10" t="s">
        <v>115</v>
      </c>
      <c r="H10" t="s">
        <v>115</v>
      </c>
      <c r="I10">
        <v>6</v>
      </c>
      <c r="J10">
        <v>0</v>
      </c>
      <c r="K10" t="s">
        <v>115</v>
      </c>
      <c r="L10" t="s">
        <v>115</v>
      </c>
      <c r="M10" t="s">
        <v>122</v>
      </c>
      <c r="N10">
        <v>1</v>
      </c>
      <c r="O10">
        <v>76</v>
      </c>
      <c r="P10">
        <v>118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281.1300048828125</v>
      </c>
      <c r="AG10">
        <v>279.010009765625</v>
      </c>
      <c r="AH10">
        <v>282.69000244140619</v>
      </c>
      <c r="AI10" s="15">
        <f t="shared" ref="AI10:AI73" si="9">100%-(AF10/AG10)</f>
        <v>-7.5982762015180949E-3</v>
      </c>
      <c r="AJ10" s="15">
        <f t="shared" ref="AJ10:AJ73" si="10">100%-(AG10/AH10)</f>
        <v>1.3017767321092166E-2</v>
      </c>
      <c r="AK10" t="s">
        <v>123</v>
      </c>
      <c r="AL10">
        <v>175</v>
      </c>
      <c r="AM10">
        <v>12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17</v>
      </c>
      <c r="AV10">
        <v>2</v>
      </c>
      <c r="AW10">
        <v>1</v>
      </c>
      <c r="AX10">
        <v>1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281.6300048828125</v>
      </c>
      <c r="BE10">
        <v>281.42999267578119</v>
      </c>
      <c r="BF10">
        <v>283.04998779296881</v>
      </c>
      <c r="BG10" s="15">
        <f t="shared" ref="BG10:BG73" si="11">100%-(BD10/BE10)</f>
        <v>-7.1069968459869237E-4</v>
      </c>
      <c r="BH10" s="15">
        <f t="shared" ref="BH10:BH73" si="12">100%-(BE10/BF10)</f>
        <v>5.7233534253763318E-3</v>
      </c>
      <c r="BI10" t="s">
        <v>124</v>
      </c>
      <c r="BJ10">
        <v>164</v>
      </c>
      <c r="BK10">
        <v>4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78</v>
      </c>
      <c r="BT10">
        <v>3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282.57000732421881</v>
      </c>
      <c r="CC10">
        <v>281.97000122070313</v>
      </c>
      <c r="CD10">
        <v>283.6300048828125</v>
      </c>
      <c r="CE10" s="15">
        <f t="shared" ref="CE10:CE73" si="13">100%-(CB10/CC10)</f>
        <v>-2.1279075820765936E-3</v>
      </c>
      <c r="CF10" s="15">
        <f t="shared" ref="CF10:CF73" si="14">100%-(CC10/CD10)</f>
        <v>5.8527082238539752E-3</v>
      </c>
      <c r="CG10" t="s">
        <v>125</v>
      </c>
      <c r="CH10">
        <v>194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5</v>
      </c>
      <c r="CR10">
        <v>2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284.42001342773438</v>
      </c>
      <c r="DA10">
        <v>285</v>
      </c>
      <c r="DB10">
        <v>287.82000732421881</v>
      </c>
      <c r="DC10">
        <v>744</v>
      </c>
      <c r="DD10">
        <v>113</v>
      </c>
      <c r="DE10">
        <v>382</v>
      </c>
      <c r="DF10">
        <v>23</v>
      </c>
      <c r="DG10" t="s">
        <v>120</v>
      </c>
      <c r="DH10">
        <v>2.1</v>
      </c>
      <c r="DI10" s="15">
        <f t="shared" ref="DI10:DI73" si="15">100%-(CZ10/DA10)</f>
        <v>2.0350406044408187E-3</v>
      </c>
      <c r="DJ10" s="15">
        <f t="shared" ref="DJ10:DJ73" si="16">100%-(DA10/DB10)</f>
        <v>9.7978154834877929E-3</v>
      </c>
      <c r="DK10" s="16">
        <f t="shared" ref="DK10:DK73" si="17">(DA10*DJ10)+DA10</f>
        <v>287.792377412794</v>
      </c>
      <c r="DL10" s="17">
        <f t="shared" ref="DL10:DL73" si="18">DI10+DJ10</f>
        <v>1.1832856087928612E-2</v>
      </c>
    </row>
    <row r="11" spans="1:116" hidden="1" x14ac:dyDescent="0.25">
      <c r="A11">
        <v>2</v>
      </c>
      <c r="B11" t="s">
        <v>126</v>
      </c>
      <c r="C11">
        <v>10</v>
      </c>
      <c r="D11">
        <v>0</v>
      </c>
      <c r="E11">
        <v>5</v>
      </c>
      <c r="F11">
        <v>1</v>
      </c>
      <c r="G11" t="s">
        <v>115</v>
      </c>
      <c r="H11" t="s">
        <v>115</v>
      </c>
      <c r="I11">
        <v>6</v>
      </c>
      <c r="J11">
        <v>0</v>
      </c>
      <c r="K11" t="s">
        <v>115</v>
      </c>
      <c r="L11" t="s">
        <v>115</v>
      </c>
      <c r="M11" t="s">
        <v>127</v>
      </c>
      <c r="N11">
        <v>13</v>
      </c>
      <c r="O11">
        <v>6</v>
      </c>
      <c r="P11">
        <v>20</v>
      </c>
      <c r="Q11">
        <v>42</v>
      </c>
      <c r="R11">
        <v>109</v>
      </c>
      <c r="S11">
        <v>0</v>
      </c>
      <c r="T11">
        <v>0</v>
      </c>
      <c r="U11">
        <v>0</v>
      </c>
      <c r="V11">
        <v>0</v>
      </c>
      <c r="W11">
        <v>3</v>
      </c>
      <c r="X11">
        <v>0</v>
      </c>
      <c r="Y11">
        <v>2</v>
      </c>
      <c r="Z11">
        <v>3</v>
      </c>
      <c r="AA11">
        <v>1</v>
      </c>
      <c r="AB11">
        <v>1</v>
      </c>
      <c r="AC11">
        <v>6</v>
      </c>
      <c r="AD11">
        <v>1</v>
      </c>
      <c r="AE11">
        <v>6</v>
      </c>
      <c r="AF11">
        <v>97.870002746582045</v>
      </c>
      <c r="AG11">
        <v>96.010002136230483</v>
      </c>
      <c r="AH11">
        <v>98.419998168945327</v>
      </c>
      <c r="AI11" s="15">
        <f t="shared" si="9"/>
        <v>-1.9372987907159578E-2</v>
      </c>
      <c r="AJ11" s="15">
        <f t="shared" si="10"/>
        <v>2.4486853053765634E-2</v>
      </c>
      <c r="AK11" t="s">
        <v>128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19</v>
      </c>
      <c r="AW11">
        <v>34</v>
      </c>
      <c r="AX11">
        <v>29</v>
      </c>
      <c r="AY11">
        <v>113</v>
      </c>
      <c r="AZ11">
        <v>0</v>
      </c>
      <c r="BA11">
        <v>0</v>
      </c>
      <c r="BB11">
        <v>0</v>
      </c>
      <c r="BC11">
        <v>0</v>
      </c>
      <c r="BD11">
        <v>97.319999694824219</v>
      </c>
      <c r="BE11">
        <v>98.190002441406236</v>
      </c>
      <c r="BF11">
        <v>98.190002441406236</v>
      </c>
      <c r="BG11" s="15">
        <f t="shared" si="11"/>
        <v>8.8604004985251006E-3</v>
      </c>
      <c r="BH11" s="15">
        <f t="shared" si="12"/>
        <v>0</v>
      </c>
      <c r="BI11" t="s">
        <v>129</v>
      </c>
      <c r="BJ11">
        <v>126</v>
      </c>
      <c r="BK11">
        <v>69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5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96.839996337890625</v>
      </c>
      <c r="CC11">
        <v>96.459999084472656</v>
      </c>
      <c r="CD11">
        <v>97.330001831054673</v>
      </c>
      <c r="CE11" s="15">
        <f t="shared" si="13"/>
        <v>-3.9394283332430113E-3</v>
      </c>
      <c r="CF11" s="15">
        <f t="shared" si="14"/>
        <v>8.9386903340674673E-3</v>
      </c>
      <c r="CG11" t="s">
        <v>130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1</v>
      </c>
      <c r="CT11">
        <v>4</v>
      </c>
      <c r="CU11">
        <v>190</v>
      </c>
      <c r="CV11">
        <v>0</v>
      </c>
      <c r="CW11">
        <v>0</v>
      </c>
      <c r="CX11">
        <v>0</v>
      </c>
      <c r="CY11">
        <v>0</v>
      </c>
      <c r="CZ11">
        <v>96.459999084472656</v>
      </c>
      <c r="DA11">
        <v>96.069999694824219</v>
      </c>
      <c r="DB11">
        <v>96.30999755859375</v>
      </c>
      <c r="DC11">
        <v>277</v>
      </c>
      <c r="DD11">
        <v>100</v>
      </c>
      <c r="DE11">
        <v>81</v>
      </c>
      <c r="DF11">
        <v>90</v>
      </c>
      <c r="DG11" t="s">
        <v>131</v>
      </c>
      <c r="DH11">
        <v>2</v>
      </c>
      <c r="DI11" s="15">
        <f t="shared" si="15"/>
        <v>-4.0595335785085229E-3</v>
      </c>
      <c r="DJ11" s="15">
        <f t="shared" si="16"/>
        <v>2.4919309506110654E-3</v>
      </c>
      <c r="DK11" s="16">
        <f t="shared" si="17"/>
        <v>96.309399500488951</v>
      </c>
      <c r="DL11" s="17">
        <f t="shared" si="18"/>
        <v>-1.5676026278974575E-3</v>
      </c>
    </row>
    <row r="12" spans="1:116" hidden="1" x14ac:dyDescent="0.25">
      <c r="A12">
        <v>3</v>
      </c>
      <c r="B12" t="s">
        <v>132</v>
      </c>
      <c r="C12">
        <v>9</v>
      </c>
      <c r="D12">
        <v>0</v>
      </c>
      <c r="E12">
        <v>6</v>
      </c>
      <c r="F12">
        <v>0</v>
      </c>
      <c r="G12" t="s">
        <v>115</v>
      </c>
      <c r="H12" t="s">
        <v>115</v>
      </c>
      <c r="I12">
        <v>6</v>
      </c>
      <c r="J12">
        <v>0</v>
      </c>
      <c r="K12" t="s">
        <v>115</v>
      </c>
      <c r="L12" t="s">
        <v>115</v>
      </c>
      <c r="M12" t="s">
        <v>133</v>
      </c>
      <c r="N12">
        <v>1</v>
      </c>
      <c r="O12">
        <v>11</v>
      </c>
      <c r="P12">
        <v>30</v>
      </c>
      <c r="Q12">
        <v>76</v>
      </c>
      <c r="R12">
        <v>77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1</v>
      </c>
      <c r="AC12">
        <v>2</v>
      </c>
      <c r="AD12">
        <v>1</v>
      </c>
      <c r="AE12">
        <v>2</v>
      </c>
      <c r="AF12">
        <v>491.6199951171875</v>
      </c>
      <c r="AG12">
        <v>483.69000244140631</v>
      </c>
      <c r="AH12">
        <v>495.510009765625</v>
      </c>
      <c r="AI12" s="15">
        <f t="shared" si="9"/>
        <v>-1.6394783096104648E-2</v>
      </c>
      <c r="AJ12" s="15">
        <f t="shared" si="10"/>
        <v>2.3854225124149364E-2</v>
      </c>
      <c r="AK12" t="s">
        <v>134</v>
      </c>
      <c r="AL12">
        <v>125</v>
      </c>
      <c r="AM12">
        <v>28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44</v>
      </c>
      <c r="AV12">
        <v>10</v>
      </c>
      <c r="AW12">
        <v>7</v>
      </c>
      <c r="AX12">
        <v>2</v>
      </c>
      <c r="AY12">
        <v>7</v>
      </c>
      <c r="AZ12">
        <v>0</v>
      </c>
      <c r="BA12">
        <v>0</v>
      </c>
      <c r="BB12">
        <v>0</v>
      </c>
      <c r="BC12">
        <v>0</v>
      </c>
      <c r="BD12">
        <v>491.33999633789063</v>
      </c>
      <c r="BE12">
        <v>492.32000732421881</v>
      </c>
      <c r="BF12">
        <v>495.58999633789063</v>
      </c>
      <c r="BG12" s="15">
        <f t="shared" si="11"/>
        <v>1.9905975214262739E-3</v>
      </c>
      <c r="BH12" s="15">
        <f t="shared" si="12"/>
        <v>6.5981739700862185E-3</v>
      </c>
      <c r="BI12" t="s">
        <v>135</v>
      </c>
      <c r="BJ12">
        <v>102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56</v>
      </c>
      <c r="BT12">
        <v>17</v>
      </c>
      <c r="BU12">
        <v>18</v>
      </c>
      <c r="BV12">
        <v>14</v>
      </c>
      <c r="BW12">
        <v>13</v>
      </c>
      <c r="BX12">
        <v>0</v>
      </c>
      <c r="BY12">
        <v>0</v>
      </c>
      <c r="BZ12">
        <v>0</v>
      </c>
      <c r="CA12">
        <v>0</v>
      </c>
      <c r="CB12">
        <v>493.41000366210938</v>
      </c>
      <c r="CC12">
        <v>492.98001098632813</v>
      </c>
      <c r="CD12">
        <v>494.85000610351563</v>
      </c>
      <c r="CE12" s="15">
        <f t="shared" si="13"/>
        <v>-8.7223146212545011E-4</v>
      </c>
      <c r="CF12" s="15">
        <f t="shared" si="14"/>
        <v>3.7789129920638986E-3</v>
      </c>
      <c r="CG12" t="s">
        <v>136</v>
      </c>
      <c r="CH12">
        <v>100</v>
      </c>
      <c r="CI12">
        <v>18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67</v>
      </c>
      <c r="CR12">
        <v>16</v>
      </c>
      <c r="CS12">
        <v>13</v>
      </c>
      <c r="CT12">
        <v>1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499.83999633789063</v>
      </c>
      <c r="DA12">
        <v>498.3699951171875</v>
      </c>
      <c r="DB12">
        <v>504.44000244140619</v>
      </c>
      <c r="DC12">
        <v>491</v>
      </c>
      <c r="DD12">
        <v>266</v>
      </c>
      <c r="DE12">
        <v>271</v>
      </c>
      <c r="DF12">
        <v>64</v>
      </c>
      <c r="DG12" t="s">
        <v>131</v>
      </c>
      <c r="DH12">
        <v>1.8</v>
      </c>
      <c r="DI12" s="15">
        <f t="shared" si="15"/>
        <v>-2.9496182256265602E-3</v>
      </c>
      <c r="DJ12" s="15">
        <f t="shared" si="16"/>
        <v>1.2033160127747355E-2</v>
      </c>
      <c r="DK12" s="16">
        <f t="shared" si="17"/>
        <v>504.36696107129728</v>
      </c>
      <c r="DL12" s="17">
        <f t="shared" si="18"/>
        <v>9.0835419021207953E-3</v>
      </c>
    </row>
    <row r="13" spans="1:116" hidden="1" x14ac:dyDescent="0.25">
      <c r="A13">
        <v>4</v>
      </c>
      <c r="B13" t="s">
        <v>137</v>
      </c>
      <c r="C13">
        <v>10</v>
      </c>
      <c r="D13">
        <v>0</v>
      </c>
      <c r="E13">
        <v>6</v>
      </c>
      <c r="F13">
        <v>0</v>
      </c>
      <c r="G13" t="s">
        <v>115</v>
      </c>
      <c r="H13" t="s">
        <v>115</v>
      </c>
      <c r="I13">
        <v>6</v>
      </c>
      <c r="J13">
        <v>0</v>
      </c>
      <c r="K13" t="s">
        <v>115</v>
      </c>
      <c r="L13" t="s">
        <v>115</v>
      </c>
      <c r="M13" t="s">
        <v>127</v>
      </c>
      <c r="N13">
        <v>102</v>
      </c>
      <c r="O13">
        <v>60</v>
      </c>
      <c r="P13">
        <v>25</v>
      </c>
      <c r="Q13">
        <v>0</v>
      </c>
      <c r="R13">
        <v>0</v>
      </c>
      <c r="S13">
        <v>1</v>
      </c>
      <c r="T13">
        <v>1</v>
      </c>
      <c r="U13">
        <v>0</v>
      </c>
      <c r="V13">
        <v>0</v>
      </c>
      <c r="W13">
        <v>7</v>
      </c>
      <c r="X13">
        <v>6</v>
      </c>
      <c r="Y13">
        <v>1</v>
      </c>
      <c r="Z13">
        <v>1</v>
      </c>
      <c r="AA13">
        <v>0</v>
      </c>
      <c r="AB13">
        <v>1</v>
      </c>
      <c r="AC13">
        <v>8</v>
      </c>
      <c r="AD13">
        <v>0</v>
      </c>
      <c r="AE13">
        <v>0</v>
      </c>
      <c r="AF13">
        <v>65.949996948242188</v>
      </c>
      <c r="AG13">
        <v>65.279998779296875</v>
      </c>
      <c r="AH13">
        <v>66.05999755859375</v>
      </c>
      <c r="AI13" s="15">
        <f t="shared" si="9"/>
        <v>-1.0263452534833739E-2</v>
      </c>
      <c r="AJ13" s="15">
        <f t="shared" si="10"/>
        <v>1.1807429732419106E-2</v>
      </c>
      <c r="AK13" t="s">
        <v>138</v>
      </c>
      <c r="AL13">
        <v>0</v>
      </c>
      <c r="AM13">
        <v>8</v>
      </c>
      <c r="AN13">
        <v>130</v>
      </c>
      <c r="AO13">
        <v>44</v>
      </c>
      <c r="AP13">
        <v>13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66.470001220703125</v>
      </c>
      <c r="BE13">
        <v>65.760002136230469</v>
      </c>
      <c r="BF13">
        <v>67.30999755859375</v>
      </c>
      <c r="BG13" s="15">
        <f t="shared" si="11"/>
        <v>-1.0796822709977949E-2</v>
      </c>
      <c r="BH13" s="15">
        <f t="shared" si="12"/>
        <v>2.3027714731589488E-2</v>
      </c>
      <c r="BI13" t="s">
        <v>139</v>
      </c>
      <c r="BJ13">
        <v>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3</v>
      </c>
      <c r="BT13">
        <v>5</v>
      </c>
      <c r="BU13">
        <v>5</v>
      </c>
      <c r="BV13">
        <v>25</v>
      </c>
      <c r="BW13">
        <v>154</v>
      </c>
      <c r="BX13">
        <v>0</v>
      </c>
      <c r="BY13">
        <v>0</v>
      </c>
      <c r="BZ13">
        <v>0</v>
      </c>
      <c r="CA13">
        <v>0</v>
      </c>
      <c r="CB13">
        <v>66.029998779296875</v>
      </c>
      <c r="CC13">
        <v>66.540000915527344</v>
      </c>
      <c r="CD13">
        <v>66.660003662109375</v>
      </c>
      <c r="CE13" s="15">
        <f t="shared" si="13"/>
        <v>7.6645946680691246E-3</v>
      </c>
      <c r="CF13" s="15">
        <f t="shared" si="14"/>
        <v>1.8002211219535491E-3</v>
      </c>
      <c r="CG13" t="s">
        <v>140</v>
      </c>
      <c r="CH13">
        <v>7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3</v>
      </c>
      <c r="CR13">
        <v>1</v>
      </c>
      <c r="CS13">
        <v>13</v>
      </c>
      <c r="CT13">
        <v>30</v>
      </c>
      <c r="CU13">
        <v>142</v>
      </c>
      <c r="CV13">
        <v>0</v>
      </c>
      <c r="CW13">
        <v>0</v>
      </c>
      <c r="CX13">
        <v>0</v>
      </c>
      <c r="CY13">
        <v>0</v>
      </c>
      <c r="CZ13">
        <v>65.779998779296875</v>
      </c>
      <c r="DA13">
        <v>65.839996337890625</v>
      </c>
      <c r="DB13">
        <v>66.480003356933594</v>
      </c>
      <c r="DC13">
        <v>379</v>
      </c>
      <c r="DD13">
        <v>100</v>
      </c>
      <c r="DE13">
        <v>369</v>
      </c>
      <c r="DF13">
        <v>15</v>
      </c>
      <c r="DG13" t="s">
        <v>120</v>
      </c>
      <c r="DH13">
        <v>1.6</v>
      </c>
      <c r="DI13" s="15">
        <f t="shared" si="15"/>
        <v>9.1126309129552219E-4</v>
      </c>
      <c r="DJ13" s="15">
        <f t="shared" si="16"/>
        <v>9.6270605704807943E-3</v>
      </c>
      <c r="DK13" s="16">
        <f t="shared" si="17"/>
        <v>66.473841970595728</v>
      </c>
      <c r="DL13" s="17">
        <f t="shared" si="18"/>
        <v>1.0538323661776317E-2</v>
      </c>
    </row>
    <row r="14" spans="1:116" hidden="1" x14ac:dyDescent="0.25">
      <c r="A14">
        <v>5</v>
      </c>
      <c r="B14" t="s">
        <v>141</v>
      </c>
      <c r="C14">
        <v>9</v>
      </c>
      <c r="D14">
        <v>0</v>
      </c>
      <c r="E14">
        <v>6</v>
      </c>
      <c r="F14">
        <v>0</v>
      </c>
      <c r="G14" t="s">
        <v>115</v>
      </c>
      <c r="H14" t="s">
        <v>115</v>
      </c>
      <c r="I14">
        <v>6</v>
      </c>
      <c r="J14">
        <v>0</v>
      </c>
      <c r="K14" t="s">
        <v>115</v>
      </c>
      <c r="L14" t="s">
        <v>115</v>
      </c>
      <c r="M14" t="s">
        <v>142</v>
      </c>
      <c r="N14">
        <v>28</v>
      </c>
      <c r="O14">
        <v>100</v>
      </c>
      <c r="P14">
        <v>30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9</v>
      </c>
      <c r="X14">
        <v>1</v>
      </c>
      <c r="Y14">
        <v>0</v>
      </c>
      <c r="Z14">
        <v>0</v>
      </c>
      <c r="AA14">
        <v>0</v>
      </c>
      <c r="AB14">
        <v>1</v>
      </c>
      <c r="AC14">
        <v>1</v>
      </c>
      <c r="AD14">
        <v>0</v>
      </c>
      <c r="AE14">
        <v>0</v>
      </c>
      <c r="AF14">
        <v>154.4100036621094</v>
      </c>
      <c r="AG14">
        <v>153.69000244140619</v>
      </c>
      <c r="AH14">
        <v>155.7200012207031</v>
      </c>
      <c r="AI14" s="15">
        <f t="shared" si="9"/>
        <v>-4.6847628945656528E-3</v>
      </c>
      <c r="AJ14" s="15">
        <f t="shared" si="10"/>
        <v>1.3036210913071944E-2</v>
      </c>
      <c r="AK14" t="s">
        <v>143</v>
      </c>
      <c r="AL14">
        <v>97</v>
      </c>
      <c r="AM14">
        <v>13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32</v>
      </c>
      <c r="AV14">
        <v>9</v>
      </c>
      <c r="AW14">
        <v>8</v>
      </c>
      <c r="AX14">
        <v>3</v>
      </c>
      <c r="AY14">
        <v>9</v>
      </c>
      <c r="AZ14">
        <v>0</v>
      </c>
      <c r="BA14">
        <v>0</v>
      </c>
      <c r="BB14">
        <v>0</v>
      </c>
      <c r="BC14">
        <v>0</v>
      </c>
      <c r="BD14">
        <v>154.67999267578119</v>
      </c>
      <c r="BE14">
        <v>154.6499938964844</v>
      </c>
      <c r="BF14">
        <v>155.71000671386719</v>
      </c>
      <c r="BG14" s="15">
        <f t="shared" si="11"/>
        <v>-1.9397853527802766E-4</v>
      </c>
      <c r="BH14" s="15">
        <f t="shared" si="12"/>
        <v>6.8076088348686392E-3</v>
      </c>
      <c r="BI14" t="s">
        <v>128</v>
      </c>
      <c r="BJ14">
        <v>28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37</v>
      </c>
      <c r="BT14">
        <v>5</v>
      </c>
      <c r="BU14">
        <v>8</v>
      </c>
      <c r="BV14">
        <v>16</v>
      </c>
      <c r="BW14">
        <v>77</v>
      </c>
      <c r="BX14">
        <v>0</v>
      </c>
      <c r="BY14">
        <v>0</v>
      </c>
      <c r="BZ14">
        <v>0</v>
      </c>
      <c r="CA14">
        <v>0</v>
      </c>
      <c r="CB14">
        <v>153.80999755859381</v>
      </c>
      <c r="CC14">
        <v>154.30999755859381</v>
      </c>
      <c r="CD14">
        <v>154.67999267578119</v>
      </c>
      <c r="CE14" s="15">
        <f t="shared" si="13"/>
        <v>3.2402307556912424E-3</v>
      </c>
      <c r="CF14" s="15">
        <f t="shared" si="14"/>
        <v>2.3920037154573359E-3</v>
      </c>
      <c r="CG14" t="s">
        <v>144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7</v>
      </c>
      <c r="CT14">
        <v>4</v>
      </c>
      <c r="CU14">
        <v>135</v>
      </c>
      <c r="CV14">
        <v>0</v>
      </c>
      <c r="CW14">
        <v>0</v>
      </c>
      <c r="CX14">
        <v>0</v>
      </c>
      <c r="CY14">
        <v>0</v>
      </c>
      <c r="CZ14">
        <v>154.13999938964841</v>
      </c>
      <c r="DA14">
        <v>154.3399963378906</v>
      </c>
      <c r="DB14">
        <v>156.8399963378906</v>
      </c>
      <c r="DC14">
        <v>296</v>
      </c>
      <c r="DD14">
        <v>139</v>
      </c>
      <c r="DE14">
        <v>268</v>
      </c>
      <c r="DF14">
        <v>62</v>
      </c>
      <c r="DG14" t="s">
        <v>120</v>
      </c>
      <c r="DH14">
        <v>2.5</v>
      </c>
      <c r="DI14" s="15">
        <f t="shared" si="15"/>
        <v>1.2958206102605674E-3</v>
      </c>
      <c r="DJ14" s="15">
        <f t="shared" si="16"/>
        <v>1.5939811644818502E-2</v>
      </c>
      <c r="DK14" s="16">
        <f t="shared" si="17"/>
        <v>156.80014680877855</v>
      </c>
      <c r="DL14" s="17">
        <f t="shared" si="18"/>
        <v>1.723563225507907E-2</v>
      </c>
    </row>
    <row r="15" spans="1:116" hidden="1" x14ac:dyDescent="0.25">
      <c r="A15">
        <v>6</v>
      </c>
      <c r="B15" t="s">
        <v>145</v>
      </c>
      <c r="C15">
        <v>9</v>
      </c>
      <c r="D15">
        <v>0</v>
      </c>
      <c r="E15">
        <v>6</v>
      </c>
      <c r="F15">
        <v>0</v>
      </c>
      <c r="G15" t="s">
        <v>115</v>
      </c>
      <c r="H15" t="s">
        <v>115</v>
      </c>
      <c r="I15">
        <v>6</v>
      </c>
      <c r="J15">
        <v>0</v>
      </c>
      <c r="K15" t="s">
        <v>115</v>
      </c>
      <c r="L15" t="s">
        <v>115</v>
      </c>
      <c r="M15" t="s">
        <v>146</v>
      </c>
      <c r="N15">
        <v>15</v>
      </c>
      <c r="O15">
        <v>163</v>
      </c>
      <c r="P15">
        <v>17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130</v>
      </c>
      <c r="AG15">
        <v>129</v>
      </c>
      <c r="AH15">
        <v>130.61000061035159</v>
      </c>
      <c r="AI15" s="15">
        <f t="shared" si="9"/>
        <v>-7.7519379844961378E-3</v>
      </c>
      <c r="AJ15" s="15">
        <f t="shared" si="10"/>
        <v>1.2326778981915032E-2</v>
      </c>
      <c r="AK15" t="s">
        <v>147</v>
      </c>
      <c r="AL15">
        <v>40</v>
      </c>
      <c r="AM15">
        <v>146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12</v>
      </c>
      <c r="AV15">
        <v>0</v>
      </c>
      <c r="AW15">
        <v>0</v>
      </c>
      <c r="AX15">
        <v>0</v>
      </c>
      <c r="AY15">
        <v>3</v>
      </c>
      <c r="AZ15">
        <v>0</v>
      </c>
      <c r="BA15">
        <v>0</v>
      </c>
      <c r="BB15">
        <v>0</v>
      </c>
      <c r="BC15">
        <v>0</v>
      </c>
      <c r="BD15">
        <v>131.03999328613281</v>
      </c>
      <c r="BE15">
        <v>130.57000732421881</v>
      </c>
      <c r="BF15">
        <v>131.86000061035159</v>
      </c>
      <c r="BG15" s="15">
        <f t="shared" si="11"/>
        <v>-3.5994940304091561E-3</v>
      </c>
      <c r="BH15" s="15">
        <f t="shared" si="12"/>
        <v>9.7830523294530902E-3</v>
      </c>
      <c r="BI15" t="s">
        <v>148</v>
      </c>
      <c r="BJ15">
        <v>12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30</v>
      </c>
      <c r="BT15">
        <v>14</v>
      </c>
      <c r="BU15">
        <v>21</v>
      </c>
      <c r="BV15">
        <v>8</v>
      </c>
      <c r="BW15">
        <v>116</v>
      </c>
      <c r="BX15">
        <v>0</v>
      </c>
      <c r="BY15">
        <v>0</v>
      </c>
      <c r="BZ15">
        <v>0</v>
      </c>
      <c r="CA15">
        <v>0</v>
      </c>
      <c r="CB15">
        <v>129.3399963378906</v>
      </c>
      <c r="CC15">
        <v>130.25</v>
      </c>
      <c r="CD15">
        <v>130.57000732421881</v>
      </c>
      <c r="CE15" s="15">
        <f t="shared" si="13"/>
        <v>6.9865924154273173E-3</v>
      </c>
      <c r="CF15" s="15">
        <f t="shared" si="14"/>
        <v>2.4508486349716918E-3</v>
      </c>
      <c r="CG15" t="s">
        <v>149</v>
      </c>
      <c r="CH15">
        <v>168</v>
      </c>
      <c r="CI15">
        <v>22</v>
      </c>
      <c r="CJ15">
        <v>5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130.69000244140619</v>
      </c>
      <c r="DA15">
        <v>131.46000671386719</v>
      </c>
      <c r="DB15">
        <v>131.91999816894531</v>
      </c>
      <c r="DC15">
        <v>588</v>
      </c>
      <c r="DD15">
        <v>86</v>
      </c>
      <c r="DE15">
        <v>381</v>
      </c>
      <c r="DF15">
        <v>12</v>
      </c>
      <c r="DG15" t="s">
        <v>120</v>
      </c>
      <c r="DH15">
        <v>2</v>
      </c>
      <c r="DI15" s="15">
        <f t="shared" si="15"/>
        <v>5.8573271956159356E-3</v>
      </c>
      <c r="DJ15" s="15">
        <f t="shared" si="16"/>
        <v>3.4868970699122315E-3</v>
      </c>
      <c r="DK15" s="16">
        <f t="shared" si="17"/>
        <v>131.91839422608842</v>
      </c>
      <c r="DL15" s="17">
        <f t="shared" si="18"/>
        <v>9.3442242655281671E-3</v>
      </c>
    </row>
    <row r="16" spans="1:116" hidden="1" x14ac:dyDescent="0.25">
      <c r="A16">
        <v>7</v>
      </c>
      <c r="B16" t="s">
        <v>150</v>
      </c>
      <c r="C16">
        <v>10</v>
      </c>
      <c r="D16">
        <v>0</v>
      </c>
      <c r="E16">
        <v>5</v>
      </c>
      <c r="F16">
        <v>1</v>
      </c>
      <c r="G16" t="s">
        <v>115</v>
      </c>
      <c r="H16" t="s">
        <v>115</v>
      </c>
      <c r="I16">
        <v>6</v>
      </c>
      <c r="J16">
        <v>0</v>
      </c>
      <c r="K16" t="s">
        <v>115</v>
      </c>
      <c r="L16" t="s">
        <v>115</v>
      </c>
      <c r="M16" t="s">
        <v>151</v>
      </c>
      <c r="N16">
        <v>3</v>
      </c>
      <c r="O16">
        <v>6</v>
      </c>
      <c r="P16">
        <v>7</v>
      </c>
      <c r="Q16">
        <v>3</v>
      </c>
      <c r="R16">
        <v>173</v>
      </c>
      <c r="S16">
        <v>0</v>
      </c>
      <c r="T16">
        <v>0</v>
      </c>
      <c r="U16">
        <v>0</v>
      </c>
      <c r="V16">
        <v>0</v>
      </c>
      <c r="W16">
        <v>3</v>
      </c>
      <c r="X16">
        <v>0</v>
      </c>
      <c r="Y16">
        <v>0</v>
      </c>
      <c r="Z16">
        <v>1</v>
      </c>
      <c r="AA16">
        <v>2</v>
      </c>
      <c r="AB16">
        <v>1</v>
      </c>
      <c r="AC16">
        <v>3</v>
      </c>
      <c r="AD16">
        <v>1</v>
      </c>
      <c r="AE16">
        <v>3</v>
      </c>
      <c r="AF16">
        <v>54.830001831054688</v>
      </c>
      <c r="AG16">
        <v>52.569999694824219</v>
      </c>
      <c r="AH16">
        <v>54.889999389648438</v>
      </c>
      <c r="AI16" s="15">
        <f t="shared" si="9"/>
        <v>-4.2990339534907385E-2</v>
      </c>
      <c r="AJ16" s="15">
        <f t="shared" si="10"/>
        <v>4.2266345793797622E-2</v>
      </c>
      <c r="AK16" t="s">
        <v>152</v>
      </c>
      <c r="AL16">
        <v>99</v>
      </c>
      <c r="AM16">
        <v>60</v>
      </c>
      <c r="AN16">
        <v>1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>
        <v>26</v>
      </c>
      <c r="AV16">
        <v>4</v>
      </c>
      <c r="AW16">
        <v>1</v>
      </c>
      <c r="AX16">
        <v>2</v>
      </c>
      <c r="AY16">
        <v>21</v>
      </c>
      <c r="AZ16">
        <v>1</v>
      </c>
      <c r="BA16">
        <v>0</v>
      </c>
      <c r="BB16">
        <v>0</v>
      </c>
      <c r="BC16">
        <v>0</v>
      </c>
      <c r="BD16">
        <v>54.009998321533203</v>
      </c>
      <c r="BE16">
        <v>54.389999389648438</v>
      </c>
      <c r="BF16">
        <v>55.029998779296882</v>
      </c>
      <c r="BG16" s="15">
        <f t="shared" si="11"/>
        <v>6.9865981316329373E-3</v>
      </c>
      <c r="BH16" s="15">
        <f t="shared" si="12"/>
        <v>1.1630009155828347E-2</v>
      </c>
      <c r="BI16" t="s">
        <v>153</v>
      </c>
      <c r="BJ16">
        <v>37</v>
      </c>
      <c r="BK16">
        <v>26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13</v>
      </c>
      <c r="BT16">
        <v>22</v>
      </c>
      <c r="BU16">
        <v>10</v>
      </c>
      <c r="BV16">
        <v>11</v>
      </c>
      <c r="BW16">
        <v>78</v>
      </c>
      <c r="BX16">
        <v>0</v>
      </c>
      <c r="BY16">
        <v>0</v>
      </c>
      <c r="BZ16">
        <v>0</v>
      </c>
      <c r="CA16">
        <v>0</v>
      </c>
      <c r="CB16">
        <v>52.840000152587891</v>
      </c>
      <c r="CC16">
        <v>53.400001525878913</v>
      </c>
      <c r="CD16">
        <v>53.930000305175781</v>
      </c>
      <c r="CE16" s="15">
        <f t="shared" si="13"/>
        <v>1.0486916803169599E-2</v>
      </c>
      <c r="CF16" s="15">
        <f t="shared" si="14"/>
        <v>9.8275315464072532E-3</v>
      </c>
      <c r="CG16" t="s">
        <v>154</v>
      </c>
      <c r="CH16">
        <v>36</v>
      </c>
      <c r="CI16">
        <v>8</v>
      </c>
      <c r="CJ16">
        <v>2</v>
      </c>
      <c r="CK16">
        <v>2</v>
      </c>
      <c r="CL16">
        <v>0</v>
      </c>
      <c r="CM16">
        <v>1</v>
      </c>
      <c r="CN16">
        <v>4</v>
      </c>
      <c r="CO16">
        <v>0</v>
      </c>
      <c r="CP16">
        <v>0</v>
      </c>
      <c r="CQ16">
        <v>26</v>
      </c>
      <c r="CR16">
        <v>39</v>
      </c>
      <c r="CS16">
        <v>29</v>
      </c>
      <c r="CT16">
        <v>30</v>
      </c>
      <c r="CU16">
        <v>23</v>
      </c>
      <c r="CV16">
        <v>0</v>
      </c>
      <c r="CW16">
        <v>0</v>
      </c>
      <c r="CX16">
        <v>0</v>
      </c>
      <c r="CY16">
        <v>0</v>
      </c>
      <c r="CZ16">
        <v>52.919998168945313</v>
      </c>
      <c r="DA16">
        <v>52.869998931884773</v>
      </c>
      <c r="DB16">
        <v>52.909999847412109</v>
      </c>
      <c r="DC16">
        <v>290</v>
      </c>
      <c r="DD16">
        <v>217</v>
      </c>
      <c r="DE16">
        <v>179</v>
      </c>
      <c r="DF16">
        <v>37</v>
      </c>
      <c r="DG16" t="s">
        <v>131</v>
      </c>
      <c r="DH16">
        <v>2</v>
      </c>
      <c r="DI16" s="15">
        <f t="shared" si="15"/>
        <v>-9.4570149556760796E-4</v>
      </c>
      <c r="DJ16" s="15">
        <f t="shared" si="16"/>
        <v>7.5601806166503138E-4</v>
      </c>
      <c r="DK16" s="16">
        <f t="shared" si="17"/>
        <v>52.909969605997489</v>
      </c>
      <c r="DL16" s="17">
        <f t="shared" si="18"/>
        <v>-1.8968343390257658E-4</v>
      </c>
    </row>
    <row r="17" spans="1:116" hidden="1" x14ac:dyDescent="0.25">
      <c r="A17">
        <v>8</v>
      </c>
      <c r="B17" t="s">
        <v>155</v>
      </c>
      <c r="C17">
        <v>9</v>
      </c>
      <c r="D17">
        <v>0</v>
      </c>
      <c r="E17">
        <v>5</v>
      </c>
      <c r="F17">
        <v>1</v>
      </c>
      <c r="G17" t="s">
        <v>115</v>
      </c>
      <c r="H17" t="s">
        <v>115</v>
      </c>
      <c r="I17">
        <v>6</v>
      </c>
      <c r="J17">
        <v>0</v>
      </c>
      <c r="K17" t="s">
        <v>115</v>
      </c>
      <c r="L17" t="s">
        <v>115</v>
      </c>
      <c r="M17" t="s">
        <v>122</v>
      </c>
      <c r="N17">
        <v>0</v>
      </c>
      <c r="O17">
        <v>4</v>
      </c>
      <c r="P17">
        <v>16</v>
      </c>
      <c r="Q17">
        <v>103</v>
      </c>
      <c r="R17">
        <v>71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103.86000061035161</v>
      </c>
      <c r="AG17">
        <v>102.11000061035161</v>
      </c>
      <c r="AH17">
        <v>104.5299987792969</v>
      </c>
      <c r="AI17" s="15">
        <f t="shared" si="9"/>
        <v>-1.7138380075796267E-2</v>
      </c>
      <c r="AJ17" s="15">
        <f t="shared" si="10"/>
        <v>2.3151231198757061E-2</v>
      </c>
      <c r="AK17" t="s">
        <v>156</v>
      </c>
      <c r="AL17">
        <v>43</v>
      </c>
      <c r="AM17">
        <v>140</v>
      </c>
      <c r="AN17">
        <v>2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>
        <v>12</v>
      </c>
      <c r="AV17">
        <v>6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103.7399978637695</v>
      </c>
      <c r="BE17">
        <v>102.76999664306641</v>
      </c>
      <c r="BF17">
        <v>104.09999847412109</v>
      </c>
      <c r="BG17" s="15">
        <f t="shared" si="11"/>
        <v>-9.4385642929621927E-3</v>
      </c>
      <c r="BH17" s="15">
        <f t="shared" si="12"/>
        <v>1.2776194529775298E-2</v>
      </c>
      <c r="BI17" t="s">
        <v>157</v>
      </c>
      <c r="BJ17">
        <v>100</v>
      </c>
      <c r="BK17">
        <v>15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63</v>
      </c>
      <c r="BT17">
        <v>13</v>
      </c>
      <c r="BU17">
        <v>11</v>
      </c>
      <c r="BV17">
        <v>4</v>
      </c>
      <c r="BW17">
        <v>2</v>
      </c>
      <c r="BX17">
        <v>0</v>
      </c>
      <c r="BY17">
        <v>0</v>
      </c>
      <c r="BZ17">
        <v>0</v>
      </c>
      <c r="CA17">
        <v>0</v>
      </c>
      <c r="CB17">
        <v>102.4899978637695</v>
      </c>
      <c r="CC17">
        <v>102.8399963378906</v>
      </c>
      <c r="CD17">
        <v>103.4700012207031</v>
      </c>
      <c r="CE17" s="15">
        <f t="shared" si="13"/>
        <v>3.4033302857299219E-3</v>
      </c>
      <c r="CF17" s="15">
        <f t="shared" si="14"/>
        <v>6.0887684872902303E-3</v>
      </c>
      <c r="CG17" t="s">
        <v>158</v>
      </c>
      <c r="CH17">
        <v>82</v>
      </c>
      <c r="CI17">
        <v>109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11</v>
      </c>
      <c r="CR17">
        <v>1</v>
      </c>
      <c r="CS17">
        <v>2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104.38999938964839</v>
      </c>
      <c r="DA17">
        <v>104.26999664306641</v>
      </c>
      <c r="DB17">
        <v>104.370002746582</v>
      </c>
      <c r="DC17">
        <v>614</v>
      </c>
      <c r="DD17">
        <v>125</v>
      </c>
      <c r="DE17">
        <v>308</v>
      </c>
      <c r="DF17">
        <v>19</v>
      </c>
      <c r="DG17" t="s">
        <v>131</v>
      </c>
      <c r="DH17">
        <v>2</v>
      </c>
      <c r="DI17" s="15">
        <f t="shared" si="15"/>
        <v>-1.150884726627277E-3</v>
      </c>
      <c r="DJ17" s="15">
        <f t="shared" si="16"/>
        <v>9.5818818514759041E-4</v>
      </c>
      <c r="DK17" s="16">
        <f t="shared" si="17"/>
        <v>104.36990692191517</v>
      </c>
      <c r="DL17" s="17">
        <f t="shared" si="18"/>
        <v>-1.9269654147968662E-4</v>
      </c>
    </row>
    <row r="18" spans="1:116" hidden="1" x14ac:dyDescent="0.25">
      <c r="A18">
        <v>9</v>
      </c>
      <c r="B18" t="s">
        <v>159</v>
      </c>
      <c r="C18">
        <v>9</v>
      </c>
      <c r="D18">
        <v>0</v>
      </c>
      <c r="E18">
        <v>6</v>
      </c>
      <c r="F18">
        <v>0</v>
      </c>
      <c r="G18" t="s">
        <v>115</v>
      </c>
      <c r="H18" t="s">
        <v>115</v>
      </c>
      <c r="I18">
        <v>6</v>
      </c>
      <c r="J18">
        <v>0</v>
      </c>
      <c r="K18" t="s">
        <v>115</v>
      </c>
      <c r="L18" t="s">
        <v>115</v>
      </c>
      <c r="M18" t="s">
        <v>160</v>
      </c>
      <c r="N18">
        <v>22</v>
      </c>
      <c r="O18">
        <v>15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</v>
      </c>
      <c r="X18">
        <v>12</v>
      </c>
      <c r="Y18">
        <v>17</v>
      </c>
      <c r="Z18">
        <v>19</v>
      </c>
      <c r="AA18">
        <v>81</v>
      </c>
      <c r="AB18">
        <v>0</v>
      </c>
      <c r="AC18">
        <v>0</v>
      </c>
      <c r="AD18">
        <v>0</v>
      </c>
      <c r="AE18">
        <v>0</v>
      </c>
      <c r="AF18">
        <v>547.94000244140625</v>
      </c>
      <c r="AG18">
        <v>550.33001708984375</v>
      </c>
      <c r="AH18">
        <v>554.489990234375</v>
      </c>
      <c r="AI18" s="15">
        <f t="shared" si="9"/>
        <v>4.3428753188422542E-3</v>
      </c>
      <c r="AJ18" s="15">
        <f t="shared" si="10"/>
        <v>7.5023412826134006E-3</v>
      </c>
      <c r="AK18" t="s">
        <v>161</v>
      </c>
      <c r="AL18">
        <v>10</v>
      </c>
      <c r="AM18">
        <v>61</v>
      </c>
      <c r="AN18">
        <v>62</v>
      </c>
      <c r="AO18">
        <v>12</v>
      </c>
      <c r="AP18">
        <v>15</v>
      </c>
      <c r="AQ18">
        <v>0</v>
      </c>
      <c r="AR18">
        <v>0</v>
      </c>
      <c r="AS18">
        <v>0</v>
      </c>
      <c r="AT18">
        <v>0</v>
      </c>
      <c r="AU18">
        <v>6</v>
      </c>
      <c r="AV18">
        <v>3</v>
      </c>
      <c r="AW18">
        <v>0</v>
      </c>
      <c r="AX18">
        <v>4</v>
      </c>
      <c r="AY18">
        <v>3</v>
      </c>
      <c r="AZ18">
        <v>1</v>
      </c>
      <c r="BA18">
        <v>10</v>
      </c>
      <c r="BB18">
        <v>1</v>
      </c>
      <c r="BC18">
        <v>10</v>
      </c>
      <c r="BD18">
        <v>553.84002685546875</v>
      </c>
      <c r="BE18">
        <v>551.53997802734375</v>
      </c>
      <c r="BF18">
        <v>563.96002197265625</v>
      </c>
      <c r="BG18" s="15">
        <f t="shared" si="11"/>
        <v>-4.1702304814810187E-3</v>
      </c>
      <c r="BH18" s="15">
        <f t="shared" si="12"/>
        <v>2.2022915563888468E-2</v>
      </c>
      <c r="BI18" t="s">
        <v>162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3</v>
      </c>
      <c r="BW18">
        <v>148</v>
      </c>
      <c r="BX18">
        <v>0</v>
      </c>
      <c r="BY18">
        <v>0</v>
      </c>
      <c r="BZ18">
        <v>0</v>
      </c>
      <c r="CA18">
        <v>0</v>
      </c>
      <c r="CB18">
        <v>552.55999755859375</v>
      </c>
      <c r="CC18">
        <v>556.010009765625</v>
      </c>
      <c r="CD18">
        <v>559.3800048828125</v>
      </c>
      <c r="CE18" s="15">
        <f t="shared" si="13"/>
        <v>6.2049462175789438E-3</v>
      </c>
      <c r="CF18" s="15">
        <f t="shared" si="14"/>
        <v>6.0245183735043728E-3</v>
      </c>
      <c r="CG18" t="s">
        <v>151</v>
      </c>
      <c r="CH18">
        <v>5</v>
      </c>
      <c r="CI18">
        <v>18</v>
      </c>
      <c r="CJ18">
        <v>7</v>
      </c>
      <c r="CK18">
        <v>21</v>
      </c>
      <c r="CL18">
        <v>143</v>
      </c>
      <c r="CM18">
        <v>0</v>
      </c>
      <c r="CN18">
        <v>0</v>
      </c>
      <c r="CO18">
        <v>0</v>
      </c>
      <c r="CP18">
        <v>0</v>
      </c>
      <c r="CQ18">
        <v>1</v>
      </c>
      <c r="CR18">
        <v>0</v>
      </c>
      <c r="CS18">
        <v>1</v>
      </c>
      <c r="CT18">
        <v>0</v>
      </c>
      <c r="CU18">
        <v>0</v>
      </c>
      <c r="CV18">
        <v>1</v>
      </c>
      <c r="CW18">
        <v>1</v>
      </c>
      <c r="CX18">
        <v>1</v>
      </c>
      <c r="CY18">
        <v>1</v>
      </c>
      <c r="CZ18">
        <v>575.75</v>
      </c>
      <c r="DA18">
        <v>576.52001953125</v>
      </c>
      <c r="DB18">
        <v>592.989990234375</v>
      </c>
      <c r="DC18">
        <v>235</v>
      </c>
      <c r="DD18">
        <v>72</v>
      </c>
      <c r="DE18">
        <v>182</v>
      </c>
      <c r="DF18">
        <v>65</v>
      </c>
      <c r="DG18" t="s">
        <v>131</v>
      </c>
      <c r="DH18">
        <v>2.1</v>
      </c>
      <c r="DI18" s="15">
        <f t="shared" si="15"/>
        <v>1.3356336383185674E-3</v>
      </c>
      <c r="DJ18" s="15">
        <f t="shared" si="16"/>
        <v>2.7774449778849353E-2</v>
      </c>
      <c r="DK18" s="16">
        <f t="shared" si="17"/>
        <v>592.53254586022194</v>
      </c>
      <c r="DL18" s="17">
        <f t="shared" si="18"/>
        <v>2.911008341716792E-2</v>
      </c>
    </row>
    <row r="19" spans="1:116" hidden="1" x14ac:dyDescent="0.25">
      <c r="A19">
        <v>10</v>
      </c>
      <c r="B19" t="s">
        <v>163</v>
      </c>
      <c r="C19">
        <v>10</v>
      </c>
      <c r="D19">
        <v>0</v>
      </c>
      <c r="E19">
        <v>6</v>
      </c>
      <c r="F19">
        <v>0</v>
      </c>
      <c r="G19" t="s">
        <v>115</v>
      </c>
      <c r="H19" t="s">
        <v>115</v>
      </c>
      <c r="I19">
        <v>6</v>
      </c>
      <c r="J19">
        <v>0</v>
      </c>
      <c r="K19" t="s">
        <v>115</v>
      </c>
      <c r="L19" t="s">
        <v>115</v>
      </c>
      <c r="M19" t="s">
        <v>164</v>
      </c>
      <c r="N19">
        <v>98</v>
      </c>
      <c r="O19">
        <v>18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63</v>
      </c>
      <c r="X19">
        <v>16</v>
      </c>
      <c r="Y19">
        <v>12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130.0299987792969</v>
      </c>
      <c r="AG19">
        <v>128.94999694824219</v>
      </c>
      <c r="AH19">
        <v>130.05999755859381</v>
      </c>
      <c r="AI19" s="15">
        <f t="shared" si="9"/>
        <v>-8.3753536767294801E-3</v>
      </c>
      <c r="AJ19" s="15">
        <f t="shared" si="10"/>
        <v>8.5345273811153755E-3</v>
      </c>
      <c r="AK19" t="s">
        <v>165</v>
      </c>
      <c r="AL19">
        <v>38</v>
      </c>
      <c r="AM19">
        <v>6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14</v>
      </c>
      <c r="AW19">
        <v>31</v>
      </c>
      <c r="AX19">
        <v>18</v>
      </c>
      <c r="AY19">
        <v>81</v>
      </c>
      <c r="AZ19">
        <v>0</v>
      </c>
      <c r="BA19">
        <v>0</v>
      </c>
      <c r="BB19">
        <v>0</v>
      </c>
      <c r="BC19">
        <v>0</v>
      </c>
      <c r="BD19">
        <v>131.5</v>
      </c>
      <c r="BE19">
        <v>133.6300048828125</v>
      </c>
      <c r="BF19">
        <v>134.44000244140619</v>
      </c>
      <c r="BG19" s="15">
        <f t="shared" si="11"/>
        <v>1.5939570493022304E-2</v>
      </c>
      <c r="BH19" s="15">
        <f t="shared" si="12"/>
        <v>6.0249742925043703E-3</v>
      </c>
      <c r="BI19" t="s">
        <v>166</v>
      </c>
      <c r="BJ19">
        <v>107</v>
      </c>
      <c r="BK19">
        <v>59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</v>
      </c>
      <c r="BT19">
        <v>3</v>
      </c>
      <c r="BU19">
        <v>3</v>
      </c>
      <c r="BV19">
        <v>3</v>
      </c>
      <c r="BW19">
        <v>15</v>
      </c>
      <c r="BX19">
        <v>0</v>
      </c>
      <c r="BY19">
        <v>0</v>
      </c>
      <c r="BZ19">
        <v>0</v>
      </c>
      <c r="CA19">
        <v>0</v>
      </c>
      <c r="CB19">
        <v>131.36000061035159</v>
      </c>
      <c r="CC19">
        <v>130.75</v>
      </c>
      <c r="CD19">
        <v>131.92999267578119</v>
      </c>
      <c r="CE19" s="15">
        <f t="shared" si="13"/>
        <v>-4.6653966374883282E-3</v>
      </c>
      <c r="CF19" s="15">
        <f t="shared" si="14"/>
        <v>8.9440820229637064E-3</v>
      </c>
      <c r="CG19" t="s">
        <v>130</v>
      </c>
      <c r="CH19">
        <v>26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38</v>
      </c>
      <c r="CR19">
        <v>20</v>
      </c>
      <c r="CS19">
        <v>31</v>
      </c>
      <c r="CT19">
        <v>42</v>
      </c>
      <c r="CU19">
        <v>49</v>
      </c>
      <c r="CV19">
        <v>0</v>
      </c>
      <c r="CW19">
        <v>0</v>
      </c>
      <c r="CX19">
        <v>0</v>
      </c>
      <c r="CY19">
        <v>0</v>
      </c>
      <c r="CZ19">
        <v>130.8500061035156</v>
      </c>
      <c r="DA19">
        <v>131.77000427246091</v>
      </c>
      <c r="DB19">
        <v>132.7799987792969</v>
      </c>
      <c r="DC19">
        <v>352</v>
      </c>
      <c r="DD19">
        <v>330</v>
      </c>
      <c r="DE19">
        <v>160</v>
      </c>
      <c r="DF19">
        <v>180</v>
      </c>
      <c r="DG19" t="s">
        <v>120</v>
      </c>
      <c r="DH19">
        <v>2.6</v>
      </c>
      <c r="DI19" s="15">
        <f t="shared" si="15"/>
        <v>6.9818482136726479E-3</v>
      </c>
      <c r="DJ19" s="15">
        <f t="shared" si="16"/>
        <v>7.6065259536173269E-3</v>
      </c>
      <c r="DK19" s="16">
        <f t="shared" si="17"/>
        <v>132.77231622986764</v>
      </c>
      <c r="DL19" s="17">
        <f t="shared" si="18"/>
        <v>1.4588374167289975E-2</v>
      </c>
    </row>
    <row r="20" spans="1:116" hidden="1" x14ac:dyDescent="0.25">
      <c r="A20">
        <v>11</v>
      </c>
      <c r="B20" t="s">
        <v>167</v>
      </c>
      <c r="C20">
        <v>9</v>
      </c>
      <c r="D20">
        <v>0</v>
      </c>
      <c r="E20">
        <v>6</v>
      </c>
      <c r="F20">
        <v>0</v>
      </c>
      <c r="G20" t="s">
        <v>115</v>
      </c>
      <c r="H20" t="s">
        <v>115</v>
      </c>
      <c r="I20">
        <v>6</v>
      </c>
      <c r="J20">
        <v>0</v>
      </c>
      <c r="K20" t="s">
        <v>115</v>
      </c>
      <c r="L20" t="s">
        <v>115</v>
      </c>
      <c r="M20" t="s">
        <v>168</v>
      </c>
      <c r="N20">
        <v>1</v>
      </c>
      <c r="O20">
        <v>2</v>
      </c>
      <c r="P20">
        <v>4</v>
      </c>
      <c r="Q20">
        <v>12</v>
      </c>
      <c r="R20">
        <v>176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2218.9599609375</v>
      </c>
      <c r="AG20">
        <v>2147.14990234375</v>
      </c>
      <c r="AH20">
        <v>2228.989990234375</v>
      </c>
      <c r="AI20" s="15">
        <f t="shared" si="9"/>
        <v>-3.3444361996041616E-2</v>
      </c>
      <c r="AJ20" s="15">
        <f t="shared" si="10"/>
        <v>3.6716220462712612E-2</v>
      </c>
      <c r="AK20" t="s">
        <v>169</v>
      </c>
      <c r="AL20">
        <v>117</v>
      </c>
      <c r="AM20">
        <v>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56</v>
      </c>
      <c r="AV20">
        <v>20</v>
      </c>
      <c r="AW20">
        <v>10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2209.260009765625</v>
      </c>
      <c r="BE20">
        <v>2210.919921875</v>
      </c>
      <c r="BF20">
        <v>2228</v>
      </c>
      <c r="BG20" s="15">
        <f t="shared" si="11"/>
        <v>7.5077893728836553E-4</v>
      </c>
      <c r="BH20" s="15">
        <f t="shared" si="12"/>
        <v>7.6661032877020086E-3</v>
      </c>
      <c r="BI20" t="s">
        <v>170</v>
      </c>
      <c r="BJ20">
        <v>17</v>
      </c>
      <c r="BK20">
        <v>116</v>
      </c>
      <c r="BL20">
        <v>62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2239.030029296875</v>
      </c>
      <c r="CC20">
        <v>2213.10009765625</v>
      </c>
      <c r="CD20">
        <v>2244.5</v>
      </c>
      <c r="CE20" s="15">
        <f t="shared" si="13"/>
        <v>-1.1716565223636177E-2</v>
      </c>
      <c r="CF20" s="15">
        <f t="shared" si="14"/>
        <v>1.3989709219759394E-2</v>
      </c>
      <c r="CG20" t="s">
        <v>171</v>
      </c>
      <c r="CH20">
        <v>4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2</v>
      </c>
      <c r="CR20">
        <v>1</v>
      </c>
      <c r="CS20">
        <v>1</v>
      </c>
      <c r="CT20">
        <v>8</v>
      </c>
      <c r="CU20">
        <v>182</v>
      </c>
      <c r="CV20">
        <v>0</v>
      </c>
      <c r="CW20">
        <v>0</v>
      </c>
      <c r="CX20">
        <v>0</v>
      </c>
      <c r="CY20">
        <v>0</v>
      </c>
      <c r="CZ20">
        <v>2250.429931640625</v>
      </c>
      <c r="DA20">
        <v>2245.43994140625</v>
      </c>
      <c r="DB20">
        <v>2273.969970703125</v>
      </c>
      <c r="DC20">
        <v>340</v>
      </c>
      <c r="DD20">
        <v>100</v>
      </c>
      <c r="DE20">
        <v>141</v>
      </c>
      <c r="DF20">
        <v>88</v>
      </c>
      <c r="DG20" t="s">
        <v>131</v>
      </c>
      <c r="DH20">
        <v>1.7</v>
      </c>
      <c r="DI20" s="15">
        <f t="shared" si="15"/>
        <v>-2.2222773107214433E-3</v>
      </c>
      <c r="DJ20" s="15">
        <f t="shared" si="16"/>
        <v>1.2546352706695352E-2</v>
      </c>
      <c r="DK20" s="16">
        <f t="shared" si="17"/>
        <v>2273.6120228928344</v>
      </c>
      <c r="DL20" s="17">
        <f t="shared" si="18"/>
        <v>1.0324075395973908E-2</v>
      </c>
    </row>
    <row r="21" spans="1:116" hidden="1" x14ac:dyDescent="0.25">
      <c r="A21">
        <v>12</v>
      </c>
      <c r="B21" t="s">
        <v>172</v>
      </c>
      <c r="C21">
        <v>9</v>
      </c>
      <c r="D21">
        <v>0</v>
      </c>
      <c r="E21">
        <v>6</v>
      </c>
      <c r="F21">
        <v>0</v>
      </c>
      <c r="G21" t="s">
        <v>115</v>
      </c>
      <c r="H21" t="s">
        <v>115</v>
      </c>
      <c r="I21">
        <v>6</v>
      </c>
      <c r="J21">
        <v>0</v>
      </c>
      <c r="K21" t="s">
        <v>115</v>
      </c>
      <c r="L21" t="s">
        <v>115</v>
      </c>
      <c r="M21" t="s">
        <v>173</v>
      </c>
      <c r="N21">
        <v>0</v>
      </c>
      <c r="O21">
        <v>1</v>
      </c>
      <c r="P21">
        <v>5</v>
      </c>
      <c r="Q21">
        <v>8</v>
      </c>
      <c r="R21">
        <v>181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2225.550048828125</v>
      </c>
      <c r="AG21">
        <v>2152.93994140625</v>
      </c>
      <c r="AH21">
        <v>2237.31005859375</v>
      </c>
      <c r="AI21" s="15">
        <f t="shared" si="9"/>
        <v>-3.3726025526958248E-2</v>
      </c>
      <c r="AJ21" s="15">
        <f t="shared" si="10"/>
        <v>3.7710516190380128E-2</v>
      </c>
      <c r="AK21" t="s">
        <v>174</v>
      </c>
      <c r="AL21">
        <v>151</v>
      </c>
      <c r="AM21">
        <v>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54</v>
      </c>
      <c r="AV21">
        <v>10</v>
      </c>
      <c r="AW21">
        <v>4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2224.75</v>
      </c>
      <c r="BE21">
        <v>2222.5</v>
      </c>
      <c r="BF21">
        <v>2237.659912109375</v>
      </c>
      <c r="BG21" s="15">
        <f t="shared" si="11"/>
        <v>-1.0123734533182827E-3</v>
      </c>
      <c r="BH21" s="15">
        <f t="shared" si="12"/>
        <v>6.7748955180075843E-3</v>
      </c>
      <c r="BI21" t="s">
        <v>175</v>
      </c>
      <c r="BJ21">
        <v>17</v>
      </c>
      <c r="BK21">
        <v>125</v>
      </c>
      <c r="BL21">
        <v>52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2249.679931640625</v>
      </c>
      <c r="CC21">
        <v>2226.1298828125</v>
      </c>
      <c r="CD21">
        <v>2255</v>
      </c>
      <c r="CE21" s="15">
        <f t="shared" si="13"/>
        <v>-1.0578919500587203E-2</v>
      </c>
      <c r="CF21" s="15">
        <f t="shared" si="14"/>
        <v>1.2802712721729503E-2</v>
      </c>
      <c r="CG21" t="s">
        <v>176</v>
      </c>
      <c r="CH21">
        <v>5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3</v>
      </c>
      <c r="CR21">
        <v>1</v>
      </c>
      <c r="CS21">
        <v>2</v>
      </c>
      <c r="CT21">
        <v>15</v>
      </c>
      <c r="CU21">
        <v>171</v>
      </c>
      <c r="CV21">
        <v>0</v>
      </c>
      <c r="CW21">
        <v>0</v>
      </c>
      <c r="CX21">
        <v>0</v>
      </c>
      <c r="CY21">
        <v>0</v>
      </c>
      <c r="CZ21">
        <v>2265.43994140625</v>
      </c>
      <c r="DA21">
        <v>2256.699951171875</v>
      </c>
      <c r="DB21">
        <v>2289.0400390625</v>
      </c>
      <c r="DC21">
        <v>369</v>
      </c>
      <c r="DD21">
        <v>91</v>
      </c>
      <c r="DE21">
        <v>170</v>
      </c>
      <c r="DF21">
        <v>69</v>
      </c>
      <c r="DG21" t="s">
        <v>131</v>
      </c>
      <c r="DH21">
        <v>1.5</v>
      </c>
      <c r="DI21" s="15">
        <f t="shared" si="15"/>
        <v>-3.8729075302352811E-3</v>
      </c>
      <c r="DJ21" s="15">
        <f t="shared" si="16"/>
        <v>1.4128231633672161E-2</v>
      </c>
      <c r="DK21" s="16">
        <f t="shared" si="17"/>
        <v>2288.5831308097281</v>
      </c>
      <c r="DL21" s="17">
        <f t="shared" si="18"/>
        <v>1.025532410343688E-2</v>
      </c>
    </row>
    <row r="22" spans="1:116" hidden="1" x14ac:dyDescent="0.25">
      <c r="A22">
        <v>13</v>
      </c>
      <c r="B22" t="s">
        <v>177</v>
      </c>
      <c r="C22">
        <v>9</v>
      </c>
      <c r="D22">
        <v>0</v>
      </c>
      <c r="E22">
        <v>6</v>
      </c>
      <c r="F22">
        <v>0</v>
      </c>
      <c r="G22" t="s">
        <v>115</v>
      </c>
      <c r="H22" t="s">
        <v>115</v>
      </c>
      <c r="I22">
        <v>6</v>
      </c>
      <c r="J22">
        <v>0</v>
      </c>
      <c r="K22" t="s">
        <v>115</v>
      </c>
      <c r="L22" t="s">
        <v>115</v>
      </c>
      <c r="M22" t="s">
        <v>178</v>
      </c>
      <c r="N22">
        <v>8</v>
      </c>
      <c r="O22">
        <v>23</v>
      </c>
      <c r="P22">
        <v>72</v>
      </c>
      <c r="Q22">
        <v>92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</v>
      </c>
      <c r="Y22">
        <v>1</v>
      </c>
      <c r="Z22">
        <v>0</v>
      </c>
      <c r="AA22">
        <v>0</v>
      </c>
      <c r="AB22">
        <v>1</v>
      </c>
      <c r="AC22">
        <v>2</v>
      </c>
      <c r="AD22">
        <v>0</v>
      </c>
      <c r="AE22">
        <v>0</v>
      </c>
      <c r="AF22">
        <v>3226.72998046875</v>
      </c>
      <c r="AG22">
        <v>3173</v>
      </c>
      <c r="AH22">
        <v>3235.9599609375</v>
      </c>
      <c r="AI22" s="15">
        <f t="shared" si="9"/>
        <v>-1.6933495262763998E-2</v>
      </c>
      <c r="AJ22" s="15">
        <f t="shared" si="10"/>
        <v>1.9456347327381551E-2</v>
      </c>
      <c r="AK22" t="s">
        <v>179</v>
      </c>
      <c r="AL22">
        <v>145</v>
      </c>
      <c r="AM22">
        <v>44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13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3223.820068359375</v>
      </c>
      <c r="BE22">
        <v>3223.75</v>
      </c>
      <c r="BF22">
        <v>3247.31005859375</v>
      </c>
      <c r="BG22" s="15">
        <f t="shared" si="11"/>
        <v>-2.173504749913846E-5</v>
      </c>
      <c r="BH22" s="15">
        <f t="shared" si="12"/>
        <v>7.2552537850212317E-3</v>
      </c>
      <c r="BI22" t="s">
        <v>180</v>
      </c>
      <c r="BJ22">
        <v>9</v>
      </c>
      <c r="BK22">
        <v>29</v>
      </c>
      <c r="BL22">
        <v>31</v>
      </c>
      <c r="BM22">
        <v>97</v>
      </c>
      <c r="BN22">
        <v>28</v>
      </c>
      <c r="BO22">
        <v>0</v>
      </c>
      <c r="BP22">
        <v>0</v>
      </c>
      <c r="BQ22">
        <v>0</v>
      </c>
      <c r="BR22">
        <v>0</v>
      </c>
      <c r="BS22">
        <v>4</v>
      </c>
      <c r="BT22">
        <v>1</v>
      </c>
      <c r="BU22">
        <v>1</v>
      </c>
      <c r="BV22">
        <v>0</v>
      </c>
      <c r="BW22">
        <v>0</v>
      </c>
      <c r="BX22">
        <v>1</v>
      </c>
      <c r="BY22">
        <v>2</v>
      </c>
      <c r="BZ22">
        <v>1</v>
      </c>
      <c r="CA22">
        <v>2</v>
      </c>
      <c r="CB22">
        <v>3279.389892578125</v>
      </c>
      <c r="CC22">
        <v>3233.800048828125</v>
      </c>
      <c r="CD22">
        <v>3303.610107421875</v>
      </c>
      <c r="CE22" s="15">
        <f t="shared" si="13"/>
        <v>-1.4097916711492742E-2</v>
      </c>
      <c r="CF22" s="15">
        <f t="shared" si="14"/>
        <v>2.1131446001123155E-2</v>
      </c>
      <c r="CG22" t="s">
        <v>181</v>
      </c>
      <c r="CH22">
        <v>127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53</v>
      </c>
      <c r="CR22">
        <v>27</v>
      </c>
      <c r="CS22">
        <v>1</v>
      </c>
      <c r="CT22">
        <v>2</v>
      </c>
      <c r="CU22">
        <v>4</v>
      </c>
      <c r="CV22">
        <v>0</v>
      </c>
      <c r="CW22">
        <v>0</v>
      </c>
      <c r="CX22">
        <v>0</v>
      </c>
      <c r="CY22">
        <v>0</v>
      </c>
      <c r="CZ22">
        <v>3299.300048828125</v>
      </c>
      <c r="DA22">
        <v>3304.699951171875</v>
      </c>
      <c r="DB22">
        <v>3372.199951171875</v>
      </c>
      <c r="DC22">
        <v>677</v>
      </c>
      <c r="DD22">
        <v>109</v>
      </c>
      <c r="DE22">
        <v>384</v>
      </c>
      <c r="DF22">
        <v>20</v>
      </c>
      <c r="DG22" t="s">
        <v>131</v>
      </c>
      <c r="DH22">
        <v>1.7</v>
      </c>
      <c r="DI22" s="15">
        <f t="shared" si="15"/>
        <v>1.6340068458666757E-3</v>
      </c>
      <c r="DJ22" s="15">
        <f t="shared" si="16"/>
        <v>2.0016606659561509E-2</v>
      </c>
      <c r="DK22" s="16">
        <f t="shared" si="17"/>
        <v>3370.8488302223545</v>
      </c>
      <c r="DL22" s="17">
        <f t="shared" si="18"/>
        <v>2.1650613505428185E-2</v>
      </c>
    </row>
    <row r="23" spans="1:116" hidden="1" x14ac:dyDescent="0.25">
      <c r="A23">
        <v>14</v>
      </c>
      <c r="B23" t="s">
        <v>182</v>
      </c>
      <c r="C23">
        <v>9</v>
      </c>
      <c r="D23">
        <v>0</v>
      </c>
      <c r="E23">
        <v>6</v>
      </c>
      <c r="F23">
        <v>0</v>
      </c>
      <c r="G23" t="s">
        <v>115</v>
      </c>
      <c r="H23" t="s">
        <v>115</v>
      </c>
      <c r="I23">
        <v>5</v>
      </c>
      <c r="J23">
        <v>1</v>
      </c>
      <c r="K23" t="s">
        <v>115</v>
      </c>
      <c r="L23" t="s">
        <v>115</v>
      </c>
      <c r="M23" t="s">
        <v>183</v>
      </c>
      <c r="N23">
        <v>101</v>
      </c>
      <c r="O23">
        <v>32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31</v>
      </c>
      <c r="X23">
        <v>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76.25</v>
      </c>
      <c r="AG23">
        <v>75.94000244140625</v>
      </c>
      <c r="AH23">
        <v>76.639999389648438</v>
      </c>
      <c r="AI23" s="15">
        <f t="shared" si="9"/>
        <v>-4.0821378539319664E-3</v>
      </c>
      <c r="AJ23" s="15">
        <f t="shared" si="10"/>
        <v>9.1335719443746965E-3</v>
      </c>
      <c r="AK23" t="s">
        <v>184</v>
      </c>
      <c r="AL23">
        <v>9</v>
      </c>
      <c r="AM23">
        <v>46</v>
      </c>
      <c r="AN23">
        <v>90</v>
      </c>
      <c r="AO23">
        <v>8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4</v>
      </c>
      <c r="AV23">
        <v>5</v>
      </c>
      <c r="AW23">
        <v>0</v>
      </c>
      <c r="AX23">
        <v>0</v>
      </c>
      <c r="AY23">
        <v>0</v>
      </c>
      <c r="AZ23">
        <v>1</v>
      </c>
      <c r="BA23">
        <v>5</v>
      </c>
      <c r="BB23">
        <v>0</v>
      </c>
      <c r="BC23">
        <v>0</v>
      </c>
      <c r="BD23">
        <v>77.25</v>
      </c>
      <c r="BE23">
        <v>76.300003051757813</v>
      </c>
      <c r="BF23">
        <v>77.629997253417969</v>
      </c>
      <c r="BG23" s="15">
        <f t="shared" si="11"/>
        <v>-1.2450811405574358E-2</v>
      </c>
      <c r="BH23" s="15">
        <f t="shared" si="12"/>
        <v>1.7132477762667908E-2</v>
      </c>
      <c r="BI23" t="s">
        <v>185</v>
      </c>
      <c r="BJ23">
        <v>17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10</v>
      </c>
      <c r="BT23">
        <v>4</v>
      </c>
      <c r="BU23">
        <v>6</v>
      </c>
      <c r="BV23">
        <v>14</v>
      </c>
      <c r="BW23">
        <v>87</v>
      </c>
      <c r="BX23">
        <v>0</v>
      </c>
      <c r="BY23">
        <v>0</v>
      </c>
      <c r="BZ23">
        <v>0</v>
      </c>
      <c r="CA23">
        <v>0</v>
      </c>
      <c r="CB23">
        <v>76.849998474121094</v>
      </c>
      <c r="CC23">
        <v>77.410003662109375</v>
      </c>
      <c r="CD23">
        <v>77.769996643066406</v>
      </c>
      <c r="CE23" s="15">
        <f t="shared" si="13"/>
        <v>7.2342741441102643E-3</v>
      </c>
      <c r="CF23" s="15">
        <f t="shared" si="14"/>
        <v>4.6289442779489098E-3</v>
      </c>
      <c r="CG23" t="s">
        <v>186</v>
      </c>
      <c r="CH23">
        <v>6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14</v>
      </c>
      <c r="CR23">
        <v>13</v>
      </c>
      <c r="CS23">
        <v>20</v>
      </c>
      <c r="CT23">
        <v>15</v>
      </c>
      <c r="CU23">
        <v>32</v>
      </c>
      <c r="CV23">
        <v>0</v>
      </c>
      <c r="CW23">
        <v>0</v>
      </c>
      <c r="CX23">
        <v>0</v>
      </c>
      <c r="CY23">
        <v>0</v>
      </c>
      <c r="CZ23">
        <v>77.050003051757813</v>
      </c>
      <c r="DA23">
        <v>77.30999755859375</v>
      </c>
      <c r="DB23">
        <v>77.389999389648438</v>
      </c>
      <c r="DC23">
        <v>309</v>
      </c>
      <c r="DD23">
        <v>138</v>
      </c>
      <c r="DE23">
        <v>286</v>
      </c>
      <c r="DF23">
        <v>42</v>
      </c>
      <c r="DG23" t="s">
        <v>120</v>
      </c>
      <c r="DH23">
        <v>2.6</v>
      </c>
      <c r="DI23" s="15">
        <f t="shared" si="15"/>
        <v>3.3630127415136268E-3</v>
      </c>
      <c r="DJ23" s="15">
        <f t="shared" si="16"/>
        <v>1.033748955751923E-3</v>
      </c>
      <c r="DK23" s="16">
        <f t="shared" si="17"/>
        <v>77.389916687839133</v>
      </c>
      <c r="DL23" s="17">
        <f t="shared" si="18"/>
        <v>4.3967616972655499E-3</v>
      </c>
    </row>
    <row r="24" spans="1:116" hidden="1" x14ac:dyDescent="0.25">
      <c r="A24">
        <v>15</v>
      </c>
      <c r="B24" t="s">
        <v>187</v>
      </c>
      <c r="C24">
        <v>9</v>
      </c>
      <c r="D24">
        <v>0</v>
      </c>
      <c r="E24">
        <v>6</v>
      </c>
      <c r="F24">
        <v>0</v>
      </c>
      <c r="G24" t="s">
        <v>115</v>
      </c>
      <c r="H24" t="s">
        <v>115</v>
      </c>
      <c r="I24">
        <v>6</v>
      </c>
      <c r="J24">
        <v>0</v>
      </c>
      <c r="K24" t="s">
        <v>115</v>
      </c>
      <c r="L24" t="s">
        <v>115</v>
      </c>
      <c r="M24" t="s">
        <v>188</v>
      </c>
      <c r="N24">
        <v>135</v>
      </c>
      <c r="O24">
        <v>38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10</v>
      </c>
      <c r="X24">
        <v>2</v>
      </c>
      <c r="Y24">
        <v>2</v>
      </c>
      <c r="Z24">
        <v>4</v>
      </c>
      <c r="AA24">
        <v>11</v>
      </c>
      <c r="AB24">
        <v>0</v>
      </c>
      <c r="AC24">
        <v>0</v>
      </c>
      <c r="AD24">
        <v>0</v>
      </c>
      <c r="AE24">
        <v>0</v>
      </c>
      <c r="AF24">
        <v>130.71000671386719</v>
      </c>
      <c r="AG24">
        <v>129.7799987792969</v>
      </c>
      <c r="AH24">
        <v>130.78999328613281</v>
      </c>
      <c r="AI24" s="15">
        <f t="shared" si="9"/>
        <v>-7.1660343914152769E-3</v>
      </c>
      <c r="AJ24" s="15">
        <f t="shared" si="10"/>
        <v>7.722261324888291E-3</v>
      </c>
      <c r="AK24" t="s">
        <v>189</v>
      </c>
      <c r="AL24">
        <v>79</v>
      </c>
      <c r="AM24">
        <v>19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44</v>
      </c>
      <c r="AV24">
        <v>16</v>
      </c>
      <c r="AW24">
        <v>18</v>
      </c>
      <c r="AX24">
        <v>2</v>
      </c>
      <c r="AY24">
        <v>28</v>
      </c>
      <c r="AZ24">
        <v>0</v>
      </c>
      <c r="BA24">
        <v>0</v>
      </c>
      <c r="BB24">
        <v>0</v>
      </c>
      <c r="BC24">
        <v>0</v>
      </c>
      <c r="BD24">
        <v>129.78999328613281</v>
      </c>
      <c r="BE24">
        <v>130.61000061035159</v>
      </c>
      <c r="BF24">
        <v>131.78999328613281</v>
      </c>
      <c r="BG24" s="15">
        <f t="shared" si="11"/>
        <v>6.2782889548029797E-3</v>
      </c>
      <c r="BH24" s="15">
        <f t="shared" si="12"/>
        <v>8.9535832452719566E-3</v>
      </c>
      <c r="BI24" t="s">
        <v>190</v>
      </c>
      <c r="BJ24">
        <v>6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14</v>
      </c>
      <c r="BT24">
        <v>27</v>
      </c>
      <c r="BU24">
        <v>54</v>
      </c>
      <c r="BV24">
        <v>36</v>
      </c>
      <c r="BW24">
        <v>60</v>
      </c>
      <c r="BX24">
        <v>0</v>
      </c>
      <c r="BY24">
        <v>0</v>
      </c>
      <c r="BZ24">
        <v>0</v>
      </c>
      <c r="CA24">
        <v>0</v>
      </c>
      <c r="CB24">
        <v>129.55000305175781</v>
      </c>
      <c r="CC24">
        <v>129.6600036621094</v>
      </c>
      <c r="CD24">
        <v>130.11000061035159</v>
      </c>
      <c r="CE24" s="15">
        <f t="shared" si="13"/>
        <v>8.4837735033738149E-4</v>
      </c>
      <c r="CF24" s="15">
        <f t="shared" si="14"/>
        <v>3.458588472302182E-3</v>
      </c>
      <c r="CG24" t="s">
        <v>191</v>
      </c>
      <c r="CH24">
        <v>17</v>
      </c>
      <c r="CI24">
        <v>22</v>
      </c>
      <c r="CJ24">
        <v>117</v>
      </c>
      <c r="CK24">
        <v>23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12</v>
      </c>
      <c r="CR24">
        <v>3</v>
      </c>
      <c r="CS24">
        <v>3</v>
      </c>
      <c r="CT24">
        <v>2</v>
      </c>
      <c r="CU24">
        <v>0</v>
      </c>
      <c r="CV24">
        <v>1</v>
      </c>
      <c r="CW24">
        <v>8</v>
      </c>
      <c r="CX24">
        <v>0</v>
      </c>
      <c r="CY24">
        <v>0</v>
      </c>
      <c r="CZ24">
        <v>130.32000732421881</v>
      </c>
      <c r="DA24">
        <v>130.91999816894531</v>
      </c>
      <c r="DB24">
        <v>131.47999572753909</v>
      </c>
      <c r="DC24">
        <v>456</v>
      </c>
      <c r="DD24">
        <v>249</v>
      </c>
      <c r="DE24">
        <v>271</v>
      </c>
      <c r="DF24">
        <v>98</v>
      </c>
      <c r="DG24" t="s">
        <v>120</v>
      </c>
      <c r="DH24">
        <v>2.1</v>
      </c>
      <c r="DI24" s="15">
        <f t="shared" si="15"/>
        <v>4.5828815545219115E-3</v>
      </c>
      <c r="DJ24" s="15">
        <f t="shared" si="16"/>
        <v>4.2591844903481224E-3</v>
      </c>
      <c r="DK24" s="16">
        <f t="shared" si="17"/>
        <v>131.47761059462289</v>
      </c>
      <c r="DL24" s="17">
        <f t="shared" si="18"/>
        <v>8.8420660448700339E-3</v>
      </c>
    </row>
    <row r="25" spans="1:116" hidden="1" x14ac:dyDescent="0.25">
      <c r="A25">
        <v>16</v>
      </c>
      <c r="B25" t="s">
        <v>192</v>
      </c>
      <c r="C25">
        <v>9</v>
      </c>
      <c r="D25">
        <v>0</v>
      </c>
      <c r="E25">
        <v>6</v>
      </c>
      <c r="F25">
        <v>0</v>
      </c>
      <c r="G25" t="s">
        <v>115</v>
      </c>
      <c r="H25" t="s">
        <v>115</v>
      </c>
      <c r="I25">
        <v>6</v>
      </c>
      <c r="J25">
        <v>0</v>
      </c>
      <c r="K25" t="s">
        <v>115</v>
      </c>
      <c r="L25" t="s">
        <v>115</v>
      </c>
      <c r="M25" t="s">
        <v>193</v>
      </c>
      <c r="N25">
        <v>43</v>
      </c>
      <c r="O25">
        <v>107</v>
      </c>
      <c r="P25">
        <v>3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12</v>
      </c>
      <c r="X25">
        <v>8</v>
      </c>
      <c r="Y25">
        <v>7</v>
      </c>
      <c r="Z25">
        <v>7</v>
      </c>
      <c r="AA25">
        <v>16</v>
      </c>
      <c r="AB25">
        <v>1</v>
      </c>
      <c r="AC25">
        <v>38</v>
      </c>
      <c r="AD25">
        <v>0</v>
      </c>
      <c r="AE25">
        <v>0</v>
      </c>
      <c r="AF25">
        <v>163.49000549316409</v>
      </c>
      <c r="AG25">
        <v>162.1600036621094</v>
      </c>
      <c r="AH25">
        <v>163.8999938964844</v>
      </c>
      <c r="AI25" s="15">
        <f t="shared" si="9"/>
        <v>-8.2017871301112155E-3</v>
      </c>
      <c r="AJ25" s="15">
        <f t="shared" si="10"/>
        <v>1.0616170220689169E-2</v>
      </c>
      <c r="AK25" t="s">
        <v>194</v>
      </c>
      <c r="AL25">
        <v>81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11</v>
      </c>
      <c r="AV25">
        <v>11</v>
      </c>
      <c r="AW25">
        <v>21</v>
      </c>
      <c r="AX25">
        <v>23</v>
      </c>
      <c r="AY25">
        <v>60</v>
      </c>
      <c r="AZ25">
        <v>0</v>
      </c>
      <c r="BA25">
        <v>0</v>
      </c>
      <c r="BB25">
        <v>0</v>
      </c>
      <c r="BC25">
        <v>0</v>
      </c>
      <c r="BD25">
        <v>161.71000671386719</v>
      </c>
      <c r="BE25">
        <v>162.30000305175781</v>
      </c>
      <c r="BF25">
        <v>163.0899963378906</v>
      </c>
      <c r="BG25" s="15">
        <f t="shared" si="11"/>
        <v>3.6352207442810203E-3</v>
      </c>
      <c r="BH25" s="15">
        <f t="shared" si="12"/>
        <v>4.8439101347214075E-3</v>
      </c>
      <c r="BI25" t="s">
        <v>195</v>
      </c>
      <c r="BJ25">
        <v>2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1</v>
      </c>
      <c r="BW25">
        <v>193</v>
      </c>
      <c r="BX25">
        <v>0</v>
      </c>
      <c r="BY25">
        <v>0</v>
      </c>
      <c r="BZ25">
        <v>0</v>
      </c>
      <c r="CA25">
        <v>0</v>
      </c>
      <c r="CB25">
        <v>159.44999694824219</v>
      </c>
      <c r="CC25">
        <v>161.67999267578119</v>
      </c>
      <c r="CD25">
        <v>161.97999572753909</v>
      </c>
      <c r="CE25" s="15">
        <f t="shared" si="13"/>
        <v>1.3792651092029984E-2</v>
      </c>
      <c r="CF25" s="15">
        <f t="shared" si="14"/>
        <v>1.8520993929553864E-3</v>
      </c>
      <c r="CG25" t="s">
        <v>196</v>
      </c>
      <c r="CH25">
        <v>48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54</v>
      </c>
      <c r="CR25">
        <v>31</v>
      </c>
      <c r="CS25">
        <v>26</v>
      </c>
      <c r="CT25">
        <v>6</v>
      </c>
      <c r="CU25">
        <v>55</v>
      </c>
      <c r="CV25">
        <v>0</v>
      </c>
      <c r="CW25">
        <v>0</v>
      </c>
      <c r="CX25">
        <v>0</v>
      </c>
      <c r="CY25">
        <v>0</v>
      </c>
      <c r="CZ25">
        <v>162.1199951171875</v>
      </c>
      <c r="DA25">
        <v>160.80000305175781</v>
      </c>
      <c r="DB25">
        <v>161.9700012207031</v>
      </c>
      <c r="DC25">
        <v>284</v>
      </c>
      <c r="DD25">
        <v>219</v>
      </c>
      <c r="DE25">
        <v>234</v>
      </c>
      <c r="DF25">
        <v>100</v>
      </c>
      <c r="DG25" t="s">
        <v>131</v>
      </c>
      <c r="DH25">
        <v>1.8</v>
      </c>
      <c r="DI25" s="15">
        <f t="shared" si="15"/>
        <v>-8.2089057237444418E-3</v>
      </c>
      <c r="DJ25" s="15">
        <f t="shared" si="16"/>
        <v>7.2235485591620741E-3</v>
      </c>
      <c r="DK25" s="16">
        <f t="shared" si="17"/>
        <v>161.96154968211559</v>
      </c>
      <c r="DL25" s="17">
        <f t="shared" si="18"/>
        <v>-9.8535716458236777E-4</v>
      </c>
    </row>
    <row r="26" spans="1:116" hidden="1" x14ac:dyDescent="0.25">
      <c r="A26">
        <v>17</v>
      </c>
      <c r="B26" t="s">
        <v>197</v>
      </c>
      <c r="C26">
        <v>9</v>
      </c>
      <c r="D26">
        <v>0</v>
      </c>
      <c r="E26">
        <v>6</v>
      </c>
      <c r="F26">
        <v>0</v>
      </c>
      <c r="G26" t="s">
        <v>115</v>
      </c>
      <c r="H26" t="s">
        <v>115</v>
      </c>
      <c r="I26">
        <v>6</v>
      </c>
      <c r="J26">
        <v>0</v>
      </c>
      <c r="K26" t="s">
        <v>115</v>
      </c>
      <c r="L26" t="s">
        <v>115</v>
      </c>
      <c r="M26" t="s">
        <v>198</v>
      </c>
      <c r="N26">
        <v>7</v>
      </c>
      <c r="O26">
        <v>6</v>
      </c>
      <c r="P26">
        <v>5</v>
      </c>
      <c r="Q26">
        <v>0</v>
      </c>
      <c r="R26">
        <v>0</v>
      </c>
      <c r="S26">
        <v>3</v>
      </c>
      <c r="T26">
        <v>5</v>
      </c>
      <c r="U26">
        <v>0</v>
      </c>
      <c r="V26">
        <v>0</v>
      </c>
      <c r="W26">
        <v>7</v>
      </c>
      <c r="X26">
        <v>5</v>
      </c>
      <c r="Y26">
        <v>2</v>
      </c>
      <c r="Z26">
        <v>2</v>
      </c>
      <c r="AA26">
        <v>65</v>
      </c>
      <c r="AB26">
        <v>3</v>
      </c>
      <c r="AC26">
        <v>20</v>
      </c>
      <c r="AD26">
        <v>0</v>
      </c>
      <c r="AE26">
        <v>0</v>
      </c>
      <c r="AF26">
        <v>40.490001678466797</v>
      </c>
      <c r="AG26">
        <v>40.470001220703118</v>
      </c>
      <c r="AH26">
        <v>40.990001678466797</v>
      </c>
      <c r="AI26" s="15">
        <f t="shared" si="9"/>
        <v>-4.9420452583159857E-4</v>
      </c>
      <c r="AJ26" s="15">
        <f t="shared" si="10"/>
        <v>1.2686031628948435E-2</v>
      </c>
      <c r="AK26" t="s">
        <v>199</v>
      </c>
      <c r="AL26">
        <v>3</v>
      </c>
      <c r="AM26">
        <v>6</v>
      </c>
      <c r="AN26">
        <v>52</v>
      </c>
      <c r="AO26">
        <v>30</v>
      </c>
      <c r="AP26">
        <v>24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3</v>
      </c>
      <c r="AZ26">
        <v>1</v>
      </c>
      <c r="BA26">
        <v>4</v>
      </c>
      <c r="BB26">
        <v>1</v>
      </c>
      <c r="BC26">
        <v>4</v>
      </c>
      <c r="BD26">
        <v>41.049999237060547</v>
      </c>
      <c r="BE26">
        <v>40.700000762939453</v>
      </c>
      <c r="BF26">
        <v>42</v>
      </c>
      <c r="BG26" s="15">
        <f t="shared" si="11"/>
        <v>-8.5994709474255249E-3</v>
      </c>
      <c r="BH26" s="15">
        <f t="shared" si="12"/>
        <v>3.0952362787155852E-2</v>
      </c>
      <c r="BI26" t="s">
        <v>200</v>
      </c>
      <c r="BJ26">
        <v>3</v>
      </c>
      <c r="BK26">
        <v>2</v>
      </c>
      <c r="BL26">
        <v>1</v>
      </c>
      <c r="BM26">
        <v>0</v>
      </c>
      <c r="BN26">
        <v>0</v>
      </c>
      <c r="BO26">
        <v>1</v>
      </c>
      <c r="BP26">
        <v>1</v>
      </c>
      <c r="BQ26">
        <v>0</v>
      </c>
      <c r="BR26">
        <v>0</v>
      </c>
      <c r="BS26">
        <v>0</v>
      </c>
      <c r="BT26">
        <v>2</v>
      </c>
      <c r="BU26">
        <v>0</v>
      </c>
      <c r="BV26">
        <v>0</v>
      </c>
      <c r="BW26">
        <v>111</v>
      </c>
      <c r="BX26">
        <v>1</v>
      </c>
      <c r="BY26">
        <v>0</v>
      </c>
      <c r="BZ26">
        <v>0</v>
      </c>
      <c r="CA26">
        <v>0</v>
      </c>
      <c r="CB26">
        <v>39.419998168945313</v>
      </c>
      <c r="CC26">
        <v>40.729999542236328</v>
      </c>
      <c r="CD26">
        <v>41.209999084472663</v>
      </c>
      <c r="CE26" s="15">
        <f t="shared" si="13"/>
        <v>3.2163058875867789E-2</v>
      </c>
      <c r="CF26" s="15">
        <f t="shared" si="14"/>
        <v>1.1647647486048851E-2</v>
      </c>
      <c r="CG26" t="s">
        <v>201</v>
      </c>
      <c r="CH26">
        <v>16</v>
      </c>
      <c r="CI26">
        <v>38</v>
      </c>
      <c r="CJ26">
        <v>28</v>
      </c>
      <c r="CK26">
        <v>2</v>
      </c>
      <c r="CL26">
        <v>3</v>
      </c>
      <c r="CM26">
        <v>0</v>
      </c>
      <c r="CN26">
        <v>0</v>
      </c>
      <c r="CO26">
        <v>0</v>
      </c>
      <c r="CP26">
        <v>0</v>
      </c>
      <c r="CQ26">
        <v>2</v>
      </c>
      <c r="CR26">
        <v>0</v>
      </c>
      <c r="CS26">
        <v>4</v>
      </c>
      <c r="CT26">
        <v>1</v>
      </c>
      <c r="CU26">
        <v>6</v>
      </c>
      <c r="CV26">
        <v>1</v>
      </c>
      <c r="CW26">
        <v>11</v>
      </c>
      <c r="CX26">
        <v>1</v>
      </c>
      <c r="CY26">
        <v>0</v>
      </c>
      <c r="CZ26">
        <v>40.479999542236328</v>
      </c>
      <c r="DA26">
        <v>40.299999237060547</v>
      </c>
      <c r="DB26">
        <v>40.979999542236328</v>
      </c>
      <c r="DC26">
        <v>199</v>
      </c>
      <c r="DD26">
        <v>26</v>
      </c>
      <c r="DE26">
        <v>109</v>
      </c>
      <c r="DF26">
        <v>17</v>
      </c>
      <c r="DG26" t="s">
        <v>131</v>
      </c>
      <c r="DH26">
        <v>1</v>
      </c>
      <c r="DI26" s="15">
        <f t="shared" si="15"/>
        <v>-4.4665088978526057E-3</v>
      </c>
      <c r="DJ26" s="15">
        <f t="shared" si="16"/>
        <v>1.6593467856800048E-2</v>
      </c>
      <c r="DK26" s="16">
        <f t="shared" si="17"/>
        <v>40.968715979029774</v>
      </c>
      <c r="DL26" s="17">
        <f t="shared" si="18"/>
        <v>1.2126958958947442E-2</v>
      </c>
    </row>
    <row r="27" spans="1:116" hidden="1" x14ac:dyDescent="0.25">
      <c r="A27">
        <v>18</v>
      </c>
      <c r="B27" t="s">
        <v>202</v>
      </c>
      <c r="C27">
        <v>9</v>
      </c>
      <c r="D27">
        <v>0</v>
      </c>
      <c r="E27">
        <v>6</v>
      </c>
      <c r="F27">
        <v>0</v>
      </c>
      <c r="G27" t="s">
        <v>115</v>
      </c>
      <c r="H27" t="s">
        <v>115</v>
      </c>
      <c r="I27">
        <v>6</v>
      </c>
      <c r="J27">
        <v>0</v>
      </c>
      <c r="K27" t="s">
        <v>115</v>
      </c>
      <c r="L27" t="s">
        <v>115</v>
      </c>
      <c r="M27" t="s">
        <v>203</v>
      </c>
      <c r="N27">
        <v>4</v>
      </c>
      <c r="O27">
        <v>22</v>
      </c>
      <c r="P27">
        <v>54</v>
      </c>
      <c r="Q27">
        <v>12</v>
      </c>
      <c r="R27">
        <v>95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362.760009765625</v>
      </c>
      <c r="AG27">
        <v>353.989990234375</v>
      </c>
      <c r="AH27">
        <v>363.79000854492188</v>
      </c>
      <c r="AI27" s="15">
        <f t="shared" si="9"/>
        <v>-2.4774767008082454E-2</v>
      </c>
      <c r="AJ27" s="15">
        <f t="shared" si="10"/>
        <v>2.6938668133698163E-2</v>
      </c>
      <c r="AK27" t="s">
        <v>157</v>
      </c>
      <c r="AL27">
        <v>25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34</v>
      </c>
      <c r="AV27">
        <v>24</v>
      </c>
      <c r="AW27">
        <v>24</v>
      </c>
      <c r="AX27">
        <v>9</v>
      </c>
      <c r="AY27">
        <v>53</v>
      </c>
      <c r="AZ27">
        <v>0</v>
      </c>
      <c r="BA27">
        <v>0</v>
      </c>
      <c r="BB27">
        <v>0</v>
      </c>
      <c r="BC27">
        <v>0</v>
      </c>
      <c r="BD27">
        <v>358.42001342773438</v>
      </c>
      <c r="BE27">
        <v>360</v>
      </c>
      <c r="BF27">
        <v>362.29998779296881</v>
      </c>
      <c r="BG27" s="15">
        <f t="shared" si="11"/>
        <v>4.3888515896267632E-3</v>
      </c>
      <c r="BH27" s="15">
        <f t="shared" si="12"/>
        <v>6.3482966339019065E-3</v>
      </c>
      <c r="BI27" t="s">
        <v>204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157</v>
      </c>
      <c r="BX27">
        <v>0</v>
      </c>
      <c r="BY27">
        <v>0</v>
      </c>
      <c r="BZ27">
        <v>0</v>
      </c>
      <c r="CA27">
        <v>0</v>
      </c>
      <c r="CB27">
        <v>355.33999633789063</v>
      </c>
      <c r="CC27">
        <v>359.8599853515625</v>
      </c>
      <c r="CD27">
        <v>359.8599853515625</v>
      </c>
      <c r="CE27" s="15">
        <f t="shared" si="13"/>
        <v>1.2560410153010237E-2</v>
      </c>
      <c r="CF27" s="15">
        <f t="shared" si="14"/>
        <v>0</v>
      </c>
      <c r="CG27" t="s">
        <v>193</v>
      </c>
      <c r="CH27">
        <v>43</v>
      </c>
      <c r="CI27">
        <v>88</v>
      </c>
      <c r="CJ27">
        <v>14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362.239990234375</v>
      </c>
      <c r="DA27">
        <v>361.95001220703119</v>
      </c>
      <c r="DB27">
        <v>367.32998657226563</v>
      </c>
      <c r="DC27">
        <v>263</v>
      </c>
      <c r="DD27">
        <v>93</v>
      </c>
      <c r="DE27">
        <v>118</v>
      </c>
      <c r="DF27">
        <v>92</v>
      </c>
      <c r="DG27" t="s">
        <v>131</v>
      </c>
      <c r="DH27">
        <v>2.5</v>
      </c>
      <c r="DI27" s="15">
        <f t="shared" si="15"/>
        <v>-8.0115490416932111E-4</v>
      </c>
      <c r="DJ27" s="15">
        <f t="shared" si="16"/>
        <v>1.464616165817989E-2</v>
      </c>
      <c r="DK27" s="16">
        <f t="shared" si="17"/>
        <v>367.25119059799556</v>
      </c>
      <c r="DL27" s="17">
        <f t="shared" si="18"/>
        <v>1.3845006754010569E-2</v>
      </c>
    </row>
    <row r="28" spans="1:116" hidden="1" x14ac:dyDescent="0.25">
      <c r="A28">
        <v>19</v>
      </c>
      <c r="B28" t="s">
        <v>205</v>
      </c>
      <c r="C28">
        <v>9</v>
      </c>
      <c r="D28">
        <v>0</v>
      </c>
      <c r="E28">
        <v>6</v>
      </c>
      <c r="F28">
        <v>0</v>
      </c>
      <c r="G28" t="s">
        <v>115</v>
      </c>
      <c r="H28" t="s">
        <v>115</v>
      </c>
      <c r="I28">
        <v>6</v>
      </c>
      <c r="J28">
        <v>0</v>
      </c>
      <c r="K28" t="s">
        <v>115</v>
      </c>
      <c r="L28" t="s">
        <v>115</v>
      </c>
      <c r="M28" t="s">
        <v>206</v>
      </c>
      <c r="N28">
        <v>187</v>
      </c>
      <c r="O28">
        <v>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233.97999572753901</v>
      </c>
      <c r="AG28">
        <v>232.66000366210929</v>
      </c>
      <c r="AH28">
        <v>234.07000732421881</v>
      </c>
      <c r="AI28" s="15">
        <f t="shared" si="9"/>
        <v>-5.6734808074134779E-3</v>
      </c>
      <c r="AJ28" s="15">
        <f t="shared" si="10"/>
        <v>6.0238544793843607E-3</v>
      </c>
      <c r="AK28" t="s">
        <v>207</v>
      </c>
      <c r="AL28">
        <v>15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69</v>
      </c>
      <c r="AV28">
        <v>53</v>
      </c>
      <c r="AW28">
        <v>36</v>
      </c>
      <c r="AX28">
        <v>32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234.2200012207031</v>
      </c>
      <c r="BE28">
        <v>234.22999572753901</v>
      </c>
      <c r="BF28">
        <v>234.5</v>
      </c>
      <c r="BG28" s="15">
        <f t="shared" si="11"/>
        <v>4.2669628221081446E-5</v>
      </c>
      <c r="BH28" s="15">
        <f t="shared" si="12"/>
        <v>1.1514041469552483E-3</v>
      </c>
      <c r="BI28" t="s">
        <v>208</v>
      </c>
      <c r="BJ28">
        <v>82</v>
      </c>
      <c r="BK28">
        <v>77</v>
      </c>
      <c r="BL28">
        <v>36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5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236.27000427246091</v>
      </c>
      <c r="CC28">
        <v>233.80999755859369</v>
      </c>
      <c r="CD28">
        <v>236.66999816894531</v>
      </c>
      <c r="CE28" s="15">
        <f t="shared" si="13"/>
        <v>-1.0521392325196555E-2</v>
      </c>
      <c r="CF28" s="15">
        <f t="shared" si="14"/>
        <v>1.2084339512733799E-2</v>
      </c>
      <c r="CG28" t="s">
        <v>209</v>
      </c>
      <c r="CH28">
        <v>11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7</v>
      </c>
      <c r="CR28">
        <v>5</v>
      </c>
      <c r="CS28">
        <v>5</v>
      </c>
      <c r="CT28">
        <v>8</v>
      </c>
      <c r="CU28">
        <v>166</v>
      </c>
      <c r="CV28">
        <v>0</v>
      </c>
      <c r="CW28">
        <v>0</v>
      </c>
      <c r="CX28">
        <v>0</v>
      </c>
      <c r="CY28">
        <v>0</v>
      </c>
      <c r="CZ28">
        <v>235</v>
      </c>
      <c r="DA28">
        <v>236.05000305175781</v>
      </c>
      <c r="DB28">
        <v>238.57000732421881</v>
      </c>
      <c r="DC28">
        <v>414</v>
      </c>
      <c r="DD28">
        <v>242</v>
      </c>
      <c r="DE28">
        <v>208</v>
      </c>
      <c r="DF28">
        <v>212</v>
      </c>
      <c r="DG28" t="s">
        <v>120</v>
      </c>
      <c r="DH28">
        <v>2.4</v>
      </c>
      <c r="DI28" s="15">
        <f t="shared" si="15"/>
        <v>4.4482229959030839E-3</v>
      </c>
      <c r="DJ28" s="15">
        <f t="shared" si="16"/>
        <v>1.0562955086958148E-2</v>
      </c>
      <c r="DK28" s="16">
        <f t="shared" si="17"/>
        <v>238.54338863226985</v>
      </c>
      <c r="DL28" s="17">
        <f t="shared" si="18"/>
        <v>1.5011178082861232E-2</v>
      </c>
    </row>
    <row r="29" spans="1:116" hidden="1" x14ac:dyDescent="0.25">
      <c r="A29">
        <v>20</v>
      </c>
      <c r="B29" t="s">
        <v>210</v>
      </c>
      <c r="C29">
        <v>10</v>
      </c>
      <c r="D29">
        <v>0</v>
      </c>
      <c r="E29">
        <v>5</v>
      </c>
      <c r="F29">
        <v>1</v>
      </c>
      <c r="G29" t="s">
        <v>115</v>
      </c>
      <c r="H29" t="s">
        <v>115</v>
      </c>
      <c r="I29">
        <v>6</v>
      </c>
      <c r="J29">
        <v>0</v>
      </c>
      <c r="K29" t="s">
        <v>115</v>
      </c>
      <c r="L29" t="s">
        <v>115</v>
      </c>
      <c r="M29" t="s">
        <v>161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195</v>
      </c>
      <c r="AB29">
        <v>0</v>
      </c>
      <c r="AC29">
        <v>0</v>
      </c>
      <c r="AD29">
        <v>0</v>
      </c>
      <c r="AE29">
        <v>0</v>
      </c>
      <c r="AF29">
        <v>143.05000305175781</v>
      </c>
      <c r="AG29">
        <v>145.5</v>
      </c>
      <c r="AH29">
        <v>146</v>
      </c>
      <c r="AI29" s="15">
        <f t="shared" si="9"/>
        <v>1.6838466998228108E-2</v>
      </c>
      <c r="AJ29" s="15">
        <f t="shared" si="10"/>
        <v>3.424657534246589E-3</v>
      </c>
      <c r="AK29" t="s">
        <v>211</v>
      </c>
      <c r="AL29">
        <v>41</v>
      </c>
      <c r="AM29">
        <v>16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27</v>
      </c>
      <c r="AV29">
        <v>12</v>
      </c>
      <c r="AW29">
        <v>7</v>
      </c>
      <c r="AX29">
        <v>11</v>
      </c>
      <c r="AY29">
        <v>108</v>
      </c>
      <c r="AZ29">
        <v>0</v>
      </c>
      <c r="BA29">
        <v>0</v>
      </c>
      <c r="BB29">
        <v>0</v>
      </c>
      <c r="BC29">
        <v>0</v>
      </c>
      <c r="BD29">
        <v>139.53999328613281</v>
      </c>
      <c r="BE29">
        <v>143.8800048828125</v>
      </c>
      <c r="BF29">
        <v>145.30000305175781</v>
      </c>
      <c r="BG29" s="15">
        <f t="shared" si="11"/>
        <v>3.0164105152863607E-2</v>
      </c>
      <c r="BH29" s="15">
        <f t="shared" si="12"/>
        <v>9.7728708817679255E-3</v>
      </c>
      <c r="BI29" t="s">
        <v>212</v>
      </c>
      <c r="BJ29">
        <v>8</v>
      </c>
      <c r="BK29">
        <v>5</v>
      </c>
      <c r="BL29">
        <v>2</v>
      </c>
      <c r="BM29">
        <v>0</v>
      </c>
      <c r="BN29">
        <v>0</v>
      </c>
      <c r="BO29">
        <v>1</v>
      </c>
      <c r="BP29">
        <v>2</v>
      </c>
      <c r="BQ29">
        <v>0</v>
      </c>
      <c r="BR29">
        <v>0</v>
      </c>
      <c r="BS29">
        <v>3</v>
      </c>
      <c r="BT29">
        <v>4</v>
      </c>
      <c r="BU29">
        <v>3</v>
      </c>
      <c r="BV29">
        <v>8</v>
      </c>
      <c r="BW29">
        <v>172</v>
      </c>
      <c r="BX29">
        <v>1</v>
      </c>
      <c r="BY29">
        <v>0</v>
      </c>
      <c r="BZ29">
        <v>0</v>
      </c>
      <c r="CA29">
        <v>0</v>
      </c>
      <c r="CB29">
        <v>139.13999938964841</v>
      </c>
      <c r="CC29">
        <v>140.25</v>
      </c>
      <c r="CD29">
        <v>141.8699951171875</v>
      </c>
      <c r="CE29" s="15">
        <f t="shared" si="13"/>
        <v>7.9144428545567802E-3</v>
      </c>
      <c r="CF29" s="15">
        <f t="shared" si="14"/>
        <v>1.1418870606496823E-2</v>
      </c>
      <c r="CG29" t="s">
        <v>154</v>
      </c>
      <c r="CH29">
        <v>5</v>
      </c>
      <c r="CI29">
        <v>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</v>
      </c>
      <c r="CR29">
        <v>0</v>
      </c>
      <c r="CS29">
        <v>2</v>
      </c>
      <c r="CT29">
        <v>1</v>
      </c>
      <c r="CU29">
        <v>184</v>
      </c>
      <c r="CV29">
        <v>0</v>
      </c>
      <c r="CW29">
        <v>0</v>
      </c>
      <c r="CX29">
        <v>0</v>
      </c>
      <c r="CY29">
        <v>0</v>
      </c>
      <c r="CZ29">
        <v>139.3500061035156</v>
      </c>
      <c r="DA29">
        <v>138.32000732421881</v>
      </c>
      <c r="DB29">
        <v>140.17999267578119</v>
      </c>
      <c r="DC29">
        <v>82</v>
      </c>
      <c r="DD29">
        <v>80</v>
      </c>
      <c r="DE29">
        <v>58</v>
      </c>
      <c r="DF29">
        <v>57</v>
      </c>
      <c r="DG29" t="s">
        <v>131</v>
      </c>
      <c r="DH29">
        <v>1.9</v>
      </c>
      <c r="DI29" s="15">
        <f t="shared" si="15"/>
        <v>-7.4464916480412313E-3</v>
      </c>
      <c r="DJ29" s="15">
        <f t="shared" si="16"/>
        <v>1.3268550782880251E-2</v>
      </c>
      <c r="DK29" s="16">
        <f t="shared" si="17"/>
        <v>140.15531336568858</v>
      </c>
      <c r="DL29" s="17">
        <f t="shared" si="18"/>
        <v>5.8220591348390194E-3</v>
      </c>
    </row>
    <row r="30" spans="1:116" hidden="1" x14ac:dyDescent="0.25">
      <c r="A30">
        <v>21</v>
      </c>
      <c r="B30" t="s">
        <v>213</v>
      </c>
      <c r="C30">
        <v>9</v>
      </c>
      <c r="D30">
        <v>0</v>
      </c>
      <c r="E30">
        <v>6</v>
      </c>
      <c r="F30">
        <v>0</v>
      </c>
      <c r="G30" t="s">
        <v>115</v>
      </c>
      <c r="H30" t="s">
        <v>115</v>
      </c>
      <c r="I30">
        <v>6</v>
      </c>
      <c r="J30">
        <v>0</v>
      </c>
      <c r="K30" t="s">
        <v>115</v>
      </c>
      <c r="L30" t="s">
        <v>115</v>
      </c>
      <c r="M30" t="s">
        <v>214</v>
      </c>
      <c r="N30">
        <v>127</v>
      </c>
      <c r="O30">
        <v>19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18</v>
      </c>
      <c r="X30">
        <v>1</v>
      </c>
      <c r="Y30">
        <v>0</v>
      </c>
      <c r="Z30">
        <v>4</v>
      </c>
      <c r="AA30">
        <v>14</v>
      </c>
      <c r="AB30">
        <v>0</v>
      </c>
      <c r="AC30">
        <v>0</v>
      </c>
      <c r="AD30">
        <v>0</v>
      </c>
      <c r="AE30">
        <v>0</v>
      </c>
      <c r="AF30">
        <v>311.6199951171875</v>
      </c>
      <c r="AG30">
        <v>311.260009765625</v>
      </c>
      <c r="AH30">
        <v>313.39999389648438</v>
      </c>
      <c r="AI30" s="15">
        <f t="shared" si="9"/>
        <v>-1.1565422485000365E-3</v>
      </c>
      <c r="AJ30" s="15">
        <f t="shared" si="10"/>
        <v>6.8282838944987434E-3</v>
      </c>
      <c r="AK30" t="s">
        <v>157</v>
      </c>
      <c r="AL30">
        <v>11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35</v>
      </c>
      <c r="AV30">
        <v>57</v>
      </c>
      <c r="AW30">
        <v>23</v>
      </c>
      <c r="AX30">
        <v>29</v>
      </c>
      <c r="AY30">
        <v>42</v>
      </c>
      <c r="AZ30">
        <v>0</v>
      </c>
      <c r="BA30">
        <v>0</v>
      </c>
      <c r="BB30">
        <v>0</v>
      </c>
      <c r="BC30">
        <v>0</v>
      </c>
      <c r="BD30">
        <v>307.8699951171875</v>
      </c>
      <c r="BE30">
        <v>310.010009765625</v>
      </c>
      <c r="BF30">
        <v>310.45999145507813</v>
      </c>
      <c r="BG30" s="15">
        <f t="shared" si="11"/>
        <v>6.9030501629783192E-3</v>
      </c>
      <c r="BH30" s="15">
        <f t="shared" si="12"/>
        <v>1.449403149643036E-3</v>
      </c>
      <c r="BI30" t="s">
        <v>215</v>
      </c>
      <c r="BJ30">
        <v>15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12</v>
      </c>
      <c r="BT30">
        <v>12</v>
      </c>
      <c r="BU30">
        <v>13</v>
      </c>
      <c r="BV30">
        <v>20</v>
      </c>
      <c r="BW30">
        <v>103</v>
      </c>
      <c r="BX30">
        <v>0</v>
      </c>
      <c r="BY30">
        <v>0</v>
      </c>
      <c r="BZ30">
        <v>0</v>
      </c>
      <c r="CA30">
        <v>0</v>
      </c>
      <c r="CB30">
        <v>307.82000732421881</v>
      </c>
      <c r="CC30">
        <v>308.33999633789063</v>
      </c>
      <c r="CD30">
        <v>309.33999633789063</v>
      </c>
      <c r="CE30" s="15">
        <f t="shared" si="13"/>
        <v>1.6864144121672142E-3</v>
      </c>
      <c r="CF30" s="15">
        <f t="shared" si="14"/>
        <v>3.2326889889392474E-3</v>
      </c>
      <c r="CG30" t="s">
        <v>216</v>
      </c>
      <c r="CH30">
        <v>16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20</v>
      </c>
      <c r="CR30">
        <v>16</v>
      </c>
      <c r="CS30">
        <v>3</v>
      </c>
      <c r="CT30">
        <v>5</v>
      </c>
      <c r="CU30">
        <v>116</v>
      </c>
      <c r="CV30">
        <v>0</v>
      </c>
      <c r="CW30">
        <v>0</v>
      </c>
      <c r="CX30">
        <v>0</v>
      </c>
      <c r="CY30">
        <v>0</v>
      </c>
      <c r="CZ30">
        <v>311.25</v>
      </c>
      <c r="DA30">
        <v>312.1099853515625</v>
      </c>
      <c r="DB30">
        <v>315.6400146484375</v>
      </c>
      <c r="DC30">
        <v>188</v>
      </c>
      <c r="DD30">
        <v>268</v>
      </c>
      <c r="DE30">
        <v>157</v>
      </c>
      <c r="DF30">
        <v>167</v>
      </c>
      <c r="DG30" t="s">
        <v>120</v>
      </c>
      <c r="DH30">
        <v>2.2999999999999998</v>
      </c>
      <c r="DI30" s="15">
        <f t="shared" si="15"/>
        <v>2.7553919833541718E-3</v>
      </c>
      <c r="DJ30" s="15">
        <f t="shared" si="16"/>
        <v>1.1183719215089982E-2</v>
      </c>
      <c r="DK30" s="16">
        <f t="shared" si="17"/>
        <v>315.60053579196023</v>
      </c>
      <c r="DL30" s="17">
        <f t="shared" si="18"/>
        <v>1.3939111198444154E-2</v>
      </c>
    </row>
    <row r="31" spans="1:116" hidden="1" x14ac:dyDescent="0.25">
      <c r="A31">
        <v>22</v>
      </c>
      <c r="B31" t="s">
        <v>217</v>
      </c>
      <c r="C31">
        <v>9</v>
      </c>
      <c r="D31">
        <v>0</v>
      </c>
      <c r="E31">
        <v>6</v>
      </c>
      <c r="F31">
        <v>0</v>
      </c>
      <c r="G31" t="s">
        <v>115</v>
      </c>
      <c r="H31" t="s">
        <v>115</v>
      </c>
      <c r="I31">
        <v>6</v>
      </c>
      <c r="J31">
        <v>0</v>
      </c>
      <c r="K31" t="s">
        <v>115</v>
      </c>
      <c r="L31" t="s">
        <v>115</v>
      </c>
      <c r="M31" t="s">
        <v>218</v>
      </c>
      <c r="N31">
        <v>5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98</v>
      </c>
      <c r="X31">
        <v>19</v>
      </c>
      <c r="Y31">
        <v>9</v>
      </c>
      <c r="Z31">
        <v>22</v>
      </c>
      <c r="AA31">
        <v>41</v>
      </c>
      <c r="AB31">
        <v>0</v>
      </c>
      <c r="AC31">
        <v>0</v>
      </c>
      <c r="AD31">
        <v>0</v>
      </c>
      <c r="AE31">
        <v>0</v>
      </c>
      <c r="AF31">
        <v>152.6300048828125</v>
      </c>
      <c r="AG31">
        <v>154.1199951171875</v>
      </c>
      <c r="AH31">
        <v>154.38999938964841</v>
      </c>
      <c r="AI31" s="15">
        <f t="shared" si="9"/>
        <v>9.6677282739469073E-3</v>
      </c>
      <c r="AJ31" s="15">
        <f t="shared" si="10"/>
        <v>1.7488456087072501E-3</v>
      </c>
      <c r="AK31" t="s">
        <v>219</v>
      </c>
      <c r="AL31">
        <v>27</v>
      </c>
      <c r="AM31">
        <v>124</v>
      </c>
      <c r="AN31">
        <v>12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0</v>
      </c>
      <c r="AX31">
        <v>1</v>
      </c>
      <c r="AY31">
        <v>2</v>
      </c>
      <c r="AZ31">
        <v>1</v>
      </c>
      <c r="BA31">
        <v>4</v>
      </c>
      <c r="BB31">
        <v>0</v>
      </c>
      <c r="BC31">
        <v>0</v>
      </c>
      <c r="BD31">
        <v>153</v>
      </c>
      <c r="BE31">
        <v>152.30999755859381</v>
      </c>
      <c r="BF31">
        <v>154.02000427246091</v>
      </c>
      <c r="BG31" s="15">
        <f t="shared" si="11"/>
        <v>-4.5302504921960196E-3</v>
      </c>
      <c r="BH31" s="15">
        <f t="shared" si="12"/>
        <v>1.1102497509622888E-2</v>
      </c>
      <c r="BI31" t="s">
        <v>220</v>
      </c>
      <c r="BJ31">
        <v>4</v>
      </c>
      <c r="BK31">
        <v>0</v>
      </c>
      <c r="BL31">
        <v>1</v>
      </c>
      <c r="BM31">
        <v>0</v>
      </c>
      <c r="BN31">
        <v>0</v>
      </c>
      <c r="BO31">
        <v>1</v>
      </c>
      <c r="BP31">
        <v>1</v>
      </c>
      <c r="BQ31">
        <v>0</v>
      </c>
      <c r="BR31">
        <v>0</v>
      </c>
      <c r="BS31">
        <v>4</v>
      </c>
      <c r="BT31">
        <v>2</v>
      </c>
      <c r="BU31">
        <v>5</v>
      </c>
      <c r="BV31">
        <v>12</v>
      </c>
      <c r="BW31">
        <v>117</v>
      </c>
      <c r="BX31">
        <v>0</v>
      </c>
      <c r="BY31">
        <v>0</v>
      </c>
      <c r="BZ31">
        <v>0</v>
      </c>
      <c r="CA31">
        <v>0</v>
      </c>
      <c r="CB31">
        <v>152.03999328613281</v>
      </c>
      <c r="CC31">
        <v>152.71000671386719</v>
      </c>
      <c r="CD31">
        <v>154.44000244140619</v>
      </c>
      <c r="CE31" s="15">
        <f t="shared" si="13"/>
        <v>4.3874886927991463E-3</v>
      </c>
      <c r="CF31" s="15">
        <f t="shared" si="14"/>
        <v>1.1201733360470256E-2</v>
      </c>
      <c r="CG31" t="s">
        <v>221</v>
      </c>
      <c r="CH31">
        <v>64</v>
      </c>
      <c r="CI31">
        <v>94</v>
      </c>
      <c r="CJ31">
        <v>1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5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154.05999755859381</v>
      </c>
      <c r="DA31">
        <v>154.6499938964844</v>
      </c>
      <c r="DB31">
        <v>155.27000427246091</v>
      </c>
      <c r="DC31">
        <v>332</v>
      </c>
      <c r="DD31">
        <v>179</v>
      </c>
      <c r="DE31">
        <v>168</v>
      </c>
      <c r="DF31">
        <v>150</v>
      </c>
      <c r="DG31" t="s">
        <v>131</v>
      </c>
      <c r="DH31">
        <v>2.4</v>
      </c>
      <c r="DI31" s="15">
        <f t="shared" si="15"/>
        <v>3.8150427492775751E-3</v>
      </c>
      <c r="DJ31" s="15">
        <f t="shared" si="16"/>
        <v>3.9931110898183686E-3</v>
      </c>
      <c r="DK31" s="16">
        <f t="shared" si="17"/>
        <v>155.2675285021528</v>
      </c>
      <c r="DL31" s="17">
        <f t="shared" si="18"/>
        <v>7.8081538390959437E-3</v>
      </c>
    </row>
    <row r="32" spans="1:116" hidden="1" x14ac:dyDescent="0.25">
      <c r="A32">
        <v>23</v>
      </c>
      <c r="B32" t="s">
        <v>222</v>
      </c>
      <c r="C32">
        <v>10</v>
      </c>
      <c r="D32">
        <v>0</v>
      </c>
      <c r="E32">
        <v>6</v>
      </c>
      <c r="F32">
        <v>0</v>
      </c>
      <c r="G32" t="s">
        <v>115</v>
      </c>
      <c r="H32" t="s">
        <v>115</v>
      </c>
      <c r="I32">
        <v>6</v>
      </c>
      <c r="J32">
        <v>0</v>
      </c>
      <c r="K32" t="s">
        <v>115</v>
      </c>
      <c r="L32" t="s">
        <v>115</v>
      </c>
      <c r="M32" t="s">
        <v>223</v>
      </c>
      <c r="N32">
        <v>92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50</v>
      </c>
      <c r="X32">
        <v>10</v>
      </c>
      <c r="Y32">
        <v>3</v>
      </c>
      <c r="Z32">
        <v>7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142.78999328613281</v>
      </c>
      <c r="AG32">
        <v>142.5</v>
      </c>
      <c r="AH32">
        <v>143.57000732421881</v>
      </c>
      <c r="AI32" s="15">
        <f t="shared" si="9"/>
        <v>-2.0350406044407077E-3</v>
      </c>
      <c r="AJ32" s="15">
        <f t="shared" si="10"/>
        <v>7.452861110485598E-3</v>
      </c>
      <c r="AK32" t="s">
        <v>224</v>
      </c>
      <c r="AL32">
        <v>86</v>
      </c>
      <c r="AM32">
        <v>11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16</v>
      </c>
      <c r="AV32">
        <v>7</v>
      </c>
      <c r="AW32">
        <v>15</v>
      </c>
      <c r="AX32">
        <v>6</v>
      </c>
      <c r="AY32">
        <v>10</v>
      </c>
      <c r="AZ32">
        <v>0</v>
      </c>
      <c r="BA32">
        <v>0</v>
      </c>
      <c r="BB32">
        <v>0</v>
      </c>
      <c r="BC32">
        <v>0</v>
      </c>
      <c r="BD32">
        <v>143.3999938964844</v>
      </c>
      <c r="BE32">
        <v>142.8500061035156</v>
      </c>
      <c r="BF32">
        <v>144.16999816894531</v>
      </c>
      <c r="BG32" s="15">
        <f t="shared" si="11"/>
        <v>-3.8501068916318992E-3</v>
      </c>
      <c r="BH32" s="15">
        <f t="shared" si="12"/>
        <v>9.1558027481063453E-3</v>
      </c>
      <c r="BI32" t="s">
        <v>225</v>
      </c>
      <c r="BJ32">
        <v>44</v>
      </c>
      <c r="BK32">
        <v>54</v>
      </c>
      <c r="BL32">
        <v>65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9</v>
      </c>
      <c r="BT32">
        <v>4</v>
      </c>
      <c r="BU32">
        <v>1</v>
      </c>
      <c r="BV32">
        <v>1</v>
      </c>
      <c r="BW32">
        <v>2</v>
      </c>
      <c r="BX32">
        <v>1</v>
      </c>
      <c r="BY32">
        <v>8</v>
      </c>
      <c r="BZ32">
        <v>0</v>
      </c>
      <c r="CA32">
        <v>0</v>
      </c>
      <c r="CB32">
        <v>145.58000183105469</v>
      </c>
      <c r="CC32">
        <v>143.74000549316409</v>
      </c>
      <c r="CD32">
        <v>145.8500061035156</v>
      </c>
      <c r="CE32" s="15">
        <f t="shared" si="13"/>
        <v>-1.2800864530216671E-2</v>
      </c>
      <c r="CF32" s="15">
        <f t="shared" si="14"/>
        <v>1.44669216458857E-2</v>
      </c>
      <c r="CG32" t="s">
        <v>190</v>
      </c>
      <c r="CH32">
        <v>139</v>
      </c>
      <c r="CI32">
        <v>35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4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145.32000732421881</v>
      </c>
      <c r="DA32">
        <v>146.1000061035156</v>
      </c>
      <c r="DB32">
        <v>147.1499938964844</v>
      </c>
      <c r="DC32">
        <v>530</v>
      </c>
      <c r="DD32">
        <v>133</v>
      </c>
      <c r="DE32">
        <v>193</v>
      </c>
      <c r="DF32">
        <v>114</v>
      </c>
      <c r="DG32" t="s">
        <v>120</v>
      </c>
      <c r="DH32">
        <v>1.8</v>
      </c>
      <c r="DI32" s="15">
        <f t="shared" si="15"/>
        <v>5.3388004566141678E-3</v>
      </c>
      <c r="DJ32" s="15">
        <f t="shared" si="16"/>
        <v>7.1354932825036244E-3</v>
      </c>
      <c r="DK32" s="16">
        <f t="shared" si="17"/>
        <v>147.14250171564098</v>
      </c>
      <c r="DL32" s="17">
        <f t="shared" si="18"/>
        <v>1.2474293739117792E-2</v>
      </c>
    </row>
    <row r="33" spans="1:116" hidden="1" x14ac:dyDescent="0.25">
      <c r="A33">
        <v>24</v>
      </c>
      <c r="B33" t="s">
        <v>226</v>
      </c>
      <c r="C33">
        <v>9</v>
      </c>
      <c r="D33">
        <v>0</v>
      </c>
      <c r="E33">
        <v>6</v>
      </c>
      <c r="F33">
        <v>0</v>
      </c>
      <c r="G33" t="s">
        <v>115</v>
      </c>
      <c r="H33" t="s">
        <v>115</v>
      </c>
      <c r="I33">
        <v>6</v>
      </c>
      <c r="J33">
        <v>0</v>
      </c>
      <c r="K33" t="s">
        <v>115</v>
      </c>
      <c r="L33" t="s">
        <v>115</v>
      </c>
      <c r="M33" t="s">
        <v>227</v>
      </c>
      <c r="N33">
        <v>20</v>
      </c>
      <c r="O33">
        <v>29</v>
      </c>
      <c r="P33">
        <v>8</v>
      </c>
      <c r="Q33">
        <v>0</v>
      </c>
      <c r="R33">
        <v>0</v>
      </c>
      <c r="S33">
        <v>1</v>
      </c>
      <c r="T33">
        <v>1</v>
      </c>
      <c r="U33">
        <v>0</v>
      </c>
      <c r="V33">
        <v>0</v>
      </c>
      <c r="W33">
        <v>8</v>
      </c>
      <c r="X33">
        <v>6</v>
      </c>
      <c r="Y33">
        <v>6</v>
      </c>
      <c r="Z33">
        <v>4</v>
      </c>
      <c r="AA33">
        <v>57</v>
      </c>
      <c r="AB33">
        <v>2</v>
      </c>
      <c r="AC33">
        <v>73</v>
      </c>
      <c r="AD33">
        <v>0</v>
      </c>
      <c r="AE33">
        <v>0</v>
      </c>
      <c r="AF33">
        <v>64.889999389648438</v>
      </c>
      <c r="AG33">
        <v>64.220001220703125</v>
      </c>
      <c r="AH33">
        <v>65.010002136230469</v>
      </c>
      <c r="AI33" s="15">
        <f t="shared" si="9"/>
        <v>-1.0432858240577492E-2</v>
      </c>
      <c r="AJ33" s="15">
        <f t="shared" si="10"/>
        <v>1.2151990302536442E-2</v>
      </c>
      <c r="AK33" t="s">
        <v>228</v>
      </c>
      <c r="AL33">
        <v>26</v>
      </c>
      <c r="AM33">
        <v>77</v>
      </c>
      <c r="AN33">
        <v>56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</v>
      </c>
      <c r="AW33">
        <v>1</v>
      </c>
      <c r="AX33">
        <v>0</v>
      </c>
      <c r="AY33">
        <v>0</v>
      </c>
      <c r="AZ33">
        <v>1</v>
      </c>
      <c r="BA33">
        <v>2</v>
      </c>
      <c r="BB33">
        <v>0</v>
      </c>
      <c r="BC33">
        <v>0</v>
      </c>
      <c r="BD33">
        <v>65.680000305175781</v>
      </c>
      <c r="BE33">
        <v>64.959999084472656</v>
      </c>
      <c r="BF33">
        <v>65.839996337890625</v>
      </c>
      <c r="BG33" s="15">
        <f t="shared" si="11"/>
        <v>-1.1083762790188079E-2</v>
      </c>
      <c r="BH33" s="15">
        <f t="shared" si="12"/>
        <v>1.3365694142840279E-2</v>
      </c>
      <c r="BI33" t="s">
        <v>229</v>
      </c>
      <c r="BJ33">
        <v>13</v>
      </c>
      <c r="BK33">
        <v>5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9</v>
      </c>
      <c r="BT33">
        <v>2</v>
      </c>
      <c r="BU33">
        <v>2</v>
      </c>
      <c r="BV33">
        <v>6</v>
      </c>
      <c r="BW33">
        <v>114</v>
      </c>
      <c r="BX33">
        <v>0</v>
      </c>
      <c r="BY33">
        <v>0</v>
      </c>
      <c r="BZ33">
        <v>0</v>
      </c>
      <c r="CA33">
        <v>0</v>
      </c>
      <c r="CB33">
        <v>64.910003662109375</v>
      </c>
      <c r="CC33">
        <v>65.919998168945313</v>
      </c>
      <c r="CD33">
        <v>66.519996643066406</v>
      </c>
      <c r="CE33" s="15">
        <f t="shared" si="13"/>
        <v>1.5321519036566644E-2</v>
      </c>
      <c r="CF33" s="15">
        <f t="shared" si="14"/>
        <v>9.0198211725801558E-3</v>
      </c>
      <c r="CG33" t="s">
        <v>230</v>
      </c>
      <c r="CH33">
        <v>28</v>
      </c>
      <c r="CI33">
        <v>59</v>
      </c>
      <c r="CJ33">
        <v>48</v>
      </c>
      <c r="CK33">
        <v>4</v>
      </c>
      <c r="CL33">
        <v>0</v>
      </c>
      <c r="CM33">
        <v>2</v>
      </c>
      <c r="CN33">
        <v>29</v>
      </c>
      <c r="CO33">
        <v>0</v>
      </c>
      <c r="CP33">
        <v>0</v>
      </c>
      <c r="CQ33">
        <v>11</v>
      </c>
      <c r="CR33">
        <v>3</v>
      </c>
      <c r="CS33">
        <v>3</v>
      </c>
      <c r="CT33">
        <v>3</v>
      </c>
      <c r="CU33">
        <v>8</v>
      </c>
      <c r="CV33">
        <v>2</v>
      </c>
      <c r="CW33">
        <v>17</v>
      </c>
      <c r="CX33">
        <v>0</v>
      </c>
      <c r="CY33">
        <v>0</v>
      </c>
      <c r="CZ33">
        <v>66.529998779296875</v>
      </c>
      <c r="DA33">
        <v>66.629997253417969</v>
      </c>
      <c r="DB33">
        <v>66.839996337890625</v>
      </c>
      <c r="DC33">
        <v>373</v>
      </c>
      <c r="DD33">
        <v>75</v>
      </c>
      <c r="DE33">
        <v>216</v>
      </c>
      <c r="DF33">
        <v>36</v>
      </c>
      <c r="DG33" t="s">
        <v>131</v>
      </c>
      <c r="DH33">
        <v>1.4</v>
      </c>
      <c r="DI33" s="15">
        <f t="shared" si="15"/>
        <v>1.5008026150858944E-3</v>
      </c>
      <c r="DJ33" s="15">
        <f t="shared" si="16"/>
        <v>3.1418177136196546E-3</v>
      </c>
      <c r="DK33" s="16">
        <f t="shared" si="17"/>
        <v>66.839336559047183</v>
      </c>
      <c r="DL33" s="17">
        <f t="shared" si="18"/>
        <v>4.642620328705549E-3</v>
      </c>
    </row>
    <row r="34" spans="1:116" hidden="1" x14ac:dyDescent="0.25">
      <c r="A34">
        <v>25</v>
      </c>
      <c r="B34" t="s">
        <v>231</v>
      </c>
      <c r="C34">
        <v>9</v>
      </c>
      <c r="D34">
        <v>0</v>
      </c>
      <c r="E34">
        <v>6</v>
      </c>
      <c r="F34">
        <v>0</v>
      </c>
      <c r="G34" t="s">
        <v>115</v>
      </c>
      <c r="H34" t="s">
        <v>115</v>
      </c>
      <c r="I34">
        <v>6</v>
      </c>
      <c r="J34">
        <v>0</v>
      </c>
      <c r="K34" t="s">
        <v>115</v>
      </c>
      <c r="L34" t="s">
        <v>115</v>
      </c>
      <c r="M34" t="s">
        <v>232</v>
      </c>
      <c r="N34">
        <v>68</v>
      </c>
      <c r="O34">
        <v>83</v>
      </c>
      <c r="P34">
        <v>28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18</v>
      </c>
      <c r="X34">
        <v>7</v>
      </c>
      <c r="Y34">
        <v>4</v>
      </c>
      <c r="Z34">
        <v>0</v>
      </c>
      <c r="AA34">
        <v>1</v>
      </c>
      <c r="AB34">
        <v>1</v>
      </c>
      <c r="AC34">
        <v>12</v>
      </c>
      <c r="AD34">
        <v>0</v>
      </c>
      <c r="AE34">
        <v>0</v>
      </c>
      <c r="AF34">
        <v>288.32000732421881</v>
      </c>
      <c r="AG34">
        <v>285.739990234375</v>
      </c>
      <c r="AH34">
        <v>289.42001342773438</v>
      </c>
      <c r="AI34" s="15">
        <f t="shared" si="9"/>
        <v>-9.0292474907960329E-3</v>
      </c>
      <c r="AJ34" s="15">
        <f t="shared" si="10"/>
        <v>1.2715164890551911E-2</v>
      </c>
      <c r="AK34" t="s">
        <v>233</v>
      </c>
      <c r="AL34">
        <v>73</v>
      </c>
      <c r="AM34">
        <v>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43</v>
      </c>
      <c r="AV34">
        <v>18</v>
      </c>
      <c r="AW34">
        <v>19</v>
      </c>
      <c r="AX34">
        <v>23</v>
      </c>
      <c r="AY34">
        <v>28</v>
      </c>
      <c r="AZ34">
        <v>0</v>
      </c>
      <c r="BA34">
        <v>0</v>
      </c>
      <c r="BB34">
        <v>0</v>
      </c>
      <c r="BC34">
        <v>0</v>
      </c>
      <c r="BD34">
        <v>285.5</v>
      </c>
      <c r="BE34">
        <v>286.8599853515625</v>
      </c>
      <c r="BF34">
        <v>288.6300048828125</v>
      </c>
      <c r="BG34" s="15">
        <f t="shared" si="11"/>
        <v>4.7409378129046331E-3</v>
      </c>
      <c r="BH34" s="15">
        <f t="shared" si="12"/>
        <v>6.132486232568457E-3</v>
      </c>
      <c r="BI34" t="s">
        <v>234</v>
      </c>
      <c r="BJ34">
        <v>25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34</v>
      </c>
      <c r="BT34">
        <v>21</v>
      </c>
      <c r="BU34">
        <v>21</v>
      </c>
      <c r="BV34">
        <v>32</v>
      </c>
      <c r="BW34">
        <v>74</v>
      </c>
      <c r="BX34">
        <v>0</v>
      </c>
      <c r="BY34">
        <v>0</v>
      </c>
      <c r="BZ34">
        <v>0</v>
      </c>
      <c r="CA34">
        <v>0</v>
      </c>
      <c r="CB34">
        <v>286.1199951171875</v>
      </c>
      <c r="CC34">
        <v>286.82998657226563</v>
      </c>
      <c r="CD34">
        <v>287.58999633789063</v>
      </c>
      <c r="CE34" s="15">
        <f t="shared" si="13"/>
        <v>2.475304146413726E-3</v>
      </c>
      <c r="CF34" s="15">
        <f t="shared" si="14"/>
        <v>2.6426849866226787E-3</v>
      </c>
      <c r="CG34" t="s">
        <v>235</v>
      </c>
      <c r="CH34">
        <v>2</v>
      </c>
      <c r="CI34">
        <v>56</v>
      </c>
      <c r="CJ34">
        <v>120</v>
      </c>
      <c r="CK34">
        <v>7</v>
      </c>
      <c r="CL34">
        <v>9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1</v>
      </c>
      <c r="CW34">
        <v>1</v>
      </c>
      <c r="CX34">
        <v>1</v>
      </c>
      <c r="CY34">
        <v>1</v>
      </c>
      <c r="CZ34">
        <v>293.42999267578119</v>
      </c>
      <c r="DA34">
        <v>292.55999755859381</v>
      </c>
      <c r="DB34">
        <v>297.89999389648438</v>
      </c>
      <c r="DC34">
        <v>470</v>
      </c>
      <c r="DD34">
        <v>241</v>
      </c>
      <c r="DE34">
        <v>260</v>
      </c>
      <c r="DF34">
        <v>132</v>
      </c>
      <c r="DG34" t="s">
        <v>131</v>
      </c>
      <c r="DH34">
        <v>2.1</v>
      </c>
      <c r="DI34" s="15">
        <f t="shared" si="15"/>
        <v>-2.9737323094320978E-3</v>
      </c>
      <c r="DJ34" s="15">
        <f t="shared" si="16"/>
        <v>1.7925466422621494E-2</v>
      </c>
      <c r="DK34" s="16">
        <f t="shared" si="17"/>
        <v>297.80427197143263</v>
      </c>
      <c r="DL34" s="17">
        <f t="shared" si="18"/>
        <v>1.4951734113189397E-2</v>
      </c>
    </row>
    <row r="35" spans="1:116" hidden="1" x14ac:dyDescent="0.25">
      <c r="A35">
        <v>26</v>
      </c>
      <c r="B35" t="s">
        <v>236</v>
      </c>
      <c r="C35">
        <v>9</v>
      </c>
      <c r="D35">
        <v>0</v>
      </c>
      <c r="E35">
        <v>5</v>
      </c>
      <c r="F35">
        <v>1</v>
      </c>
      <c r="G35" t="s">
        <v>115</v>
      </c>
      <c r="H35" t="s">
        <v>237</v>
      </c>
      <c r="I35">
        <v>6</v>
      </c>
      <c r="J35">
        <v>0</v>
      </c>
      <c r="K35" t="s">
        <v>115</v>
      </c>
      <c r="L35" t="s">
        <v>115</v>
      </c>
      <c r="M35" t="s">
        <v>176</v>
      </c>
      <c r="N35">
        <v>149</v>
      </c>
      <c r="O35">
        <v>32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10</v>
      </c>
      <c r="X35">
        <v>1</v>
      </c>
      <c r="Y35">
        <v>1</v>
      </c>
      <c r="Z35">
        <v>4</v>
      </c>
      <c r="AA35">
        <v>5</v>
      </c>
      <c r="AB35">
        <v>0</v>
      </c>
      <c r="AC35">
        <v>0</v>
      </c>
      <c r="AD35">
        <v>0</v>
      </c>
      <c r="AE35">
        <v>0</v>
      </c>
      <c r="AF35">
        <v>86.870002746582031</v>
      </c>
      <c r="AG35">
        <v>86.480003356933594</v>
      </c>
      <c r="AH35">
        <v>87.129997253417969</v>
      </c>
      <c r="AI35" s="15">
        <f t="shared" si="9"/>
        <v>-4.5097059957175389E-3</v>
      </c>
      <c r="AJ35" s="15">
        <f t="shared" si="10"/>
        <v>7.4600472509354088E-3</v>
      </c>
      <c r="AK35" t="s">
        <v>238</v>
      </c>
      <c r="AL35">
        <v>45</v>
      </c>
      <c r="AM35">
        <v>86</v>
      </c>
      <c r="AN35">
        <v>25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15</v>
      </c>
      <c r="AV35">
        <v>1</v>
      </c>
      <c r="AW35">
        <v>1</v>
      </c>
      <c r="AX35">
        <v>3</v>
      </c>
      <c r="AY35">
        <v>22</v>
      </c>
      <c r="AZ35">
        <v>1</v>
      </c>
      <c r="BA35">
        <v>27</v>
      </c>
      <c r="BB35">
        <v>0</v>
      </c>
      <c r="BC35">
        <v>0</v>
      </c>
      <c r="BD35">
        <v>87.989997863769531</v>
      </c>
      <c r="BE35">
        <v>87.069999694824219</v>
      </c>
      <c r="BF35">
        <v>88.319999694824219</v>
      </c>
      <c r="BG35" s="15">
        <f t="shared" si="11"/>
        <v>-1.0566190101870321E-2</v>
      </c>
      <c r="BH35" s="15">
        <f t="shared" si="12"/>
        <v>1.415307975904867E-2</v>
      </c>
      <c r="BI35" t="s">
        <v>239</v>
      </c>
      <c r="BJ35">
        <v>48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6</v>
      </c>
      <c r="BT35">
        <v>3</v>
      </c>
      <c r="BU35">
        <v>1</v>
      </c>
      <c r="BV35">
        <v>1</v>
      </c>
      <c r="BW35">
        <v>145</v>
      </c>
      <c r="BX35">
        <v>0</v>
      </c>
      <c r="BY35">
        <v>0</v>
      </c>
      <c r="BZ35">
        <v>0</v>
      </c>
      <c r="CA35">
        <v>0</v>
      </c>
      <c r="CB35">
        <v>86.529998779296875</v>
      </c>
      <c r="CC35">
        <v>87.949996948242188</v>
      </c>
      <c r="CD35">
        <v>88.209999084472656</v>
      </c>
      <c r="CE35" s="15">
        <f t="shared" si="13"/>
        <v>1.6145516978027463E-2</v>
      </c>
      <c r="CF35" s="15">
        <f t="shared" si="14"/>
        <v>2.9475358681444463E-3</v>
      </c>
      <c r="CG35" t="s">
        <v>240</v>
      </c>
      <c r="CH35">
        <v>53</v>
      </c>
      <c r="CI35">
        <v>141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3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87.629997253417969</v>
      </c>
      <c r="DA35">
        <v>88.80999755859375</v>
      </c>
      <c r="DB35">
        <v>89.900001525878906</v>
      </c>
      <c r="DC35">
        <v>579</v>
      </c>
      <c r="DD35">
        <v>50</v>
      </c>
      <c r="DE35">
        <v>337</v>
      </c>
      <c r="DF35">
        <v>36</v>
      </c>
      <c r="DG35" t="s">
        <v>120</v>
      </c>
      <c r="DH35">
        <v>2.2999999999999998</v>
      </c>
      <c r="DI35" s="15">
        <f t="shared" si="15"/>
        <v>1.3286795829458908E-2</v>
      </c>
      <c r="DJ35" s="15">
        <f t="shared" si="16"/>
        <v>1.2124626794042803E-2</v>
      </c>
      <c r="DK35" s="16">
        <f t="shared" si="17"/>
        <v>89.886785634571552</v>
      </c>
      <c r="DL35" s="17">
        <f t="shared" si="18"/>
        <v>2.5411422623501712E-2</v>
      </c>
    </row>
    <row r="36" spans="1:116" hidden="1" x14ac:dyDescent="0.25">
      <c r="A36">
        <v>27</v>
      </c>
      <c r="B36" t="s">
        <v>241</v>
      </c>
      <c r="C36">
        <v>9</v>
      </c>
      <c r="D36">
        <v>1</v>
      </c>
      <c r="E36">
        <v>5</v>
      </c>
      <c r="F36">
        <v>1</v>
      </c>
      <c r="G36" t="s">
        <v>115</v>
      </c>
      <c r="H36" t="s">
        <v>115</v>
      </c>
      <c r="I36">
        <v>6</v>
      </c>
      <c r="J36">
        <v>0</v>
      </c>
      <c r="K36" t="s">
        <v>115</v>
      </c>
      <c r="L36" t="s">
        <v>115</v>
      </c>
      <c r="M36" t="s">
        <v>138</v>
      </c>
      <c r="N36">
        <v>23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34</v>
      </c>
      <c r="X36">
        <v>38</v>
      </c>
      <c r="Y36">
        <v>27</v>
      </c>
      <c r="Z36">
        <v>8</v>
      </c>
      <c r="AA36">
        <v>69</v>
      </c>
      <c r="AB36">
        <v>0</v>
      </c>
      <c r="AC36">
        <v>0</v>
      </c>
      <c r="AD36">
        <v>0</v>
      </c>
      <c r="AE36">
        <v>0</v>
      </c>
      <c r="AF36">
        <v>39.799999237060547</v>
      </c>
      <c r="AG36">
        <v>40</v>
      </c>
      <c r="AH36">
        <v>40.279998779296882</v>
      </c>
      <c r="AI36" s="15">
        <f t="shared" si="9"/>
        <v>5.0000190734863503E-3</v>
      </c>
      <c r="AJ36" s="15">
        <f t="shared" si="10"/>
        <v>6.9513105209128012E-3</v>
      </c>
      <c r="AK36" t="s">
        <v>242</v>
      </c>
      <c r="AL36">
        <v>130</v>
      </c>
      <c r="AM36">
        <v>30</v>
      </c>
      <c r="AN36">
        <v>30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39.689998626708977</v>
      </c>
      <c r="BE36">
        <v>39.529998779296882</v>
      </c>
      <c r="BF36">
        <v>40.150001525878913</v>
      </c>
      <c r="BG36" s="15">
        <f t="shared" si="11"/>
        <v>-4.0475550810259442E-3</v>
      </c>
      <c r="BH36" s="15">
        <f t="shared" si="12"/>
        <v>1.5442159975570746E-2</v>
      </c>
      <c r="BI36" t="s">
        <v>243</v>
      </c>
      <c r="BJ36">
        <v>57</v>
      </c>
      <c r="BK36">
        <v>72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22</v>
      </c>
      <c r="BT36">
        <v>13</v>
      </c>
      <c r="BU36">
        <v>28</v>
      </c>
      <c r="BV36">
        <v>17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40.049999237060547</v>
      </c>
      <c r="CC36">
        <v>39.770000457763672</v>
      </c>
      <c r="CD36">
        <v>40.150001525878913</v>
      </c>
      <c r="CE36" s="15">
        <f t="shared" si="13"/>
        <v>-7.0404520008551241E-3</v>
      </c>
      <c r="CF36" s="15">
        <f t="shared" si="14"/>
        <v>9.4645343380699298E-3</v>
      </c>
      <c r="CG36" t="s">
        <v>244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9</v>
      </c>
      <c r="CR36">
        <v>14</v>
      </c>
      <c r="CS36">
        <v>33</v>
      </c>
      <c r="CT36">
        <v>16</v>
      </c>
      <c r="CU36">
        <v>123</v>
      </c>
      <c r="CV36">
        <v>0</v>
      </c>
      <c r="CW36">
        <v>0</v>
      </c>
      <c r="CX36">
        <v>0</v>
      </c>
      <c r="CY36">
        <v>0</v>
      </c>
      <c r="CZ36">
        <v>39.700000762939453</v>
      </c>
      <c r="DA36">
        <v>39.909999847412109</v>
      </c>
      <c r="DB36">
        <v>40.180000305175781</v>
      </c>
      <c r="DC36">
        <v>353</v>
      </c>
      <c r="DD36">
        <v>261</v>
      </c>
      <c r="DE36">
        <v>223</v>
      </c>
      <c r="DF36">
        <v>109</v>
      </c>
      <c r="DG36" t="s">
        <v>120</v>
      </c>
      <c r="DH36">
        <v>2.2000000000000002</v>
      </c>
      <c r="DI36" s="15">
        <f t="shared" si="15"/>
        <v>5.2618162183799555E-3</v>
      </c>
      <c r="DJ36" s="15">
        <f t="shared" si="16"/>
        <v>6.7197724169477668E-3</v>
      </c>
      <c r="DK36" s="16">
        <f t="shared" si="17"/>
        <v>40.178185963547136</v>
      </c>
      <c r="DL36" s="17">
        <f t="shared" si="18"/>
        <v>1.1981588635327722E-2</v>
      </c>
    </row>
    <row r="37" spans="1:116" hidden="1" x14ac:dyDescent="0.25">
      <c r="A37">
        <v>28</v>
      </c>
      <c r="B37" t="s">
        <v>245</v>
      </c>
      <c r="C37">
        <v>9</v>
      </c>
      <c r="D37">
        <v>0</v>
      </c>
      <c r="E37">
        <v>6</v>
      </c>
      <c r="F37">
        <v>0</v>
      </c>
      <c r="G37" t="s">
        <v>115</v>
      </c>
      <c r="H37" t="s">
        <v>115</v>
      </c>
      <c r="I37">
        <v>6</v>
      </c>
      <c r="J37">
        <v>0</v>
      </c>
      <c r="K37" t="s">
        <v>115</v>
      </c>
      <c r="L37" t="s">
        <v>115</v>
      </c>
      <c r="M37" t="s">
        <v>246</v>
      </c>
      <c r="N37">
        <v>4</v>
      </c>
      <c r="O37">
        <v>5</v>
      </c>
      <c r="P37">
        <v>12</v>
      </c>
      <c r="Q37">
        <v>0</v>
      </c>
      <c r="R37">
        <v>0</v>
      </c>
      <c r="S37">
        <v>1</v>
      </c>
      <c r="T37">
        <v>12</v>
      </c>
      <c r="U37">
        <v>0</v>
      </c>
      <c r="V37">
        <v>0</v>
      </c>
      <c r="W37">
        <v>1</v>
      </c>
      <c r="X37">
        <v>3</v>
      </c>
      <c r="Y37">
        <v>2</v>
      </c>
      <c r="Z37">
        <v>0</v>
      </c>
      <c r="AA37">
        <v>0</v>
      </c>
      <c r="AB37">
        <v>1</v>
      </c>
      <c r="AC37">
        <v>2</v>
      </c>
      <c r="AD37">
        <v>0</v>
      </c>
      <c r="AE37">
        <v>0</v>
      </c>
      <c r="AF37">
        <v>72.110000610351563</v>
      </c>
      <c r="AG37">
        <v>71.400001525878906</v>
      </c>
      <c r="AH37">
        <v>72.360000610351563</v>
      </c>
      <c r="AI37" s="15">
        <f t="shared" si="9"/>
        <v>-9.9439645560135403E-3</v>
      </c>
      <c r="AJ37" s="15">
        <f t="shared" si="10"/>
        <v>1.3266985577323531E-2</v>
      </c>
      <c r="AK37" t="s">
        <v>247</v>
      </c>
      <c r="AL37">
        <v>9</v>
      </c>
      <c r="AM37">
        <v>1</v>
      </c>
      <c r="AN37">
        <v>1</v>
      </c>
      <c r="AO37">
        <v>0</v>
      </c>
      <c r="AP37">
        <v>0</v>
      </c>
      <c r="AQ37">
        <v>1</v>
      </c>
      <c r="AR37">
        <v>1</v>
      </c>
      <c r="AS37">
        <v>0</v>
      </c>
      <c r="AT37">
        <v>0</v>
      </c>
      <c r="AU37">
        <v>8</v>
      </c>
      <c r="AV37">
        <v>5</v>
      </c>
      <c r="AW37">
        <v>3</v>
      </c>
      <c r="AX37">
        <v>0</v>
      </c>
      <c r="AY37">
        <v>2</v>
      </c>
      <c r="AZ37">
        <v>1</v>
      </c>
      <c r="BA37">
        <v>4</v>
      </c>
      <c r="BB37">
        <v>0</v>
      </c>
      <c r="BC37">
        <v>0</v>
      </c>
      <c r="BD37">
        <v>71.730003356933594</v>
      </c>
      <c r="BE37">
        <v>71.650001525878906</v>
      </c>
      <c r="BF37">
        <v>72.599998474121094</v>
      </c>
      <c r="BG37" s="15">
        <f t="shared" si="11"/>
        <v>-1.1165642617019245E-3</v>
      </c>
      <c r="BH37" s="15">
        <f t="shared" si="12"/>
        <v>1.3085357688827237E-2</v>
      </c>
      <c r="BI37" t="s">
        <v>220</v>
      </c>
      <c r="BJ37">
        <v>13</v>
      </c>
      <c r="BK37">
        <v>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6</v>
      </c>
      <c r="BT37">
        <v>0</v>
      </c>
      <c r="BU37">
        <v>4</v>
      </c>
      <c r="BV37">
        <v>2</v>
      </c>
      <c r="BW37">
        <v>9</v>
      </c>
      <c r="BX37">
        <v>0</v>
      </c>
      <c r="BY37">
        <v>0</v>
      </c>
      <c r="BZ37">
        <v>0</v>
      </c>
      <c r="CA37">
        <v>0</v>
      </c>
      <c r="CB37">
        <v>71.279998779296875</v>
      </c>
      <c r="CC37">
        <v>71.30999755859375</v>
      </c>
      <c r="CD37">
        <v>71.839996337890625</v>
      </c>
      <c r="CE37" s="15">
        <f t="shared" si="13"/>
        <v>4.206812554190531E-4</v>
      </c>
      <c r="CF37" s="15">
        <f t="shared" si="14"/>
        <v>7.3774889520329401E-3</v>
      </c>
      <c r="CG37" t="s">
        <v>198</v>
      </c>
      <c r="CH37">
        <v>1</v>
      </c>
      <c r="CI37">
        <v>13</v>
      </c>
      <c r="CJ37">
        <v>1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2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71.790000915527344</v>
      </c>
      <c r="DA37">
        <v>72.040000915527344</v>
      </c>
      <c r="DB37">
        <v>72.040000915527344</v>
      </c>
      <c r="DC37">
        <v>62</v>
      </c>
      <c r="DD37">
        <v>36</v>
      </c>
      <c r="DE37">
        <v>32</v>
      </c>
      <c r="DF37">
        <v>22</v>
      </c>
      <c r="DG37" t="s">
        <v>131</v>
      </c>
      <c r="DH37">
        <v>1.5</v>
      </c>
      <c r="DI37" s="15">
        <f t="shared" si="15"/>
        <v>3.4702942368524115E-3</v>
      </c>
      <c r="DJ37" s="15">
        <f t="shared" si="16"/>
        <v>0</v>
      </c>
      <c r="DK37" s="16">
        <f t="shared" si="17"/>
        <v>72.040000915527344</v>
      </c>
      <c r="DL37" s="17">
        <f t="shared" si="18"/>
        <v>3.4702942368524115E-3</v>
      </c>
    </row>
    <row r="38" spans="1:116" hidden="1" x14ac:dyDescent="0.25">
      <c r="A38">
        <v>29</v>
      </c>
      <c r="B38" t="s">
        <v>248</v>
      </c>
      <c r="C38">
        <v>10</v>
      </c>
      <c r="D38">
        <v>0</v>
      </c>
      <c r="E38">
        <v>6</v>
      </c>
      <c r="F38">
        <v>0</v>
      </c>
      <c r="G38" t="s">
        <v>115</v>
      </c>
      <c r="H38" t="s">
        <v>115</v>
      </c>
      <c r="I38">
        <v>6</v>
      </c>
      <c r="J38">
        <v>0</v>
      </c>
      <c r="K38" t="s">
        <v>115</v>
      </c>
      <c r="L38" t="s">
        <v>115</v>
      </c>
      <c r="M38" t="s">
        <v>249</v>
      </c>
      <c r="N38">
        <v>64</v>
      </c>
      <c r="O38">
        <v>53</v>
      </c>
      <c r="P38">
        <v>1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15</v>
      </c>
      <c r="X38">
        <v>15</v>
      </c>
      <c r="Y38">
        <v>9</v>
      </c>
      <c r="Z38">
        <v>4</v>
      </c>
      <c r="AA38">
        <v>5</v>
      </c>
      <c r="AB38">
        <v>0</v>
      </c>
      <c r="AC38">
        <v>0</v>
      </c>
      <c r="AD38">
        <v>0</v>
      </c>
      <c r="AE38">
        <v>0</v>
      </c>
      <c r="AF38">
        <v>54.159999847412109</v>
      </c>
      <c r="AG38">
        <v>53.900001525878913</v>
      </c>
      <c r="AH38">
        <v>54.439998626708977</v>
      </c>
      <c r="AI38" s="15">
        <f t="shared" si="9"/>
        <v>-4.823716403947742E-3</v>
      </c>
      <c r="AJ38" s="15">
        <f t="shared" si="10"/>
        <v>9.919124071489871E-3</v>
      </c>
      <c r="AK38" t="s">
        <v>250</v>
      </c>
      <c r="AL38">
        <v>26</v>
      </c>
      <c r="AM38">
        <v>75</v>
      </c>
      <c r="AN38">
        <v>31</v>
      </c>
      <c r="AO38">
        <v>18</v>
      </c>
      <c r="AP38">
        <v>1</v>
      </c>
      <c r="AQ38">
        <v>1</v>
      </c>
      <c r="AR38">
        <v>50</v>
      </c>
      <c r="AS38">
        <v>1</v>
      </c>
      <c r="AT38">
        <v>1</v>
      </c>
      <c r="AU38">
        <v>12</v>
      </c>
      <c r="AV38">
        <v>5</v>
      </c>
      <c r="AW38">
        <v>6</v>
      </c>
      <c r="AX38">
        <v>1</v>
      </c>
      <c r="AY38">
        <v>0</v>
      </c>
      <c r="AZ38">
        <v>1</v>
      </c>
      <c r="BA38">
        <v>1</v>
      </c>
      <c r="BB38">
        <v>1</v>
      </c>
      <c r="BC38">
        <v>0</v>
      </c>
      <c r="BD38">
        <v>54.270000457763672</v>
      </c>
      <c r="BE38">
        <v>54.310001373291023</v>
      </c>
      <c r="BF38">
        <v>55.400001525878913</v>
      </c>
      <c r="BG38" s="15">
        <f t="shared" si="11"/>
        <v>7.3652945159052852E-4</v>
      </c>
      <c r="BH38" s="15">
        <f t="shared" si="12"/>
        <v>1.9675092465091693E-2</v>
      </c>
      <c r="BI38" t="s">
        <v>251</v>
      </c>
      <c r="BJ38">
        <v>11</v>
      </c>
      <c r="BK38">
        <v>3</v>
      </c>
      <c r="BL38">
        <v>3</v>
      </c>
      <c r="BM38">
        <v>0</v>
      </c>
      <c r="BN38">
        <v>0</v>
      </c>
      <c r="BO38">
        <v>1</v>
      </c>
      <c r="BP38">
        <v>3</v>
      </c>
      <c r="BQ38">
        <v>0</v>
      </c>
      <c r="BR38">
        <v>0</v>
      </c>
      <c r="BS38">
        <v>10</v>
      </c>
      <c r="BT38">
        <v>7</v>
      </c>
      <c r="BU38">
        <v>9</v>
      </c>
      <c r="BV38">
        <v>14</v>
      </c>
      <c r="BW38">
        <v>111</v>
      </c>
      <c r="BX38">
        <v>0</v>
      </c>
      <c r="BY38">
        <v>0</v>
      </c>
      <c r="BZ38">
        <v>0</v>
      </c>
      <c r="CA38">
        <v>0</v>
      </c>
      <c r="CB38">
        <v>53.549999237060547</v>
      </c>
      <c r="CC38">
        <v>54.020000457763672</v>
      </c>
      <c r="CD38">
        <v>54.639999389648438</v>
      </c>
      <c r="CE38" s="15">
        <f t="shared" si="13"/>
        <v>8.7005038267373713E-3</v>
      </c>
      <c r="CF38" s="15">
        <f t="shared" si="14"/>
        <v>1.1346979114392641E-2</v>
      </c>
      <c r="CG38" t="s">
        <v>147</v>
      </c>
      <c r="CH38">
        <v>83</v>
      </c>
      <c r="CI38">
        <v>5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24</v>
      </c>
      <c r="CR38">
        <v>22</v>
      </c>
      <c r="CS38">
        <v>12</v>
      </c>
      <c r="CT38">
        <v>4</v>
      </c>
      <c r="CU38">
        <v>28</v>
      </c>
      <c r="CV38">
        <v>0</v>
      </c>
      <c r="CW38">
        <v>0</v>
      </c>
      <c r="CX38">
        <v>0</v>
      </c>
      <c r="CY38">
        <v>0</v>
      </c>
      <c r="CZ38">
        <v>53.979999542236328</v>
      </c>
      <c r="DA38">
        <v>54.099998474121087</v>
      </c>
      <c r="DB38">
        <v>55.569999694824219</v>
      </c>
      <c r="DC38">
        <v>373</v>
      </c>
      <c r="DD38">
        <v>169</v>
      </c>
      <c r="DE38">
        <v>268</v>
      </c>
      <c r="DF38">
        <v>67</v>
      </c>
      <c r="DG38" t="s">
        <v>131</v>
      </c>
      <c r="DH38">
        <v>2.1</v>
      </c>
      <c r="DI38" s="15">
        <f t="shared" si="15"/>
        <v>2.2180949217985857E-3</v>
      </c>
      <c r="DJ38" s="15">
        <f t="shared" si="16"/>
        <v>2.645314430044976E-2</v>
      </c>
      <c r="DK38" s="16">
        <f t="shared" si="17"/>
        <v>55.531113540411127</v>
      </c>
      <c r="DL38" s="17">
        <f t="shared" si="18"/>
        <v>2.8671239222248346E-2</v>
      </c>
    </row>
    <row r="39" spans="1:116" hidden="1" x14ac:dyDescent="0.25">
      <c r="A39">
        <v>30</v>
      </c>
      <c r="B39" t="s">
        <v>252</v>
      </c>
      <c r="C39">
        <v>10</v>
      </c>
      <c r="D39">
        <v>1</v>
      </c>
      <c r="E39">
        <v>6</v>
      </c>
      <c r="F39">
        <v>0</v>
      </c>
      <c r="G39" t="s">
        <v>115</v>
      </c>
      <c r="H39" t="s">
        <v>115</v>
      </c>
      <c r="I39">
        <v>6</v>
      </c>
      <c r="J39">
        <v>0</v>
      </c>
      <c r="K39" t="s">
        <v>115</v>
      </c>
      <c r="L39" t="s">
        <v>115</v>
      </c>
      <c r="M39" t="s">
        <v>253</v>
      </c>
      <c r="N39">
        <v>13</v>
      </c>
      <c r="O39">
        <v>23</v>
      </c>
      <c r="P39">
        <v>83</v>
      </c>
      <c r="Q39">
        <v>59</v>
      </c>
      <c r="R39">
        <v>0</v>
      </c>
      <c r="S39">
        <v>0</v>
      </c>
      <c r="T39">
        <v>0</v>
      </c>
      <c r="U39">
        <v>0</v>
      </c>
      <c r="V39">
        <v>0</v>
      </c>
      <c r="W39">
        <v>6</v>
      </c>
      <c r="X39">
        <v>3</v>
      </c>
      <c r="Y39">
        <v>7</v>
      </c>
      <c r="Z39">
        <v>4</v>
      </c>
      <c r="AA39">
        <v>3</v>
      </c>
      <c r="AB39">
        <v>1</v>
      </c>
      <c r="AC39">
        <v>17</v>
      </c>
      <c r="AD39">
        <v>0</v>
      </c>
      <c r="AE39">
        <v>0</v>
      </c>
      <c r="AF39">
        <v>117.9899978637695</v>
      </c>
      <c r="AG39">
        <v>116.30999755859381</v>
      </c>
      <c r="AH39">
        <v>118.48000335693359</v>
      </c>
      <c r="AI39" s="15">
        <f t="shared" si="9"/>
        <v>-1.4444160781014181E-2</v>
      </c>
      <c r="AJ39" s="15">
        <f t="shared" si="10"/>
        <v>1.8315375901893027E-2</v>
      </c>
      <c r="AK39" t="s">
        <v>254</v>
      </c>
      <c r="AL39">
        <v>13</v>
      </c>
      <c r="AM39">
        <v>16</v>
      </c>
      <c r="AN39">
        <v>46</v>
      </c>
      <c r="AO39">
        <v>14</v>
      </c>
      <c r="AP39">
        <v>104</v>
      </c>
      <c r="AQ39">
        <v>0</v>
      </c>
      <c r="AR39">
        <v>0</v>
      </c>
      <c r="AS39">
        <v>0</v>
      </c>
      <c r="AT39">
        <v>0</v>
      </c>
      <c r="AU39">
        <v>4</v>
      </c>
      <c r="AV39">
        <v>1</v>
      </c>
      <c r="AW39">
        <v>2</v>
      </c>
      <c r="AX39">
        <v>0</v>
      </c>
      <c r="AY39">
        <v>0</v>
      </c>
      <c r="AZ39">
        <v>1</v>
      </c>
      <c r="BA39">
        <v>3</v>
      </c>
      <c r="BB39">
        <v>1</v>
      </c>
      <c r="BC39">
        <v>3</v>
      </c>
      <c r="BD39">
        <v>120.7399978637695</v>
      </c>
      <c r="BE39">
        <v>117.94000244140619</v>
      </c>
      <c r="BF39">
        <v>121.6999969482422</v>
      </c>
      <c r="BG39" s="15">
        <f t="shared" si="11"/>
        <v>-2.3740845891150331E-2</v>
      </c>
      <c r="BH39" s="15">
        <f t="shared" si="12"/>
        <v>3.0895600666572709E-2</v>
      </c>
      <c r="BI39" t="s">
        <v>156</v>
      </c>
      <c r="BJ39">
        <v>55</v>
      </c>
      <c r="BK39">
        <v>1</v>
      </c>
      <c r="BL39">
        <v>1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10</v>
      </c>
      <c r="BT39">
        <v>17</v>
      </c>
      <c r="BU39">
        <v>34</v>
      </c>
      <c r="BV39">
        <v>22</v>
      </c>
      <c r="BW39">
        <v>62</v>
      </c>
      <c r="BX39">
        <v>1</v>
      </c>
      <c r="BY39">
        <v>0</v>
      </c>
      <c r="BZ39">
        <v>0</v>
      </c>
      <c r="CA39">
        <v>0</v>
      </c>
      <c r="CB39">
        <v>120.5899963378906</v>
      </c>
      <c r="CC39">
        <v>120.5</v>
      </c>
      <c r="CD39">
        <v>121.73000335693359</v>
      </c>
      <c r="CE39" s="15">
        <f t="shared" si="13"/>
        <v>-7.4685757585557511E-4</v>
      </c>
      <c r="CF39" s="15">
        <f t="shared" si="14"/>
        <v>1.0104356551498772E-2</v>
      </c>
      <c r="CG39" t="s">
        <v>255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</v>
      </c>
      <c r="CT39">
        <v>0</v>
      </c>
      <c r="CU39">
        <v>194</v>
      </c>
      <c r="CV39">
        <v>0</v>
      </c>
      <c r="CW39">
        <v>0</v>
      </c>
      <c r="CX39">
        <v>0</v>
      </c>
      <c r="CY39">
        <v>0</v>
      </c>
      <c r="CZ39">
        <v>119.620002746582</v>
      </c>
      <c r="DA39">
        <v>120.05999755859381</v>
      </c>
      <c r="DB39">
        <v>122.8300018310547</v>
      </c>
      <c r="DC39">
        <v>325</v>
      </c>
      <c r="DD39">
        <v>111</v>
      </c>
      <c r="DE39">
        <v>267</v>
      </c>
      <c r="DF39">
        <v>27</v>
      </c>
      <c r="DG39" t="s">
        <v>120</v>
      </c>
      <c r="DH39">
        <v>2.5</v>
      </c>
      <c r="DI39" s="15">
        <f t="shared" si="15"/>
        <v>3.6647911124358945E-3</v>
      </c>
      <c r="DJ39" s="15">
        <f t="shared" si="16"/>
        <v>2.2551528382054986E-2</v>
      </c>
      <c r="DK39" s="16">
        <f t="shared" si="17"/>
        <v>122.76753400108589</v>
      </c>
      <c r="DL39" s="17">
        <f t="shared" si="18"/>
        <v>2.6216319494490881E-2</v>
      </c>
    </row>
    <row r="40" spans="1:116" hidden="1" x14ac:dyDescent="0.25">
      <c r="A40">
        <v>31</v>
      </c>
      <c r="B40" t="s">
        <v>256</v>
      </c>
      <c r="C40">
        <v>10</v>
      </c>
      <c r="D40">
        <v>0</v>
      </c>
      <c r="E40">
        <v>6</v>
      </c>
      <c r="F40">
        <v>0</v>
      </c>
      <c r="G40" t="s">
        <v>115</v>
      </c>
      <c r="H40" t="s">
        <v>115</v>
      </c>
      <c r="I40">
        <v>6</v>
      </c>
      <c r="J40">
        <v>0</v>
      </c>
      <c r="K40" t="s">
        <v>115</v>
      </c>
      <c r="L40" t="s">
        <v>115</v>
      </c>
      <c r="M40" t="s">
        <v>257</v>
      </c>
      <c r="N40">
        <v>2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2</v>
      </c>
      <c r="AA40">
        <v>167</v>
      </c>
      <c r="AB40">
        <v>0</v>
      </c>
      <c r="AC40">
        <v>0</v>
      </c>
      <c r="AD40">
        <v>0</v>
      </c>
      <c r="AE40">
        <v>0</v>
      </c>
      <c r="AF40">
        <v>58.450000762939453</v>
      </c>
      <c r="AG40">
        <v>60.229999542236328</v>
      </c>
      <c r="AH40">
        <v>60.279998779296882</v>
      </c>
      <c r="AI40" s="15">
        <f t="shared" si="9"/>
        <v>2.9553358672178787E-2</v>
      </c>
      <c r="AJ40" s="15">
        <f t="shared" si="10"/>
        <v>8.2944986849808888E-4</v>
      </c>
      <c r="AK40" t="s">
        <v>258</v>
      </c>
      <c r="AL40">
        <v>9</v>
      </c>
      <c r="AM40">
        <v>19</v>
      </c>
      <c r="AN40">
        <v>27</v>
      </c>
      <c r="AO40">
        <v>14</v>
      </c>
      <c r="AP40">
        <v>65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60.380001068115227</v>
      </c>
      <c r="BE40">
        <v>58.529998779296882</v>
      </c>
      <c r="BF40">
        <v>60.479999542236328</v>
      </c>
      <c r="BG40" s="15">
        <f t="shared" si="11"/>
        <v>-3.1607762299710185E-2</v>
      </c>
      <c r="BH40" s="15">
        <f t="shared" si="12"/>
        <v>3.22420763508382E-2</v>
      </c>
      <c r="BI40" t="s">
        <v>259</v>
      </c>
      <c r="BJ40">
        <v>6</v>
      </c>
      <c r="BK40">
        <v>29</v>
      </c>
      <c r="BL40">
        <v>50</v>
      </c>
      <c r="BM40">
        <v>31</v>
      </c>
      <c r="BN40">
        <v>4</v>
      </c>
      <c r="BO40">
        <v>1</v>
      </c>
      <c r="BP40">
        <v>85</v>
      </c>
      <c r="BQ40">
        <v>1</v>
      </c>
      <c r="BR40">
        <v>4</v>
      </c>
      <c r="BS40">
        <v>2</v>
      </c>
      <c r="BT40">
        <v>0</v>
      </c>
      <c r="BU40">
        <v>0</v>
      </c>
      <c r="BV40">
        <v>3</v>
      </c>
      <c r="BW40">
        <v>25</v>
      </c>
      <c r="BX40">
        <v>1</v>
      </c>
      <c r="BY40">
        <v>10</v>
      </c>
      <c r="BZ40">
        <v>1</v>
      </c>
      <c r="CA40">
        <v>0</v>
      </c>
      <c r="CB40">
        <v>60.189998626708977</v>
      </c>
      <c r="CC40">
        <v>60.680000305175781</v>
      </c>
      <c r="CD40">
        <v>62.060001373291023</v>
      </c>
      <c r="CE40" s="15">
        <f t="shared" si="13"/>
        <v>8.0751759393944411E-3</v>
      </c>
      <c r="CF40" s="15">
        <f t="shared" si="14"/>
        <v>2.2236561997711402E-2</v>
      </c>
      <c r="CG40" t="s">
        <v>260</v>
      </c>
      <c r="CH40">
        <v>21</v>
      </c>
      <c r="CI40">
        <v>32</v>
      </c>
      <c r="CJ40">
        <v>62</v>
      </c>
      <c r="CK40">
        <v>4</v>
      </c>
      <c r="CL40">
        <v>0</v>
      </c>
      <c r="CM40">
        <v>1</v>
      </c>
      <c r="CN40">
        <v>31</v>
      </c>
      <c r="CO40">
        <v>0</v>
      </c>
      <c r="CP40">
        <v>0</v>
      </c>
      <c r="CQ40">
        <v>3</v>
      </c>
      <c r="CR40">
        <v>5</v>
      </c>
      <c r="CS40">
        <v>6</v>
      </c>
      <c r="CT40">
        <v>5</v>
      </c>
      <c r="CU40">
        <v>16</v>
      </c>
      <c r="CV40">
        <v>2</v>
      </c>
      <c r="CW40">
        <v>32</v>
      </c>
      <c r="CX40">
        <v>0</v>
      </c>
      <c r="CY40">
        <v>0</v>
      </c>
      <c r="CZ40">
        <v>60.139999389648438</v>
      </c>
      <c r="DA40">
        <v>60.200000762939453</v>
      </c>
      <c r="DB40">
        <v>60.919998168945313</v>
      </c>
      <c r="DC40">
        <v>306</v>
      </c>
      <c r="DD40">
        <v>28</v>
      </c>
      <c r="DE40">
        <v>71</v>
      </c>
      <c r="DF40">
        <v>4</v>
      </c>
      <c r="DG40" t="s">
        <v>131</v>
      </c>
      <c r="DH40">
        <v>2.6</v>
      </c>
      <c r="DI40" s="15">
        <f t="shared" si="15"/>
        <v>9.9670054037526157E-4</v>
      </c>
      <c r="DJ40" s="15">
        <f t="shared" si="16"/>
        <v>1.1818736501093441E-2</v>
      </c>
      <c r="DK40" s="16">
        <f t="shared" si="17"/>
        <v>60.911488709322256</v>
      </c>
      <c r="DL40" s="17">
        <f t="shared" si="18"/>
        <v>1.2815437041468702E-2</v>
      </c>
    </row>
    <row r="41" spans="1:116" hidden="1" x14ac:dyDescent="0.25">
      <c r="A41">
        <v>32</v>
      </c>
      <c r="B41" t="s">
        <v>261</v>
      </c>
      <c r="C41">
        <v>9</v>
      </c>
      <c r="D41">
        <v>0</v>
      </c>
      <c r="E41">
        <v>6</v>
      </c>
      <c r="F41">
        <v>0</v>
      </c>
      <c r="G41" t="s">
        <v>115</v>
      </c>
      <c r="H41" t="s">
        <v>115</v>
      </c>
      <c r="I41">
        <v>6</v>
      </c>
      <c r="J41">
        <v>0</v>
      </c>
      <c r="K41" t="s">
        <v>115</v>
      </c>
      <c r="L41" t="s">
        <v>115</v>
      </c>
      <c r="M41" t="s">
        <v>262</v>
      </c>
      <c r="N41">
        <v>22</v>
      </c>
      <c r="O41">
        <v>7</v>
      </c>
      <c r="P41">
        <v>57</v>
      </c>
      <c r="Q41">
        <v>108</v>
      </c>
      <c r="R41">
        <v>0</v>
      </c>
      <c r="S41">
        <v>0</v>
      </c>
      <c r="T41">
        <v>0</v>
      </c>
      <c r="U41">
        <v>0</v>
      </c>
      <c r="V4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784.02001953125</v>
      </c>
      <c r="AG41">
        <v>772.45001220703125</v>
      </c>
      <c r="AH41">
        <v>787.760009765625</v>
      </c>
      <c r="AI41" s="15">
        <f t="shared" si="9"/>
        <v>-1.497832499369256E-2</v>
      </c>
      <c r="AJ41" s="15">
        <f t="shared" si="10"/>
        <v>1.943484991469524E-2</v>
      </c>
      <c r="AK41" t="s">
        <v>212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2</v>
      </c>
      <c r="AW41">
        <v>9</v>
      </c>
      <c r="AX41">
        <v>23</v>
      </c>
      <c r="AY41">
        <v>152</v>
      </c>
      <c r="AZ41">
        <v>0</v>
      </c>
      <c r="BA41">
        <v>0</v>
      </c>
      <c r="BB41">
        <v>0</v>
      </c>
      <c r="BC41">
        <v>0</v>
      </c>
      <c r="BD41">
        <v>781.71002197265625</v>
      </c>
      <c r="BE41">
        <v>786.47998046875</v>
      </c>
      <c r="BF41">
        <v>786.47998046875</v>
      </c>
      <c r="BG41" s="15">
        <f t="shared" si="11"/>
        <v>6.0649458531045752E-3</v>
      </c>
      <c r="BH41" s="15">
        <f t="shared" si="12"/>
        <v>0</v>
      </c>
      <c r="BI41" t="s">
        <v>147</v>
      </c>
      <c r="BJ41">
        <v>103</v>
      </c>
      <c r="BK41">
        <v>73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15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788</v>
      </c>
      <c r="CC41">
        <v>783.32000732421875</v>
      </c>
      <c r="CD41">
        <v>790.219970703125</v>
      </c>
      <c r="CE41" s="15">
        <f t="shared" si="13"/>
        <v>-5.9745603738219355E-3</v>
      </c>
      <c r="CF41" s="15">
        <f t="shared" si="14"/>
        <v>8.7316995706483436E-3</v>
      </c>
      <c r="CG41" t="s">
        <v>263</v>
      </c>
      <c r="CH41">
        <v>23</v>
      </c>
      <c r="CI41">
        <v>75</v>
      </c>
      <c r="CJ41">
        <v>81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4</v>
      </c>
      <c r="CR41">
        <v>1</v>
      </c>
      <c r="CS41">
        <v>0</v>
      </c>
      <c r="CT41">
        <v>0</v>
      </c>
      <c r="CU41">
        <v>0</v>
      </c>
      <c r="CV41">
        <v>1</v>
      </c>
      <c r="CW41">
        <v>1</v>
      </c>
      <c r="CX41">
        <v>0</v>
      </c>
      <c r="CY41">
        <v>0</v>
      </c>
      <c r="CZ41">
        <v>800.5999755859375</v>
      </c>
      <c r="DA41">
        <v>802.67999267578125</v>
      </c>
      <c r="DB41">
        <v>810.6199951171875</v>
      </c>
      <c r="DC41">
        <v>549</v>
      </c>
      <c r="DD41">
        <v>58</v>
      </c>
      <c r="DE41">
        <v>194</v>
      </c>
      <c r="DF41">
        <v>37</v>
      </c>
      <c r="DG41" t="s">
        <v>120</v>
      </c>
      <c r="DH41">
        <v>1.9</v>
      </c>
      <c r="DI41" s="15">
        <f t="shared" si="15"/>
        <v>2.591340395703523E-3</v>
      </c>
      <c r="DJ41" s="15">
        <f t="shared" si="16"/>
        <v>9.794974820795499E-3</v>
      </c>
      <c r="DK41" s="16">
        <f t="shared" si="17"/>
        <v>810.54222299319679</v>
      </c>
      <c r="DL41" s="17">
        <f t="shared" si="18"/>
        <v>1.2386315216499022E-2</v>
      </c>
    </row>
    <row r="42" spans="1:116" hidden="1" x14ac:dyDescent="0.25">
      <c r="A42">
        <v>33</v>
      </c>
      <c r="B42" t="s">
        <v>264</v>
      </c>
      <c r="C42">
        <v>9</v>
      </c>
      <c r="D42">
        <v>0</v>
      </c>
      <c r="E42">
        <v>6</v>
      </c>
      <c r="F42">
        <v>0</v>
      </c>
      <c r="G42" t="s">
        <v>115</v>
      </c>
      <c r="H42" t="s">
        <v>115</v>
      </c>
      <c r="I42">
        <v>6</v>
      </c>
      <c r="J42">
        <v>0</v>
      </c>
      <c r="K42" t="s">
        <v>115</v>
      </c>
      <c r="L42" t="s">
        <v>115</v>
      </c>
      <c r="M42" t="s">
        <v>265</v>
      </c>
      <c r="N42">
        <v>11</v>
      </c>
      <c r="O42">
        <v>20</v>
      </c>
      <c r="P42">
        <v>21</v>
      </c>
      <c r="Q42">
        <v>31</v>
      </c>
      <c r="R42">
        <v>6</v>
      </c>
      <c r="S42">
        <v>0</v>
      </c>
      <c r="T42">
        <v>0</v>
      </c>
      <c r="U42">
        <v>0</v>
      </c>
      <c r="V42">
        <v>0</v>
      </c>
      <c r="W42">
        <v>2</v>
      </c>
      <c r="X42">
        <v>0</v>
      </c>
      <c r="Y42">
        <v>2</v>
      </c>
      <c r="Z42">
        <v>3</v>
      </c>
      <c r="AA42">
        <v>9</v>
      </c>
      <c r="AB42">
        <v>1</v>
      </c>
      <c r="AC42">
        <v>14</v>
      </c>
      <c r="AD42">
        <v>1</v>
      </c>
      <c r="AE42">
        <v>14</v>
      </c>
      <c r="AF42">
        <v>1211.079956054688</v>
      </c>
      <c r="AG42">
        <v>1190.609985351562</v>
      </c>
      <c r="AH42">
        <v>1218.869995117188</v>
      </c>
      <c r="AI42" s="15">
        <f t="shared" si="9"/>
        <v>-1.7192843126610846E-2</v>
      </c>
      <c r="AJ42" s="15">
        <f t="shared" si="10"/>
        <v>2.3185417541522813E-2</v>
      </c>
      <c r="AK42" t="s">
        <v>266</v>
      </c>
      <c r="AL42">
        <v>30</v>
      </c>
      <c r="AM42">
        <v>27</v>
      </c>
      <c r="AN42">
        <v>17</v>
      </c>
      <c r="AO42">
        <v>2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7</v>
      </c>
      <c r="AV42">
        <v>6</v>
      </c>
      <c r="AW42">
        <v>1</v>
      </c>
      <c r="AX42">
        <v>1</v>
      </c>
      <c r="AY42">
        <v>21</v>
      </c>
      <c r="AZ42">
        <v>1</v>
      </c>
      <c r="BA42">
        <v>29</v>
      </c>
      <c r="BB42">
        <v>0</v>
      </c>
      <c r="BC42">
        <v>0</v>
      </c>
      <c r="BD42">
        <v>1225.300048828125</v>
      </c>
      <c r="BE42">
        <v>1220.319946289062</v>
      </c>
      <c r="BF42">
        <v>1241.430053710938</v>
      </c>
      <c r="BG42" s="15">
        <f t="shared" si="11"/>
        <v>-4.0809810199424756E-3</v>
      </c>
      <c r="BH42" s="15">
        <f t="shared" si="12"/>
        <v>1.7004669218996793E-2</v>
      </c>
      <c r="BI42" t="s">
        <v>267</v>
      </c>
      <c r="BJ42">
        <v>24</v>
      </c>
      <c r="BK42">
        <v>34</v>
      </c>
      <c r="BL42">
        <v>13</v>
      </c>
      <c r="BM42">
        <v>10</v>
      </c>
      <c r="BN42">
        <v>0</v>
      </c>
      <c r="BO42">
        <v>1</v>
      </c>
      <c r="BP42">
        <v>9</v>
      </c>
      <c r="BQ42">
        <v>0</v>
      </c>
      <c r="BR42">
        <v>0</v>
      </c>
      <c r="BS42">
        <v>4</v>
      </c>
      <c r="BT42">
        <v>2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0</v>
      </c>
      <c r="CA42">
        <v>0</v>
      </c>
      <c r="CB42">
        <v>1235.339965820312</v>
      </c>
      <c r="CC42">
        <v>1221.010009765625</v>
      </c>
      <c r="CD42">
        <v>1244.579956054688</v>
      </c>
      <c r="CE42" s="15">
        <f t="shared" si="13"/>
        <v>-1.173614953200719E-2</v>
      </c>
      <c r="CF42" s="15">
        <f t="shared" si="14"/>
        <v>1.8938073182360737E-2</v>
      </c>
      <c r="CG42" t="s">
        <v>268</v>
      </c>
      <c r="CH42">
        <v>5</v>
      </c>
      <c r="CI42">
        <v>8</v>
      </c>
      <c r="CJ42">
        <v>10</v>
      </c>
      <c r="CK42">
        <v>31</v>
      </c>
      <c r="CL42">
        <v>46</v>
      </c>
      <c r="CM42">
        <v>0</v>
      </c>
      <c r="CN42">
        <v>0</v>
      </c>
      <c r="CO42">
        <v>0</v>
      </c>
      <c r="CP42">
        <v>0</v>
      </c>
      <c r="CQ42">
        <v>4</v>
      </c>
      <c r="CR42">
        <v>0</v>
      </c>
      <c r="CS42">
        <v>1</v>
      </c>
      <c r="CT42">
        <v>0</v>
      </c>
      <c r="CU42">
        <v>1</v>
      </c>
      <c r="CV42">
        <v>1</v>
      </c>
      <c r="CW42">
        <v>2</v>
      </c>
      <c r="CX42">
        <v>1</v>
      </c>
      <c r="CY42">
        <v>2</v>
      </c>
      <c r="CZ42">
        <v>1270.109985351562</v>
      </c>
      <c r="DA42">
        <v>1276.050048828125</v>
      </c>
      <c r="DB42">
        <v>1283.18994140625</v>
      </c>
      <c r="DC42">
        <v>294</v>
      </c>
      <c r="DD42">
        <v>33</v>
      </c>
      <c r="DE42">
        <v>159</v>
      </c>
      <c r="DF42">
        <v>22</v>
      </c>
      <c r="DG42" t="s">
        <v>120</v>
      </c>
      <c r="DH42">
        <v>2.5</v>
      </c>
      <c r="DI42" s="15">
        <f t="shared" si="15"/>
        <v>4.6550395746766116E-3</v>
      </c>
      <c r="DJ42" s="15">
        <f t="shared" si="16"/>
        <v>5.5641743655661102E-3</v>
      </c>
      <c r="DK42" s="16">
        <f t="shared" si="17"/>
        <v>1283.1502137989939</v>
      </c>
      <c r="DL42" s="17">
        <f t="shared" si="18"/>
        <v>1.0219213940242722E-2</v>
      </c>
    </row>
    <row r="43" spans="1:116" hidden="1" x14ac:dyDescent="0.25">
      <c r="A43">
        <v>34</v>
      </c>
      <c r="B43" t="s">
        <v>269</v>
      </c>
      <c r="C43">
        <v>9</v>
      </c>
      <c r="D43">
        <v>1</v>
      </c>
      <c r="E43">
        <v>6</v>
      </c>
      <c r="F43">
        <v>0</v>
      </c>
      <c r="G43" t="s">
        <v>115</v>
      </c>
      <c r="H43" t="s">
        <v>115</v>
      </c>
      <c r="I43">
        <v>6</v>
      </c>
      <c r="J43">
        <v>0</v>
      </c>
      <c r="K43" t="s">
        <v>115</v>
      </c>
      <c r="L43" t="s">
        <v>115</v>
      </c>
      <c r="M43" t="s">
        <v>270</v>
      </c>
      <c r="N43">
        <v>1</v>
      </c>
      <c r="O43">
        <v>9</v>
      </c>
      <c r="P43">
        <v>134</v>
      </c>
      <c r="Q43">
        <v>51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38.930000305175781</v>
      </c>
      <c r="AG43">
        <v>38.540000915527337</v>
      </c>
      <c r="AH43">
        <v>39.240001678466797</v>
      </c>
      <c r="AI43" s="15">
        <f t="shared" si="9"/>
        <v>-1.011934043549334E-2</v>
      </c>
      <c r="AJ43" s="15">
        <f t="shared" si="10"/>
        <v>1.7838958537139682E-2</v>
      </c>
      <c r="AK43" t="s">
        <v>271</v>
      </c>
      <c r="AL43">
        <v>90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77</v>
      </c>
      <c r="AV43">
        <v>37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38.729999542236328</v>
      </c>
      <c r="BE43">
        <v>38.720001220703118</v>
      </c>
      <c r="BF43">
        <v>38.919998168945313</v>
      </c>
      <c r="BG43" s="15">
        <f t="shared" si="11"/>
        <v>-2.5822110583684221E-4</v>
      </c>
      <c r="BH43" s="15">
        <f t="shared" si="12"/>
        <v>5.1386679766540766E-3</v>
      </c>
      <c r="BI43" t="s">
        <v>272</v>
      </c>
      <c r="BJ43">
        <v>103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109</v>
      </c>
      <c r="BT43">
        <v>5</v>
      </c>
      <c r="BU43">
        <v>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38.650001525878913</v>
      </c>
      <c r="CC43">
        <v>38.630001068115227</v>
      </c>
      <c r="CD43">
        <v>38.799999237060547</v>
      </c>
      <c r="CE43" s="15">
        <f t="shared" si="13"/>
        <v>-5.1774416802152778E-4</v>
      </c>
      <c r="CF43" s="15">
        <f t="shared" si="14"/>
        <v>4.3813961929912715E-3</v>
      </c>
      <c r="CG43" t="s">
        <v>273</v>
      </c>
      <c r="CH43">
        <v>83</v>
      </c>
      <c r="CI43">
        <v>101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19</v>
      </c>
      <c r="CR43">
        <v>3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39.790000915527337</v>
      </c>
      <c r="DA43">
        <v>38.830001831054688</v>
      </c>
      <c r="DB43">
        <v>39.029998779296882</v>
      </c>
      <c r="DC43">
        <v>573</v>
      </c>
      <c r="DD43">
        <v>253</v>
      </c>
      <c r="DE43">
        <v>286</v>
      </c>
      <c r="DF43">
        <v>116</v>
      </c>
      <c r="DG43" t="s">
        <v>120</v>
      </c>
      <c r="DH43">
        <v>1</v>
      </c>
      <c r="DI43" s="15">
        <f t="shared" si="15"/>
        <v>-2.4723127458234684E-2</v>
      </c>
      <c r="DJ43" s="15">
        <f t="shared" si="16"/>
        <v>5.1241853573482654E-3</v>
      </c>
      <c r="DK43" s="16">
        <f t="shared" si="17"/>
        <v>39.028973957863187</v>
      </c>
      <c r="DL43" s="17">
        <f t="shared" si="18"/>
        <v>-1.9598942100886418E-2</v>
      </c>
    </row>
    <row r="44" spans="1:116" hidden="1" x14ac:dyDescent="0.25">
      <c r="A44">
        <v>35</v>
      </c>
      <c r="B44" t="s">
        <v>274</v>
      </c>
      <c r="C44">
        <v>9</v>
      </c>
      <c r="D44">
        <v>0</v>
      </c>
      <c r="E44">
        <v>6</v>
      </c>
      <c r="F44">
        <v>0</v>
      </c>
      <c r="G44" t="s">
        <v>115</v>
      </c>
      <c r="H44" t="s">
        <v>115</v>
      </c>
      <c r="I44">
        <v>6</v>
      </c>
      <c r="J44">
        <v>0</v>
      </c>
      <c r="K44" t="s">
        <v>115</v>
      </c>
      <c r="L44" t="s">
        <v>115</v>
      </c>
      <c r="M44" t="s">
        <v>223</v>
      </c>
      <c r="N44">
        <v>103</v>
      </c>
      <c r="O44">
        <v>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14</v>
      </c>
      <c r="X44">
        <v>12</v>
      </c>
      <c r="Y44">
        <v>30</v>
      </c>
      <c r="Z44">
        <v>22</v>
      </c>
      <c r="AA44">
        <v>13</v>
      </c>
      <c r="AB44">
        <v>0</v>
      </c>
      <c r="AC44">
        <v>0</v>
      </c>
      <c r="AD44">
        <v>0</v>
      </c>
      <c r="AE44">
        <v>0</v>
      </c>
      <c r="AF44">
        <v>46.680000305175781</v>
      </c>
      <c r="AG44">
        <v>46.759998321533203</v>
      </c>
      <c r="AH44">
        <v>47.090000152587891</v>
      </c>
      <c r="AI44" s="15">
        <f t="shared" si="9"/>
        <v>1.7108216259404951E-3</v>
      </c>
      <c r="AJ44" s="15">
        <f t="shared" si="10"/>
        <v>7.0078961559857378E-3</v>
      </c>
      <c r="AK44" t="s">
        <v>275</v>
      </c>
      <c r="AL44">
        <v>159</v>
      </c>
      <c r="AM44">
        <v>28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46.950000762939453</v>
      </c>
      <c r="BE44">
        <v>46.590000152587891</v>
      </c>
      <c r="BF44">
        <v>46.970001220703118</v>
      </c>
      <c r="BG44" s="15">
        <f t="shared" si="11"/>
        <v>-7.7269931138124193E-3</v>
      </c>
      <c r="BH44" s="15">
        <f t="shared" si="12"/>
        <v>8.090292915464814E-3</v>
      </c>
      <c r="BI44" t="s">
        <v>276</v>
      </c>
      <c r="BJ44">
        <v>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27</v>
      </c>
      <c r="BT44">
        <v>58</v>
      </c>
      <c r="BU44">
        <v>68</v>
      </c>
      <c r="BV44">
        <v>21</v>
      </c>
      <c r="BW44">
        <v>20</v>
      </c>
      <c r="BX44">
        <v>0</v>
      </c>
      <c r="BY44">
        <v>0</v>
      </c>
      <c r="BZ44">
        <v>0</v>
      </c>
      <c r="CA44">
        <v>0</v>
      </c>
      <c r="CB44">
        <v>47.119998931884773</v>
      </c>
      <c r="CC44">
        <v>47.110000610351563</v>
      </c>
      <c r="CD44">
        <v>47.150001525878913</v>
      </c>
      <c r="CE44" s="15">
        <f t="shared" si="13"/>
        <v>-2.1223352586874356E-4</v>
      </c>
      <c r="CF44" s="15">
        <f t="shared" si="14"/>
        <v>8.4837569952989078E-4</v>
      </c>
      <c r="CG44" t="s">
        <v>183</v>
      </c>
      <c r="CH44">
        <v>92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29</v>
      </c>
      <c r="CR44">
        <v>12</v>
      </c>
      <c r="CS44">
        <v>11</v>
      </c>
      <c r="CT44">
        <v>16</v>
      </c>
      <c r="CU44">
        <v>36</v>
      </c>
      <c r="CV44">
        <v>0</v>
      </c>
      <c r="CW44">
        <v>0</v>
      </c>
      <c r="CX44">
        <v>0</v>
      </c>
      <c r="CY44">
        <v>0</v>
      </c>
      <c r="CZ44">
        <v>47.340000152587891</v>
      </c>
      <c r="DA44">
        <v>47.520000457763672</v>
      </c>
      <c r="DB44">
        <v>47.860000610351563</v>
      </c>
      <c r="DC44">
        <v>391</v>
      </c>
      <c r="DD44">
        <v>331</v>
      </c>
      <c r="DE44">
        <v>295</v>
      </c>
      <c r="DF44">
        <v>89</v>
      </c>
      <c r="DG44" t="s">
        <v>120</v>
      </c>
      <c r="DH44">
        <v>2.6</v>
      </c>
      <c r="DI44" s="15">
        <f t="shared" si="15"/>
        <v>3.7878851734390873E-3</v>
      </c>
      <c r="DJ44" s="15">
        <f t="shared" si="16"/>
        <v>7.1040565869602279E-3</v>
      </c>
      <c r="DK44" s="16">
        <f t="shared" si="17"/>
        <v>47.857585230028</v>
      </c>
      <c r="DL44" s="17">
        <f t="shared" si="18"/>
        <v>1.0891941760399315E-2</v>
      </c>
    </row>
    <row r="45" spans="1:116" hidden="1" x14ac:dyDescent="0.25">
      <c r="A45">
        <v>36</v>
      </c>
      <c r="B45" t="s">
        <v>277</v>
      </c>
      <c r="C45">
        <v>10</v>
      </c>
      <c r="D45">
        <v>0</v>
      </c>
      <c r="E45">
        <v>6</v>
      </c>
      <c r="F45">
        <v>0</v>
      </c>
      <c r="G45" t="s">
        <v>115</v>
      </c>
      <c r="H45" t="s">
        <v>115</v>
      </c>
      <c r="I45">
        <v>6</v>
      </c>
      <c r="J45">
        <v>0</v>
      </c>
      <c r="K45" t="s">
        <v>115</v>
      </c>
      <c r="L45" t="s">
        <v>115</v>
      </c>
      <c r="M45" t="s">
        <v>278</v>
      </c>
      <c r="N45">
        <v>0</v>
      </c>
      <c r="O45">
        <v>1</v>
      </c>
      <c r="P45">
        <v>19</v>
      </c>
      <c r="Q45">
        <v>12</v>
      </c>
      <c r="R45">
        <v>126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67.470001220703125</v>
      </c>
      <c r="AG45">
        <v>65.400001525878906</v>
      </c>
      <c r="AH45">
        <v>67.55999755859375</v>
      </c>
      <c r="AI45" s="15">
        <f t="shared" si="9"/>
        <v>-3.165137074201918E-2</v>
      </c>
      <c r="AJ45" s="15">
        <f t="shared" si="10"/>
        <v>3.1971523250004741E-2</v>
      </c>
      <c r="AK45" t="s">
        <v>279</v>
      </c>
      <c r="AL45">
        <v>11</v>
      </c>
      <c r="AM45">
        <v>6</v>
      </c>
      <c r="AN45">
        <v>35</v>
      </c>
      <c r="AO45">
        <v>75</v>
      </c>
      <c r="AP45">
        <v>55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68.360000610351563</v>
      </c>
      <c r="BE45">
        <v>67.629997253417969</v>
      </c>
      <c r="BF45">
        <v>69.300003051757813</v>
      </c>
      <c r="BG45" s="15">
        <f t="shared" si="11"/>
        <v>-1.0794076394801344E-2</v>
      </c>
      <c r="BH45" s="15">
        <f t="shared" si="12"/>
        <v>2.4098206707041214E-2</v>
      </c>
      <c r="BI45" t="s">
        <v>280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1</v>
      </c>
      <c r="BW45">
        <v>169</v>
      </c>
      <c r="BX45">
        <v>0</v>
      </c>
      <c r="BY45">
        <v>0</v>
      </c>
      <c r="BZ45">
        <v>0</v>
      </c>
      <c r="CA45">
        <v>0</v>
      </c>
      <c r="CB45">
        <v>67.339996337890625</v>
      </c>
      <c r="CC45">
        <v>68.110000610351563</v>
      </c>
      <c r="CD45">
        <v>68.110000610351563</v>
      </c>
      <c r="CE45" s="15">
        <f t="shared" si="13"/>
        <v>1.1305304148593875E-2</v>
      </c>
      <c r="CF45" s="15">
        <f t="shared" si="14"/>
        <v>0</v>
      </c>
      <c r="CG45" t="s">
        <v>281</v>
      </c>
      <c r="CH45">
        <v>45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28</v>
      </c>
      <c r="CR45">
        <v>12</v>
      </c>
      <c r="CS45">
        <v>27</v>
      </c>
      <c r="CT45">
        <v>9</v>
      </c>
      <c r="CU45">
        <v>65</v>
      </c>
      <c r="CV45">
        <v>0</v>
      </c>
      <c r="CW45">
        <v>0</v>
      </c>
      <c r="CX45">
        <v>0</v>
      </c>
      <c r="CY45">
        <v>0</v>
      </c>
      <c r="CZ45">
        <v>67.449996948242188</v>
      </c>
      <c r="DA45">
        <v>67.010002136230469</v>
      </c>
      <c r="DB45">
        <v>68.800003051757813</v>
      </c>
      <c r="DC45">
        <v>204</v>
      </c>
      <c r="DD45">
        <v>77</v>
      </c>
      <c r="DE45">
        <v>159</v>
      </c>
      <c r="DF45">
        <v>0</v>
      </c>
      <c r="DG45" t="s">
        <v>131</v>
      </c>
      <c r="DH45">
        <v>2.5</v>
      </c>
      <c r="DI45" s="15">
        <f t="shared" si="15"/>
        <v>-6.5661065211908287E-3</v>
      </c>
      <c r="DJ45" s="15">
        <f t="shared" si="16"/>
        <v>2.6017454013493868E-2</v>
      </c>
      <c r="DK45" s="16">
        <f t="shared" si="17"/>
        <v>68.753431785253966</v>
      </c>
      <c r="DL45" s="17">
        <f t="shared" si="18"/>
        <v>1.9451347492303039E-2</v>
      </c>
    </row>
    <row r="46" spans="1:116" hidden="1" x14ac:dyDescent="0.25">
      <c r="A46">
        <v>37</v>
      </c>
      <c r="B46" t="s">
        <v>282</v>
      </c>
      <c r="C46">
        <v>9</v>
      </c>
      <c r="D46">
        <v>0</v>
      </c>
      <c r="E46">
        <v>6</v>
      </c>
      <c r="F46">
        <v>0</v>
      </c>
      <c r="G46" t="s">
        <v>115</v>
      </c>
      <c r="H46" t="s">
        <v>115</v>
      </c>
      <c r="I46">
        <v>6</v>
      </c>
      <c r="J46">
        <v>0</v>
      </c>
      <c r="K46" t="s">
        <v>115</v>
      </c>
      <c r="L46" t="s">
        <v>115</v>
      </c>
      <c r="M46" t="s">
        <v>186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0</v>
      </c>
      <c r="Z46">
        <v>6</v>
      </c>
      <c r="AA46">
        <v>164</v>
      </c>
      <c r="AB46">
        <v>0</v>
      </c>
      <c r="AC46">
        <v>0</v>
      </c>
      <c r="AD46">
        <v>0</v>
      </c>
      <c r="AE46">
        <v>0</v>
      </c>
      <c r="AF46">
        <v>300.07998657226563</v>
      </c>
      <c r="AG46">
        <v>303.92001342773438</v>
      </c>
      <c r="AH46">
        <v>304.04000854492188</v>
      </c>
      <c r="AI46" s="15">
        <f t="shared" si="9"/>
        <v>1.2634991727459299E-2</v>
      </c>
      <c r="AJ46" s="15">
        <f t="shared" si="10"/>
        <v>3.9466883901817518E-4</v>
      </c>
      <c r="AK46" t="s">
        <v>283</v>
      </c>
      <c r="AL46">
        <v>1</v>
      </c>
      <c r="AM46">
        <v>2</v>
      </c>
      <c r="AN46">
        <v>1</v>
      </c>
      <c r="AO46">
        <v>9</v>
      </c>
      <c r="AP46">
        <v>170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305.489990234375</v>
      </c>
      <c r="BE46">
        <v>298.98001098632813</v>
      </c>
      <c r="BF46">
        <v>308.239990234375</v>
      </c>
      <c r="BG46" s="15">
        <f t="shared" si="11"/>
        <v>-2.1773961498531724E-2</v>
      </c>
      <c r="BH46" s="15">
        <f t="shared" si="12"/>
        <v>3.0041459711330432E-2</v>
      </c>
      <c r="BI46" t="s">
        <v>284</v>
      </c>
      <c r="BJ46">
        <v>53</v>
      </c>
      <c r="BK46">
        <v>7</v>
      </c>
      <c r="BL46">
        <v>1</v>
      </c>
      <c r="BM46">
        <v>0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38</v>
      </c>
      <c r="BT46">
        <v>23</v>
      </c>
      <c r="BU46">
        <v>11</v>
      </c>
      <c r="BV46">
        <v>7</v>
      </c>
      <c r="BW46">
        <v>54</v>
      </c>
      <c r="BX46">
        <v>0</v>
      </c>
      <c r="BY46">
        <v>0</v>
      </c>
      <c r="BZ46">
        <v>0</v>
      </c>
      <c r="CA46">
        <v>0</v>
      </c>
      <c r="CB46">
        <v>306.6300048828125</v>
      </c>
      <c r="CC46">
        <v>305.6199951171875</v>
      </c>
      <c r="CD46">
        <v>308.67999267578119</v>
      </c>
      <c r="CE46" s="15">
        <f t="shared" si="13"/>
        <v>-3.3047895483333534E-3</v>
      </c>
      <c r="CF46" s="15">
        <f t="shared" si="14"/>
        <v>9.9131710224178438E-3</v>
      </c>
      <c r="CG46" t="s">
        <v>285</v>
      </c>
      <c r="CH46">
        <v>21</v>
      </c>
      <c r="CI46">
        <v>15</v>
      </c>
      <c r="CJ46">
        <v>80</v>
      </c>
      <c r="CK46">
        <v>19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7</v>
      </c>
      <c r="CR46">
        <v>5</v>
      </c>
      <c r="CS46">
        <v>2</v>
      </c>
      <c r="CT46">
        <v>0</v>
      </c>
      <c r="CU46">
        <v>36</v>
      </c>
      <c r="CV46">
        <v>1</v>
      </c>
      <c r="CW46">
        <v>43</v>
      </c>
      <c r="CX46">
        <v>0</v>
      </c>
      <c r="CY46">
        <v>0</v>
      </c>
      <c r="CZ46">
        <v>313.04000854492188</v>
      </c>
      <c r="DA46">
        <v>314.04000854492188</v>
      </c>
      <c r="DB46">
        <v>324.989990234375</v>
      </c>
      <c r="DC46">
        <v>210</v>
      </c>
      <c r="DD46">
        <v>101</v>
      </c>
      <c r="DE46">
        <v>14</v>
      </c>
      <c r="DF46">
        <v>8</v>
      </c>
      <c r="DG46" t="s">
        <v>120</v>
      </c>
      <c r="DH46">
        <v>2</v>
      </c>
      <c r="DI46" s="15">
        <f t="shared" si="15"/>
        <v>3.1843076448552221E-3</v>
      </c>
      <c r="DJ46" s="15">
        <f t="shared" si="16"/>
        <v>3.3693289081169087E-2</v>
      </c>
      <c r="DK46" s="16">
        <f t="shared" si="17"/>
        <v>324.62104933587875</v>
      </c>
      <c r="DL46" s="17">
        <f t="shared" si="18"/>
        <v>3.6877596726024309E-2</v>
      </c>
    </row>
    <row r="47" spans="1:116" x14ac:dyDescent="0.25">
      <c r="A47">
        <v>38</v>
      </c>
      <c r="B47" t="s">
        <v>286</v>
      </c>
      <c r="C47">
        <v>10</v>
      </c>
      <c r="D47">
        <v>0</v>
      </c>
      <c r="E47">
        <v>6</v>
      </c>
      <c r="F47">
        <v>0</v>
      </c>
      <c r="G47" t="s">
        <v>115</v>
      </c>
      <c r="H47" t="s">
        <v>115</v>
      </c>
      <c r="I47">
        <v>6</v>
      </c>
      <c r="J47">
        <v>0</v>
      </c>
      <c r="K47" t="s">
        <v>115</v>
      </c>
      <c r="L47" t="s">
        <v>115</v>
      </c>
      <c r="M47" t="s">
        <v>287</v>
      </c>
      <c r="N47">
        <v>0</v>
      </c>
      <c r="O47">
        <v>8</v>
      </c>
      <c r="P47">
        <v>60</v>
      </c>
      <c r="Q47">
        <v>45</v>
      </c>
      <c r="R47">
        <v>82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28.110000610351559</v>
      </c>
      <c r="AG47">
        <v>27.79999923706055</v>
      </c>
      <c r="AH47">
        <v>28.729999542236332</v>
      </c>
      <c r="AI47" s="15">
        <f t="shared" si="9"/>
        <v>-1.1151128841677904E-2</v>
      </c>
      <c r="AJ47" s="15">
        <f t="shared" si="10"/>
        <v>3.237035572550484E-2</v>
      </c>
      <c r="AK47" t="s">
        <v>288</v>
      </c>
      <c r="AL47">
        <v>4</v>
      </c>
      <c r="AM47">
        <v>45</v>
      </c>
      <c r="AN47">
        <v>79</v>
      </c>
      <c r="AO47">
        <v>25</v>
      </c>
      <c r="AP47">
        <v>41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3</v>
      </c>
      <c r="AZ47">
        <v>1</v>
      </c>
      <c r="BA47">
        <v>4</v>
      </c>
      <c r="BB47">
        <v>1</v>
      </c>
      <c r="BC47">
        <v>4</v>
      </c>
      <c r="BD47">
        <v>28.60000038146973</v>
      </c>
      <c r="BE47">
        <v>28.170000076293949</v>
      </c>
      <c r="BF47">
        <v>29.090000152587891</v>
      </c>
      <c r="BG47" s="15">
        <f t="shared" si="11"/>
        <v>-1.5264476535718607E-2</v>
      </c>
      <c r="BH47" s="15">
        <f t="shared" si="12"/>
        <v>3.1625990768930801E-2</v>
      </c>
      <c r="BI47" t="s">
        <v>289</v>
      </c>
      <c r="BJ47">
        <v>16</v>
      </c>
      <c r="BK47">
        <v>3</v>
      </c>
      <c r="BL47">
        <v>14</v>
      </c>
      <c r="BM47">
        <v>8</v>
      </c>
      <c r="BN47">
        <v>44</v>
      </c>
      <c r="BO47">
        <v>2</v>
      </c>
      <c r="BP47">
        <v>66</v>
      </c>
      <c r="BQ47">
        <v>1</v>
      </c>
      <c r="BR47">
        <v>44</v>
      </c>
      <c r="BS47">
        <v>3</v>
      </c>
      <c r="BT47">
        <v>2</v>
      </c>
      <c r="BU47">
        <v>1</v>
      </c>
      <c r="BV47">
        <v>6</v>
      </c>
      <c r="BW47">
        <v>108</v>
      </c>
      <c r="BX47">
        <v>1</v>
      </c>
      <c r="BY47">
        <v>4</v>
      </c>
      <c r="BZ47">
        <v>1</v>
      </c>
      <c r="CA47">
        <v>4</v>
      </c>
      <c r="CB47">
        <v>29</v>
      </c>
      <c r="CC47">
        <v>29.420000076293949</v>
      </c>
      <c r="CD47">
        <v>30.629999160766602</v>
      </c>
      <c r="CE47" s="15">
        <f t="shared" si="13"/>
        <v>1.4276005275485226E-2</v>
      </c>
      <c r="CF47" s="15">
        <f t="shared" si="14"/>
        <v>3.9503725681537705E-2</v>
      </c>
      <c r="CG47" t="s">
        <v>290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195</v>
      </c>
      <c r="CV47">
        <v>0</v>
      </c>
      <c r="CW47">
        <v>0</v>
      </c>
      <c r="CX47">
        <v>0</v>
      </c>
      <c r="CY47">
        <v>0</v>
      </c>
      <c r="CZ47">
        <v>28.559999465942379</v>
      </c>
      <c r="DA47">
        <v>28.79999923706055</v>
      </c>
      <c r="DB47">
        <v>29.579999923706051</v>
      </c>
      <c r="DC47">
        <v>307</v>
      </c>
      <c r="DD47">
        <v>15</v>
      </c>
      <c r="DE47">
        <v>266</v>
      </c>
      <c r="DF47">
        <v>3</v>
      </c>
      <c r="DG47" t="s">
        <v>120</v>
      </c>
      <c r="DH47">
        <v>2.8</v>
      </c>
      <c r="DI47" s="15">
        <f t="shared" si="15"/>
        <v>8.3333256068053307E-3</v>
      </c>
      <c r="DJ47" s="15">
        <f t="shared" si="16"/>
        <v>2.6369191638178191E-2</v>
      </c>
      <c r="DK47" s="16">
        <f t="shared" si="17"/>
        <v>29.559431936121985</v>
      </c>
      <c r="DL47" s="17">
        <f t="shared" si="18"/>
        <v>3.4702517244983522E-2</v>
      </c>
    </row>
    <row r="48" spans="1:116" hidden="1" x14ac:dyDescent="0.25">
      <c r="A48">
        <v>39</v>
      </c>
      <c r="B48" t="s">
        <v>291</v>
      </c>
      <c r="C48">
        <v>10</v>
      </c>
      <c r="D48">
        <v>0</v>
      </c>
      <c r="E48">
        <v>5</v>
      </c>
      <c r="F48">
        <v>1</v>
      </c>
      <c r="G48" t="s">
        <v>115</v>
      </c>
      <c r="H48" t="s">
        <v>115</v>
      </c>
      <c r="I48">
        <v>6</v>
      </c>
      <c r="J48">
        <v>0</v>
      </c>
      <c r="K48" t="s">
        <v>115</v>
      </c>
      <c r="L48" t="s">
        <v>115</v>
      </c>
      <c r="M48" t="s">
        <v>292</v>
      </c>
      <c r="N48">
        <v>46</v>
      </c>
      <c r="O48">
        <v>48</v>
      </c>
      <c r="P48">
        <v>11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22</v>
      </c>
      <c r="X48">
        <v>4</v>
      </c>
      <c r="Y48">
        <v>2</v>
      </c>
      <c r="Z48">
        <v>2</v>
      </c>
      <c r="AA48">
        <v>0</v>
      </c>
      <c r="AB48">
        <v>1</v>
      </c>
      <c r="AC48">
        <v>8</v>
      </c>
      <c r="AD48">
        <v>0</v>
      </c>
      <c r="AE48">
        <v>0</v>
      </c>
      <c r="AF48">
        <v>219.77000427246091</v>
      </c>
      <c r="AG48">
        <v>218</v>
      </c>
      <c r="AH48">
        <v>220.71000671386719</v>
      </c>
      <c r="AI48" s="15">
        <f t="shared" si="9"/>
        <v>-8.1192856534904045E-3</v>
      </c>
      <c r="AJ48" s="15">
        <f t="shared" si="10"/>
        <v>1.227858561655748E-2</v>
      </c>
      <c r="AK48" t="s">
        <v>293</v>
      </c>
      <c r="AL48">
        <v>59</v>
      </c>
      <c r="AM48">
        <v>56</v>
      </c>
      <c r="AN48">
        <v>2</v>
      </c>
      <c r="AO48">
        <v>0</v>
      </c>
      <c r="AP48">
        <v>0</v>
      </c>
      <c r="AQ48">
        <v>1</v>
      </c>
      <c r="AR48">
        <v>2</v>
      </c>
      <c r="AS48">
        <v>0</v>
      </c>
      <c r="AT48">
        <v>0</v>
      </c>
      <c r="AU48">
        <v>3</v>
      </c>
      <c r="AV48">
        <v>2</v>
      </c>
      <c r="AW48">
        <v>2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219</v>
      </c>
      <c r="BE48">
        <v>218.30999755859369</v>
      </c>
      <c r="BF48">
        <v>220.58000183105469</v>
      </c>
      <c r="BG48" s="15">
        <f t="shared" si="11"/>
        <v>-3.1606543407207699E-3</v>
      </c>
      <c r="BH48" s="15">
        <f t="shared" si="12"/>
        <v>1.0291070149684889E-2</v>
      </c>
      <c r="BI48" t="s">
        <v>294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149</v>
      </c>
      <c r="BX48">
        <v>0</v>
      </c>
      <c r="BY48">
        <v>0</v>
      </c>
      <c r="BZ48">
        <v>0</v>
      </c>
      <c r="CA48">
        <v>0</v>
      </c>
      <c r="CB48">
        <v>215.47999572753901</v>
      </c>
      <c r="CC48">
        <v>217.38999938964841</v>
      </c>
      <c r="CD48">
        <v>218.96000671386719</v>
      </c>
      <c r="CE48" s="15">
        <f t="shared" si="13"/>
        <v>8.7860695867887362E-3</v>
      </c>
      <c r="CF48" s="15">
        <f t="shared" si="14"/>
        <v>7.170292638282727E-3</v>
      </c>
      <c r="CG48" t="s">
        <v>295</v>
      </c>
      <c r="CH48">
        <v>68</v>
      </c>
      <c r="CI48">
        <v>6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29</v>
      </c>
      <c r="CR48">
        <v>11</v>
      </c>
      <c r="CS48">
        <v>6</v>
      </c>
      <c r="CT48">
        <v>3</v>
      </c>
      <c r="CU48">
        <v>4</v>
      </c>
      <c r="CV48">
        <v>0</v>
      </c>
      <c r="CW48">
        <v>0</v>
      </c>
      <c r="CX48">
        <v>0</v>
      </c>
      <c r="CY48">
        <v>0</v>
      </c>
      <c r="CZ48">
        <v>217.11000061035159</v>
      </c>
      <c r="DA48">
        <v>217.6300048828125</v>
      </c>
      <c r="DB48">
        <v>220.00999450683591</v>
      </c>
      <c r="DC48">
        <v>297</v>
      </c>
      <c r="DD48">
        <v>87</v>
      </c>
      <c r="DE48">
        <v>222</v>
      </c>
      <c r="DF48">
        <v>37</v>
      </c>
      <c r="DG48" t="s">
        <v>131</v>
      </c>
      <c r="DH48">
        <v>2.4</v>
      </c>
      <c r="DI48" s="15">
        <f t="shared" si="15"/>
        <v>2.3893960427970873E-3</v>
      </c>
      <c r="DJ48" s="15">
        <f t="shared" si="16"/>
        <v>1.08176432137016E-2</v>
      </c>
      <c r="DK48" s="16">
        <f t="shared" si="17"/>
        <v>219.98424862823092</v>
      </c>
      <c r="DL48" s="17">
        <f t="shared" si="18"/>
        <v>1.3207039256498687E-2</v>
      </c>
    </row>
    <row r="49" spans="1:116" hidden="1" x14ac:dyDescent="0.25">
      <c r="A49">
        <v>40</v>
      </c>
      <c r="B49" t="s">
        <v>296</v>
      </c>
      <c r="C49">
        <v>9</v>
      </c>
      <c r="D49">
        <v>0</v>
      </c>
      <c r="E49">
        <v>6</v>
      </c>
      <c r="F49">
        <v>0</v>
      </c>
      <c r="G49" t="s">
        <v>115</v>
      </c>
      <c r="H49" t="s">
        <v>115</v>
      </c>
      <c r="I49">
        <v>6</v>
      </c>
      <c r="J49">
        <v>0</v>
      </c>
      <c r="K49" t="s">
        <v>115</v>
      </c>
      <c r="L49" t="s">
        <v>115</v>
      </c>
      <c r="M49" t="s">
        <v>297</v>
      </c>
      <c r="N49">
        <v>9</v>
      </c>
      <c r="O49">
        <v>115</v>
      </c>
      <c r="P49">
        <v>71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22.940000534057621</v>
      </c>
      <c r="AG49">
        <v>22.739999771118161</v>
      </c>
      <c r="AH49">
        <v>23.059999465942379</v>
      </c>
      <c r="AI49" s="15">
        <f t="shared" si="9"/>
        <v>-8.7951083972075406E-3</v>
      </c>
      <c r="AJ49" s="15">
        <f t="shared" si="10"/>
        <v>1.3876830105604698E-2</v>
      </c>
      <c r="AK49" t="s">
        <v>184</v>
      </c>
      <c r="AL49">
        <v>22</v>
      </c>
      <c r="AM49">
        <v>74</v>
      </c>
      <c r="AN49">
        <v>42</v>
      </c>
      <c r="AO49">
        <v>57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23.239999771118161</v>
      </c>
      <c r="BE49">
        <v>22.85000038146973</v>
      </c>
      <c r="BF49">
        <v>23.260000228881839</v>
      </c>
      <c r="BG49" s="15">
        <f t="shared" si="11"/>
        <v>-1.7067806701863475E-2</v>
      </c>
      <c r="BH49" s="15">
        <f t="shared" si="12"/>
        <v>1.7626820437560253E-2</v>
      </c>
      <c r="BI49" t="s">
        <v>298</v>
      </c>
      <c r="BJ49">
        <v>53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39</v>
      </c>
      <c r="BT49">
        <v>43</v>
      </c>
      <c r="BU49">
        <v>36</v>
      </c>
      <c r="BV49">
        <v>32</v>
      </c>
      <c r="BW49">
        <v>15</v>
      </c>
      <c r="BX49">
        <v>0</v>
      </c>
      <c r="BY49">
        <v>0</v>
      </c>
      <c r="BZ49">
        <v>0</v>
      </c>
      <c r="CA49">
        <v>0</v>
      </c>
      <c r="CB49">
        <v>23.360000610351559</v>
      </c>
      <c r="CC49">
        <v>23.35000038146973</v>
      </c>
      <c r="CD49">
        <v>23.420000076293949</v>
      </c>
      <c r="CE49" s="15">
        <f t="shared" si="13"/>
        <v>-4.2827531984812595E-4</v>
      </c>
      <c r="CF49" s="15">
        <f t="shared" si="14"/>
        <v>2.9888853371555779E-3</v>
      </c>
      <c r="CG49" t="s">
        <v>128</v>
      </c>
      <c r="CH49">
        <v>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2</v>
      </c>
      <c r="CS49">
        <v>3</v>
      </c>
      <c r="CT49">
        <v>3</v>
      </c>
      <c r="CU49">
        <v>187</v>
      </c>
      <c r="CV49">
        <v>0</v>
      </c>
      <c r="CW49">
        <v>0</v>
      </c>
      <c r="CX49">
        <v>0</v>
      </c>
      <c r="CY49">
        <v>0</v>
      </c>
      <c r="CZ49">
        <v>23.229999542236332</v>
      </c>
      <c r="DA49">
        <v>23.260000228881839</v>
      </c>
      <c r="DB49">
        <v>23.409999847412109</v>
      </c>
      <c r="DC49">
        <v>444</v>
      </c>
      <c r="DD49">
        <v>160</v>
      </c>
      <c r="DE49">
        <v>390</v>
      </c>
      <c r="DF49">
        <v>2</v>
      </c>
      <c r="DG49" t="s">
        <v>120</v>
      </c>
      <c r="DH49">
        <v>2.1</v>
      </c>
      <c r="DI49" s="15">
        <f t="shared" si="15"/>
        <v>1.2897973495398229E-3</v>
      </c>
      <c r="DJ49" s="15">
        <f t="shared" si="16"/>
        <v>6.4075019012378442E-3</v>
      </c>
      <c r="DK49" s="16">
        <f t="shared" si="17"/>
        <v>23.409038724571193</v>
      </c>
      <c r="DL49" s="17">
        <f t="shared" si="18"/>
        <v>7.6972992507776672E-3</v>
      </c>
    </row>
    <row r="50" spans="1:116" hidden="1" x14ac:dyDescent="0.25">
      <c r="A50">
        <v>41</v>
      </c>
      <c r="B50" t="s">
        <v>299</v>
      </c>
      <c r="C50">
        <v>9</v>
      </c>
      <c r="D50">
        <v>1</v>
      </c>
      <c r="E50">
        <v>5</v>
      </c>
      <c r="F50">
        <v>1</v>
      </c>
      <c r="G50" t="s">
        <v>115</v>
      </c>
      <c r="H50" t="s">
        <v>115</v>
      </c>
      <c r="I50">
        <v>5</v>
      </c>
      <c r="J50">
        <v>1</v>
      </c>
      <c r="K50" t="s">
        <v>115</v>
      </c>
      <c r="L50" t="s">
        <v>115</v>
      </c>
      <c r="M50" t="s">
        <v>258</v>
      </c>
      <c r="N50">
        <v>3</v>
      </c>
      <c r="O50">
        <v>6</v>
      </c>
      <c r="P50">
        <v>17</v>
      </c>
      <c r="Q50">
        <v>47</v>
      </c>
      <c r="R50">
        <v>41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13</v>
      </c>
      <c r="AB50">
        <v>2</v>
      </c>
      <c r="AC50">
        <v>13</v>
      </c>
      <c r="AD50">
        <v>1</v>
      </c>
      <c r="AE50">
        <v>13</v>
      </c>
      <c r="AF50">
        <v>53.139999389648438</v>
      </c>
      <c r="AG50">
        <v>51.709999084472663</v>
      </c>
      <c r="AH50">
        <v>53.490001678466797</v>
      </c>
      <c r="AI50" s="15">
        <f t="shared" si="9"/>
        <v>-2.7654231879597369E-2</v>
      </c>
      <c r="AJ50" s="15">
        <f t="shared" si="10"/>
        <v>3.3277295534479334E-2</v>
      </c>
      <c r="AK50" t="s">
        <v>134</v>
      </c>
      <c r="AL50">
        <v>32</v>
      </c>
      <c r="AM50">
        <v>71</v>
      </c>
      <c r="AN50">
        <v>50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53.110000610351563</v>
      </c>
      <c r="BE50">
        <v>52.799999237060547</v>
      </c>
      <c r="BF50">
        <v>53.630001068115227</v>
      </c>
      <c r="BG50" s="15">
        <f t="shared" si="11"/>
        <v>-5.8712382153487397E-3</v>
      </c>
      <c r="BH50" s="15">
        <f t="shared" si="12"/>
        <v>1.5476446289838797E-2</v>
      </c>
      <c r="BI50" t="s">
        <v>300</v>
      </c>
      <c r="BJ50">
        <v>1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139</v>
      </c>
      <c r="BX50">
        <v>0</v>
      </c>
      <c r="BY50">
        <v>0</v>
      </c>
      <c r="BZ50">
        <v>0</v>
      </c>
      <c r="CA50">
        <v>0</v>
      </c>
      <c r="CB50">
        <v>51.580001831054688</v>
      </c>
      <c r="CC50">
        <v>53.110000610351563</v>
      </c>
      <c r="CD50">
        <v>53.569999694824219</v>
      </c>
      <c r="CE50" s="15">
        <f t="shared" si="13"/>
        <v>2.8808110745882076E-2</v>
      </c>
      <c r="CF50" s="15">
        <f t="shared" si="14"/>
        <v>8.5868786091686244E-3</v>
      </c>
      <c r="CG50" t="s">
        <v>207</v>
      </c>
      <c r="CH50">
        <v>31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35</v>
      </c>
      <c r="CR50">
        <v>31</v>
      </c>
      <c r="CS50">
        <v>21</v>
      </c>
      <c r="CT50">
        <v>6</v>
      </c>
      <c r="CU50">
        <v>19</v>
      </c>
      <c r="CV50">
        <v>0</v>
      </c>
      <c r="CW50">
        <v>0</v>
      </c>
      <c r="CX50">
        <v>0</v>
      </c>
      <c r="CY50">
        <v>0</v>
      </c>
      <c r="CZ50">
        <v>51.630001068115227</v>
      </c>
      <c r="DA50">
        <v>51.740001678466797</v>
      </c>
      <c r="DB50">
        <v>52.75</v>
      </c>
      <c r="DC50">
        <v>260</v>
      </c>
      <c r="DD50">
        <v>96</v>
      </c>
      <c r="DE50">
        <v>227</v>
      </c>
      <c r="DF50">
        <v>3</v>
      </c>
      <c r="DG50" t="s">
        <v>131</v>
      </c>
      <c r="DH50">
        <v>2</v>
      </c>
      <c r="DI50" s="15">
        <f t="shared" si="15"/>
        <v>2.1260264163723841E-3</v>
      </c>
      <c r="DJ50" s="15">
        <f t="shared" si="16"/>
        <v>1.9146887612003893E-2</v>
      </c>
      <c r="DK50" s="16">
        <f t="shared" si="17"/>
        <v>52.730661675649294</v>
      </c>
      <c r="DL50" s="17">
        <f t="shared" si="18"/>
        <v>2.1272914028376277E-2</v>
      </c>
    </row>
    <row r="51" spans="1:116" hidden="1" x14ac:dyDescent="0.25">
      <c r="A51">
        <v>42</v>
      </c>
      <c r="B51" t="s">
        <v>301</v>
      </c>
      <c r="C51">
        <v>9</v>
      </c>
      <c r="D51">
        <v>0</v>
      </c>
      <c r="E51">
        <v>6</v>
      </c>
      <c r="F51">
        <v>0</v>
      </c>
      <c r="G51" t="s">
        <v>115</v>
      </c>
      <c r="H51" t="s">
        <v>115</v>
      </c>
      <c r="I51">
        <v>6</v>
      </c>
      <c r="J51">
        <v>0</v>
      </c>
      <c r="K51" t="s">
        <v>115</v>
      </c>
      <c r="L51" t="s">
        <v>115</v>
      </c>
      <c r="M51" t="s">
        <v>302</v>
      </c>
      <c r="N51">
        <v>71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8</v>
      </c>
      <c r="Y51">
        <v>4</v>
      </c>
      <c r="Z51">
        <v>2</v>
      </c>
      <c r="AA51">
        <v>54</v>
      </c>
      <c r="AB51">
        <v>0</v>
      </c>
      <c r="AC51">
        <v>0</v>
      </c>
      <c r="AD51">
        <v>0</v>
      </c>
      <c r="AE51">
        <v>0</v>
      </c>
      <c r="AF51">
        <v>297.8900146484375</v>
      </c>
      <c r="AG51">
        <v>296.489990234375</v>
      </c>
      <c r="AH51">
        <v>298</v>
      </c>
      <c r="AI51" s="15">
        <f t="shared" si="9"/>
        <v>-4.7219955485033882E-3</v>
      </c>
      <c r="AJ51" s="15">
        <f t="shared" si="10"/>
        <v>5.0671468645133722E-3</v>
      </c>
      <c r="AK51" t="s">
        <v>303</v>
      </c>
      <c r="AL51">
        <v>2</v>
      </c>
      <c r="AM51">
        <v>6</v>
      </c>
      <c r="AN51">
        <v>21</v>
      </c>
      <c r="AO51">
        <v>67</v>
      </c>
      <c r="AP51">
        <v>61</v>
      </c>
      <c r="AQ51">
        <v>0</v>
      </c>
      <c r="AR51">
        <v>0</v>
      </c>
      <c r="AS51">
        <v>0</v>
      </c>
      <c r="AT51">
        <v>0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302.19000244140619</v>
      </c>
      <c r="BE51">
        <v>298</v>
      </c>
      <c r="BF51">
        <v>307.44000244140619</v>
      </c>
      <c r="BG51" s="15">
        <f t="shared" si="11"/>
        <v>-1.4060410877202001E-2</v>
      </c>
      <c r="BH51" s="15">
        <f t="shared" si="12"/>
        <v>3.0705185943411317E-2</v>
      </c>
      <c r="BI51" t="s">
        <v>304</v>
      </c>
      <c r="BJ51">
        <v>5</v>
      </c>
      <c r="BK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5</v>
      </c>
      <c r="BT51">
        <v>5</v>
      </c>
      <c r="BU51">
        <v>4</v>
      </c>
      <c r="BV51">
        <v>1</v>
      </c>
      <c r="BW51">
        <v>161</v>
      </c>
      <c r="BX51">
        <v>0</v>
      </c>
      <c r="BY51">
        <v>0</v>
      </c>
      <c r="BZ51">
        <v>0</v>
      </c>
      <c r="CA51">
        <v>0</v>
      </c>
      <c r="CB51">
        <v>296.52999877929688</v>
      </c>
      <c r="CC51">
        <v>300.42999267578119</v>
      </c>
      <c r="CD51">
        <v>302.95001220703119</v>
      </c>
      <c r="CE51" s="15">
        <f t="shared" si="13"/>
        <v>1.2981373336759749E-2</v>
      </c>
      <c r="CF51" s="15">
        <f t="shared" si="14"/>
        <v>8.3182684591801559E-3</v>
      </c>
      <c r="CG51" t="s">
        <v>305</v>
      </c>
      <c r="CH51">
        <v>0</v>
      </c>
      <c r="CI51">
        <v>3</v>
      </c>
      <c r="CJ51">
        <v>28</v>
      </c>
      <c r="CK51">
        <v>21</v>
      </c>
      <c r="CL51">
        <v>138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305.20001220703119</v>
      </c>
      <c r="DA51">
        <v>306.55999755859381</v>
      </c>
      <c r="DB51">
        <v>306.55999755859381</v>
      </c>
      <c r="DC51">
        <v>227</v>
      </c>
      <c r="DD51">
        <v>51</v>
      </c>
      <c r="DE51">
        <v>168</v>
      </c>
      <c r="DF51">
        <v>36</v>
      </c>
      <c r="DG51" t="s">
        <v>120</v>
      </c>
      <c r="DH51">
        <v>1.8</v>
      </c>
      <c r="DI51" s="15">
        <f t="shared" si="15"/>
        <v>4.436277930562893E-3</v>
      </c>
      <c r="DJ51" s="15">
        <f t="shared" si="16"/>
        <v>0</v>
      </c>
      <c r="DK51" s="16">
        <f t="shared" si="17"/>
        <v>306.55999755859381</v>
      </c>
      <c r="DL51" s="17">
        <f t="shared" si="18"/>
        <v>4.436277930562893E-3</v>
      </c>
    </row>
    <row r="52" spans="1:116" hidden="1" x14ac:dyDescent="0.25">
      <c r="A52">
        <v>43</v>
      </c>
      <c r="B52" t="s">
        <v>306</v>
      </c>
      <c r="C52">
        <v>9</v>
      </c>
      <c r="D52">
        <v>1</v>
      </c>
      <c r="E52">
        <v>5</v>
      </c>
      <c r="F52">
        <v>1</v>
      </c>
      <c r="G52" t="s">
        <v>115</v>
      </c>
      <c r="H52" t="s">
        <v>115</v>
      </c>
      <c r="I52">
        <v>6</v>
      </c>
      <c r="J52">
        <v>0</v>
      </c>
      <c r="K52" t="s">
        <v>115</v>
      </c>
      <c r="L52" t="s">
        <v>115</v>
      </c>
      <c r="M52" t="s">
        <v>307</v>
      </c>
      <c r="N52">
        <v>2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</v>
      </c>
      <c r="Z52">
        <v>3</v>
      </c>
      <c r="AA52">
        <v>190</v>
      </c>
      <c r="AB52">
        <v>0</v>
      </c>
      <c r="AC52">
        <v>0</v>
      </c>
      <c r="AD52">
        <v>0</v>
      </c>
      <c r="AE52">
        <v>0</v>
      </c>
      <c r="AF52">
        <v>61.880001068115227</v>
      </c>
      <c r="AG52">
        <v>63.759998321533203</v>
      </c>
      <c r="AH52">
        <v>64</v>
      </c>
      <c r="AI52" s="15">
        <f t="shared" si="9"/>
        <v>2.9485528590157739E-2</v>
      </c>
      <c r="AJ52" s="15">
        <f t="shared" si="10"/>
        <v>3.7500262260437012E-3</v>
      </c>
      <c r="AK52" t="s">
        <v>308</v>
      </c>
      <c r="AL52">
        <v>27</v>
      </c>
      <c r="AM52">
        <v>26</v>
      </c>
      <c r="AN52">
        <v>45</v>
      </c>
      <c r="AO52">
        <v>41</v>
      </c>
      <c r="AP52">
        <v>47</v>
      </c>
      <c r="AQ52">
        <v>1</v>
      </c>
      <c r="AR52">
        <v>133</v>
      </c>
      <c r="AS52">
        <v>1</v>
      </c>
      <c r="AT52">
        <v>47</v>
      </c>
      <c r="AU52">
        <v>7</v>
      </c>
      <c r="AV52">
        <v>4</v>
      </c>
      <c r="AW52">
        <v>1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63.110000610351563</v>
      </c>
      <c r="BE52">
        <v>62.619998931884773</v>
      </c>
      <c r="BF52">
        <v>65.180000305175781</v>
      </c>
      <c r="BG52" s="15">
        <f t="shared" si="11"/>
        <v>-7.8250029834685542E-3</v>
      </c>
      <c r="BH52" s="15">
        <f t="shared" si="12"/>
        <v>3.9275872373503606E-2</v>
      </c>
      <c r="BI52" t="s">
        <v>309</v>
      </c>
      <c r="BJ52">
        <v>22</v>
      </c>
      <c r="BK52">
        <v>71</v>
      </c>
      <c r="BL52">
        <v>8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7</v>
      </c>
      <c r="BT52">
        <v>3</v>
      </c>
      <c r="BU52">
        <v>0</v>
      </c>
      <c r="BV52">
        <v>4</v>
      </c>
      <c r="BW52">
        <v>88</v>
      </c>
      <c r="BX52">
        <v>1</v>
      </c>
      <c r="BY52">
        <v>95</v>
      </c>
      <c r="BZ52">
        <v>0</v>
      </c>
      <c r="CA52">
        <v>0</v>
      </c>
      <c r="CB52">
        <v>63.139999389648438</v>
      </c>
      <c r="CC52">
        <v>62.860000610351563</v>
      </c>
      <c r="CD52">
        <v>63.580001831054688</v>
      </c>
      <c r="CE52" s="15">
        <f t="shared" si="13"/>
        <v>-4.4543235217653354E-3</v>
      </c>
      <c r="CF52" s="15">
        <f t="shared" si="14"/>
        <v>1.1324334695936633E-2</v>
      </c>
      <c r="CG52" t="s">
        <v>310</v>
      </c>
      <c r="CH52">
        <v>47</v>
      </c>
      <c r="CI52">
        <v>54</v>
      </c>
      <c r="CJ52">
        <v>27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10</v>
      </c>
      <c r="CR52">
        <v>4</v>
      </c>
      <c r="CS52">
        <v>0</v>
      </c>
      <c r="CT52">
        <v>1</v>
      </c>
      <c r="CU52">
        <v>60</v>
      </c>
      <c r="CV52">
        <v>1</v>
      </c>
      <c r="CW52">
        <v>65</v>
      </c>
      <c r="CX52">
        <v>0</v>
      </c>
      <c r="CY52">
        <v>0</v>
      </c>
      <c r="CZ52">
        <v>62.549999237060547</v>
      </c>
      <c r="DA52">
        <v>62.430000305175781</v>
      </c>
      <c r="DB52">
        <v>63.009998321533203</v>
      </c>
      <c r="DC52">
        <v>370</v>
      </c>
      <c r="DD52">
        <v>46</v>
      </c>
      <c r="DE52">
        <v>141</v>
      </c>
      <c r="DF52">
        <v>17</v>
      </c>
      <c r="DG52" t="s">
        <v>120</v>
      </c>
      <c r="DH52">
        <v>2</v>
      </c>
      <c r="DI52" s="15">
        <f t="shared" si="15"/>
        <v>-1.9221356927467959E-3</v>
      </c>
      <c r="DJ52" s="15">
        <f t="shared" si="16"/>
        <v>9.2048568768047234E-3</v>
      </c>
      <c r="DK52" s="16">
        <f t="shared" si="17"/>
        <v>63.004659522803799</v>
      </c>
      <c r="DL52" s="17">
        <f t="shared" si="18"/>
        <v>7.2827211840579276E-3</v>
      </c>
    </row>
    <row r="53" spans="1:116" hidden="1" x14ac:dyDescent="0.25">
      <c r="A53">
        <v>44</v>
      </c>
      <c r="B53" t="s">
        <v>311</v>
      </c>
      <c r="C53">
        <v>9</v>
      </c>
      <c r="D53">
        <v>0</v>
      </c>
      <c r="E53">
        <v>5</v>
      </c>
      <c r="F53">
        <v>1</v>
      </c>
      <c r="G53" t="s">
        <v>115</v>
      </c>
      <c r="H53" t="s">
        <v>115</v>
      </c>
      <c r="I53">
        <v>6</v>
      </c>
      <c r="J53">
        <v>0</v>
      </c>
      <c r="K53" t="s">
        <v>115</v>
      </c>
      <c r="L53" t="s">
        <v>115</v>
      </c>
      <c r="M53" t="s">
        <v>312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188</v>
      </c>
      <c r="AB53">
        <v>0</v>
      </c>
      <c r="AC53">
        <v>0</v>
      </c>
      <c r="AD53">
        <v>0</v>
      </c>
      <c r="AE53">
        <v>0</v>
      </c>
      <c r="AF53">
        <v>87.639999389648438</v>
      </c>
      <c r="AG53">
        <v>89.339996337890625</v>
      </c>
      <c r="AH53">
        <v>89.339996337890625</v>
      </c>
      <c r="AI53" s="15">
        <f t="shared" si="9"/>
        <v>1.9028397335194347E-2</v>
      </c>
      <c r="AJ53" s="15">
        <f t="shared" si="10"/>
        <v>0</v>
      </c>
      <c r="AK53" t="s">
        <v>313</v>
      </c>
      <c r="AL53">
        <v>35</v>
      </c>
      <c r="AM53">
        <v>48</v>
      </c>
      <c r="AN53">
        <v>2</v>
      </c>
      <c r="AO53">
        <v>0</v>
      </c>
      <c r="AP53">
        <v>0</v>
      </c>
      <c r="AQ53">
        <v>1</v>
      </c>
      <c r="AR53">
        <v>2</v>
      </c>
      <c r="AS53">
        <v>0</v>
      </c>
      <c r="AT53">
        <v>0</v>
      </c>
      <c r="AU53">
        <v>13</v>
      </c>
      <c r="AV53">
        <v>17</v>
      </c>
      <c r="AW53">
        <v>21</v>
      </c>
      <c r="AX53">
        <v>16</v>
      </c>
      <c r="AY53">
        <v>15</v>
      </c>
      <c r="AZ53">
        <v>1</v>
      </c>
      <c r="BA53">
        <v>0</v>
      </c>
      <c r="BB53">
        <v>0</v>
      </c>
      <c r="BC53">
        <v>0</v>
      </c>
      <c r="BD53">
        <v>86.720001220703125</v>
      </c>
      <c r="BE53">
        <v>87</v>
      </c>
      <c r="BF53">
        <v>87.900001525878906</v>
      </c>
      <c r="BG53" s="15">
        <f t="shared" si="11"/>
        <v>3.2183767735273205E-3</v>
      </c>
      <c r="BH53" s="15">
        <f t="shared" si="12"/>
        <v>1.02389250313486E-2</v>
      </c>
      <c r="BI53" t="s">
        <v>314</v>
      </c>
      <c r="BJ53">
        <v>22</v>
      </c>
      <c r="BK53">
        <v>0</v>
      </c>
      <c r="BL53">
        <v>1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39</v>
      </c>
      <c r="BT53">
        <v>14</v>
      </c>
      <c r="BU53">
        <v>16</v>
      </c>
      <c r="BV53">
        <v>20</v>
      </c>
      <c r="BW53">
        <v>49</v>
      </c>
      <c r="BX53">
        <v>0</v>
      </c>
      <c r="BY53">
        <v>0</v>
      </c>
      <c r="BZ53">
        <v>0</v>
      </c>
      <c r="CA53">
        <v>0</v>
      </c>
      <c r="CB53">
        <v>85.949996948242188</v>
      </c>
      <c r="CC53">
        <v>86.550003051757813</v>
      </c>
      <c r="CD53">
        <v>87.5</v>
      </c>
      <c r="CE53" s="15">
        <f t="shared" si="13"/>
        <v>6.9324792878032726E-3</v>
      </c>
      <c r="CF53" s="15">
        <f t="shared" si="14"/>
        <v>1.0857107979910685E-2</v>
      </c>
      <c r="CG53" t="s">
        <v>250</v>
      </c>
      <c r="CH53">
        <v>3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2</v>
      </c>
      <c r="CS53">
        <v>1</v>
      </c>
      <c r="CT53">
        <v>0</v>
      </c>
      <c r="CU53">
        <v>162</v>
      </c>
      <c r="CV53">
        <v>0</v>
      </c>
      <c r="CW53">
        <v>0</v>
      </c>
      <c r="CX53">
        <v>0</v>
      </c>
      <c r="CY53">
        <v>0</v>
      </c>
      <c r="CZ53">
        <v>86.120002746582031</v>
      </c>
      <c r="DA53">
        <v>85.050003051757813</v>
      </c>
      <c r="DB53">
        <v>85.790000915527344</v>
      </c>
      <c r="DC53">
        <v>111</v>
      </c>
      <c r="DD53">
        <v>160</v>
      </c>
      <c r="DE53">
        <v>85</v>
      </c>
      <c r="DF53">
        <v>67</v>
      </c>
      <c r="DG53" t="s">
        <v>131</v>
      </c>
      <c r="DH53">
        <v>2.1</v>
      </c>
      <c r="DI53" s="15">
        <f t="shared" si="15"/>
        <v>-1.2580830763440076E-2</v>
      </c>
      <c r="DJ53" s="15">
        <f t="shared" si="16"/>
        <v>8.6256889599309883E-3</v>
      </c>
      <c r="DK53" s="16">
        <f t="shared" si="17"/>
        <v>85.783617924123462</v>
      </c>
      <c r="DL53" s="17">
        <f t="shared" si="18"/>
        <v>-3.9551418035090879E-3</v>
      </c>
    </row>
    <row r="54" spans="1:116" hidden="1" x14ac:dyDescent="0.25">
      <c r="A54">
        <v>45</v>
      </c>
      <c r="B54" t="s">
        <v>315</v>
      </c>
      <c r="C54">
        <v>9</v>
      </c>
      <c r="D54">
        <v>0</v>
      </c>
      <c r="E54">
        <v>6</v>
      </c>
      <c r="F54">
        <v>0</v>
      </c>
      <c r="G54" t="s">
        <v>115</v>
      </c>
      <c r="H54" t="s">
        <v>115</v>
      </c>
      <c r="I54">
        <v>6</v>
      </c>
      <c r="J54">
        <v>0</v>
      </c>
      <c r="K54" t="s">
        <v>115</v>
      </c>
      <c r="L54" t="s">
        <v>115</v>
      </c>
      <c r="M54" t="s">
        <v>316</v>
      </c>
      <c r="N54">
        <v>1</v>
      </c>
      <c r="O54">
        <v>27</v>
      </c>
      <c r="P54">
        <v>121</v>
      </c>
      <c r="Q54">
        <v>46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1</v>
      </c>
      <c r="AC54">
        <v>2</v>
      </c>
      <c r="AD54">
        <v>0</v>
      </c>
      <c r="AE54">
        <v>0</v>
      </c>
      <c r="AF54">
        <v>80.330001831054688</v>
      </c>
      <c r="AG54">
        <v>79.19000244140625</v>
      </c>
      <c r="AH54">
        <v>80.489997863769531</v>
      </c>
      <c r="AI54" s="15">
        <f t="shared" si="9"/>
        <v>-1.4395748888780924E-2</v>
      </c>
      <c r="AJ54" s="15">
        <f t="shared" si="10"/>
        <v>1.6151018224196512E-2</v>
      </c>
      <c r="AK54" t="s">
        <v>317</v>
      </c>
      <c r="AL54">
        <v>105</v>
      </c>
      <c r="AM54">
        <v>89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79.660003662109375</v>
      </c>
      <c r="BE54">
        <v>79.239997863769531</v>
      </c>
      <c r="BF54">
        <v>80.160003662109375</v>
      </c>
      <c r="BG54" s="15">
        <f t="shared" si="11"/>
        <v>-5.3004266741896178E-3</v>
      </c>
      <c r="BH54" s="15">
        <f t="shared" si="12"/>
        <v>1.1477117718430407E-2</v>
      </c>
      <c r="BI54" t="s">
        <v>128</v>
      </c>
      <c r="BJ54">
        <v>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24</v>
      </c>
      <c r="BT54">
        <v>20</v>
      </c>
      <c r="BU54">
        <v>15</v>
      </c>
      <c r="BV54">
        <v>52</v>
      </c>
      <c r="BW54">
        <v>80</v>
      </c>
      <c r="BX54">
        <v>0</v>
      </c>
      <c r="BY54">
        <v>0</v>
      </c>
      <c r="BZ54">
        <v>0</v>
      </c>
      <c r="CA54">
        <v>0</v>
      </c>
      <c r="CB54">
        <v>79.209999084472656</v>
      </c>
      <c r="CC54">
        <v>79.900001525878906</v>
      </c>
      <c r="CD54">
        <v>80.120002746582031</v>
      </c>
      <c r="CE54" s="15">
        <f t="shared" si="13"/>
        <v>8.635825134280628E-3</v>
      </c>
      <c r="CF54" s="15">
        <f t="shared" si="14"/>
        <v>2.7458963200361897E-3</v>
      </c>
      <c r="CG54" t="s">
        <v>318</v>
      </c>
      <c r="CH54">
        <v>34</v>
      </c>
      <c r="CI54">
        <v>66</v>
      </c>
      <c r="CJ54">
        <v>87</v>
      </c>
      <c r="CK54">
        <v>3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7</v>
      </c>
      <c r="CR54">
        <v>3</v>
      </c>
      <c r="CS54">
        <v>0</v>
      </c>
      <c r="CT54">
        <v>0</v>
      </c>
      <c r="CU54">
        <v>0</v>
      </c>
      <c r="CV54">
        <v>1</v>
      </c>
      <c r="CW54">
        <v>3</v>
      </c>
      <c r="CX54">
        <v>0</v>
      </c>
      <c r="CY54">
        <v>0</v>
      </c>
      <c r="CZ54">
        <v>80.05999755859375</v>
      </c>
      <c r="DA54">
        <v>80.05999755859375</v>
      </c>
      <c r="DB54">
        <v>80.650001525878906</v>
      </c>
      <c r="DC54">
        <v>588</v>
      </c>
      <c r="DD54">
        <v>124</v>
      </c>
      <c r="DE54">
        <v>390</v>
      </c>
      <c r="DF54">
        <v>3</v>
      </c>
      <c r="DG54" t="s">
        <v>131</v>
      </c>
      <c r="DH54">
        <v>2.5</v>
      </c>
      <c r="DI54" s="15">
        <f t="shared" si="15"/>
        <v>0</v>
      </c>
      <c r="DJ54" s="15">
        <f t="shared" si="16"/>
        <v>7.3156101193108114E-3</v>
      </c>
      <c r="DK54" s="16">
        <f t="shared" si="17"/>
        <v>80.645685286885396</v>
      </c>
      <c r="DL54" s="17">
        <f t="shared" si="18"/>
        <v>7.3156101193108114E-3</v>
      </c>
    </row>
    <row r="55" spans="1:116" hidden="1" x14ac:dyDescent="0.25">
      <c r="A55">
        <v>46</v>
      </c>
      <c r="B55" t="s">
        <v>319</v>
      </c>
      <c r="C55">
        <v>9</v>
      </c>
      <c r="D55">
        <v>0</v>
      </c>
      <c r="E55">
        <v>6</v>
      </c>
      <c r="F55">
        <v>0</v>
      </c>
      <c r="G55" t="s">
        <v>115</v>
      </c>
      <c r="H55" t="s">
        <v>115</v>
      </c>
      <c r="I55">
        <v>6</v>
      </c>
      <c r="J55">
        <v>0</v>
      </c>
      <c r="K55" t="s">
        <v>115</v>
      </c>
      <c r="L55" t="s">
        <v>115</v>
      </c>
      <c r="M55" t="s">
        <v>160</v>
      </c>
      <c r="N55">
        <v>16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52</v>
      </c>
      <c r="X55">
        <v>31</v>
      </c>
      <c r="Y55">
        <v>34</v>
      </c>
      <c r="Z55">
        <v>29</v>
      </c>
      <c r="AA55">
        <v>32</v>
      </c>
      <c r="AB55">
        <v>0</v>
      </c>
      <c r="AC55">
        <v>0</v>
      </c>
      <c r="AD55">
        <v>0</v>
      </c>
      <c r="AE55">
        <v>0</v>
      </c>
      <c r="AF55">
        <v>259.8900146484375</v>
      </c>
      <c r="AG55">
        <v>260.48001098632813</v>
      </c>
      <c r="AH55">
        <v>260.8800048828125</v>
      </c>
      <c r="AI55" s="15">
        <f t="shared" si="9"/>
        <v>2.2650349854353991E-3</v>
      </c>
      <c r="AJ55" s="15">
        <f t="shared" si="10"/>
        <v>1.5332485778818405E-3</v>
      </c>
      <c r="AK55" t="s">
        <v>320</v>
      </c>
      <c r="AL55">
        <v>4</v>
      </c>
      <c r="AM55">
        <v>106</v>
      </c>
      <c r="AN55">
        <v>67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261.67001342773438</v>
      </c>
      <c r="BE55">
        <v>258.79998779296881</v>
      </c>
      <c r="BF55">
        <v>262.08999633789063</v>
      </c>
      <c r="BG55" s="15">
        <f t="shared" si="11"/>
        <v>-1.1089744088633724E-2</v>
      </c>
      <c r="BH55" s="15">
        <f t="shared" si="12"/>
        <v>1.2552972608234514E-2</v>
      </c>
      <c r="BI55" t="s">
        <v>154</v>
      </c>
      <c r="BJ55">
        <v>7</v>
      </c>
      <c r="BK55">
        <v>178</v>
      </c>
      <c r="BL55">
        <v>1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262.05999755859369</v>
      </c>
      <c r="CC55">
        <v>260.67999267578119</v>
      </c>
      <c r="CD55">
        <v>263.35000610351563</v>
      </c>
      <c r="CE55" s="15">
        <f t="shared" si="13"/>
        <v>-5.2938657418517554E-3</v>
      </c>
      <c r="CF55" s="15">
        <f t="shared" si="14"/>
        <v>1.0138649576050929E-2</v>
      </c>
      <c r="CG55" t="s">
        <v>198</v>
      </c>
      <c r="CH55">
        <v>172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8</v>
      </c>
      <c r="CR55">
        <v>1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263.94000244140619</v>
      </c>
      <c r="DA55">
        <v>264.04998779296881</v>
      </c>
      <c r="DB55">
        <v>266.75</v>
      </c>
      <c r="DC55">
        <v>551</v>
      </c>
      <c r="DD55">
        <v>155</v>
      </c>
      <c r="DE55">
        <v>193</v>
      </c>
      <c r="DF55">
        <v>146</v>
      </c>
      <c r="DG55" t="s">
        <v>131</v>
      </c>
      <c r="DH55">
        <v>2.8</v>
      </c>
      <c r="DI55" s="15">
        <f t="shared" si="15"/>
        <v>4.165323107261365E-4</v>
      </c>
      <c r="DJ55" s="15">
        <f t="shared" si="16"/>
        <v>1.012188268802694E-2</v>
      </c>
      <c r="DK55" s="16">
        <f t="shared" si="17"/>
        <v>266.72267079318419</v>
      </c>
      <c r="DL55" s="17">
        <f t="shared" si="18"/>
        <v>1.0538414998753076E-2</v>
      </c>
    </row>
    <row r="56" spans="1:116" hidden="1" x14ac:dyDescent="0.25">
      <c r="A56">
        <v>47</v>
      </c>
      <c r="B56" t="s">
        <v>321</v>
      </c>
      <c r="C56">
        <v>9</v>
      </c>
      <c r="D56">
        <v>0</v>
      </c>
      <c r="E56">
        <v>5</v>
      </c>
      <c r="F56">
        <v>1</v>
      </c>
      <c r="G56" t="s">
        <v>115</v>
      </c>
      <c r="H56" t="s">
        <v>237</v>
      </c>
      <c r="I56">
        <v>6</v>
      </c>
      <c r="J56">
        <v>0</v>
      </c>
      <c r="K56" t="s">
        <v>115</v>
      </c>
      <c r="L56" t="s">
        <v>115</v>
      </c>
      <c r="M56" t="s">
        <v>322</v>
      </c>
      <c r="N56">
        <v>3</v>
      </c>
      <c r="O56">
        <v>38</v>
      </c>
      <c r="P56">
        <v>154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79.529998779296875</v>
      </c>
      <c r="AG56">
        <v>78.730003356933594</v>
      </c>
      <c r="AH56">
        <v>79.910003662109375</v>
      </c>
      <c r="AI56" s="15">
        <f t="shared" si="9"/>
        <v>-1.0161252232346429E-2</v>
      </c>
      <c r="AJ56" s="15">
        <f t="shared" si="10"/>
        <v>1.4766615581264131E-2</v>
      </c>
      <c r="AK56" t="s">
        <v>323</v>
      </c>
      <c r="AL56">
        <v>20</v>
      </c>
      <c r="AM56">
        <v>158</v>
      </c>
      <c r="AN56">
        <v>17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79.860000610351563</v>
      </c>
      <c r="BE56">
        <v>79.25</v>
      </c>
      <c r="BF56">
        <v>80.139999389648438</v>
      </c>
      <c r="BG56" s="15">
        <f t="shared" si="11"/>
        <v>-7.6971685848776783E-3</v>
      </c>
      <c r="BH56" s="15">
        <f t="shared" si="12"/>
        <v>1.110555772930788E-2</v>
      </c>
      <c r="BI56" t="s">
        <v>324</v>
      </c>
      <c r="BJ56">
        <v>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6</v>
      </c>
      <c r="BT56">
        <v>9</v>
      </c>
      <c r="BU56">
        <v>7</v>
      </c>
      <c r="BV56">
        <v>15</v>
      </c>
      <c r="BW56">
        <v>158</v>
      </c>
      <c r="BX56">
        <v>0</v>
      </c>
      <c r="BY56">
        <v>0</v>
      </c>
      <c r="BZ56">
        <v>0</v>
      </c>
      <c r="CA56">
        <v>0</v>
      </c>
      <c r="CB56">
        <v>79.620002746582031</v>
      </c>
      <c r="CC56">
        <v>80.230003356933594</v>
      </c>
      <c r="CD56">
        <v>80.330001831054688</v>
      </c>
      <c r="CE56" s="15">
        <f t="shared" si="13"/>
        <v>7.603148259108794E-3</v>
      </c>
      <c r="CF56" s="15">
        <f t="shared" si="14"/>
        <v>1.2448459086482622E-3</v>
      </c>
      <c r="CG56" t="s">
        <v>312</v>
      </c>
      <c r="CH56">
        <v>17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65</v>
      </c>
      <c r="CR56">
        <v>40</v>
      </c>
      <c r="CS56">
        <v>32</v>
      </c>
      <c r="CT56">
        <v>27</v>
      </c>
      <c r="CU56">
        <v>27</v>
      </c>
      <c r="CV56">
        <v>0</v>
      </c>
      <c r="CW56">
        <v>0</v>
      </c>
      <c r="CX56">
        <v>0</v>
      </c>
      <c r="CY56">
        <v>0</v>
      </c>
      <c r="CZ56">
        <v>79.639999389648438</v>
      </c>
      <c r="DA56">
        <v>79.669998168945313</v>
      </c>
      <c r="DB56">
        <v>80.169998168945313</v>
      </c>
      <c r="DC56">
        <v>410</v>
      </c>
      <c r="DD56">
        <v>206</v>
      </c>
      <c r="DE56">
        <v>390</v>
      </c>
      <c r="DF56">
        <v>5</v>
      </c>
      <c r="DG56" t="s">
        <v>120</v>
      </c>
      <c r="DH56">
        <v>2.9</v>
      </c>
      <c r="DI56" s="15">
        <f t="shared" si="15"/>
        <v>3.7653796895109615E-4</v>
      </c>
      <c r="DJ56" s="15">
        <f t="shared" si="16"/>
        <v>6.2367470552553428E-3</v>
      </c>
      <c r="DK56" s="16">
        <f t="shared" si="17"/>
        <v>80.166879795417685</v>
      </c>
      <c r="DL56" s="17">
        <f t="shared" si="18"/>
        <v>6.6132850242064389E-3</v>
      </c>
    </row>
    <row r="57" spans="1:116" hidden="1" x14ac:dyDescent="0.25">
      <c r="A57">
        <v>48</v>
      </c>
      <c r="B57" t="s">
        <v>325</v>
      </c>
      <c r="C57">
        <v>10</v>
      </c>
      <c r="D57">
        <v>0</v>
      </c>
      <c r="E57">
        <v>5</v>
      </c>
      <c r="F57">
        <v>1</v>
      </c>
      <c r="G57" t="s">
        <v>115</v>
      </c>
      <c r="H57" t="s">
        <v>115</v>
      </c>
      <c r="I57">
        <v>5</v>
      </c>
      <c r="J57">
        <v>1</v>
      </c>
      <c r="K57" t="s">
        <v>115</v>
      </c>
      <c r="L57" t="s">
        <v>115</v>
      </c>
      <c r="M57" t="s">
        <v>221</v>
      </c>
      <c r="N57">
        <v>6</v>
      </c>
      <c r="O57">
        <v>24</v>
      </c>
      <c r="P57">
        <v>163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75.279998779296875</v>
      </c>
      <c r="AG57">
        <v>74.400001525878906</v>
      </c>
      <c r="AH57">
        <v>75.540000915527344</v>
      </c>
      <c r="AI57" s="15">
        <f t="shared" si="9"/>
        <v>-1.1827919830241784E-2</v>
      </c>
      <c r="AJ57" s="15">
        <f t="shared" si="10"/>
        <v>1.5091334072437235E-2</v>
      </c>
      <c r="AK57" t="s">
        <v>326</v>
      </c>
      <c r="AL57">
        <v>98</v>
      </c>
      <c r="AM57">
        <v>90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15</v>
      </c>
      <c r="AV57">
        <v>2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75.69000244140625</v>
      </c>
      <c r="BE57">
        <v>74.989997863769531</v>
      </c>
      <c r="BF57">
        <v>75.69000244140625</v>
      </c>
      <c r="BG57" s="15">
        <f t="shared" si="11"/>
        <v>-9.3346392529358724E-3</v>
      </c>
      <c r="BH57" s="15">
        <f t="shared" si="12"/>
        <v>9.2483096189435177E-3</v>
      </c>
      <c r="BI57" t="s">
        <v>327</v>
      </c>
      <c r="BJ57">
        <v>5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4</v>
      </c>
      <c r="BT57">
        <v>7</v>
      </c>
      <c r="BU57">
        <v>11</v>
      </c>
      <c r="BV57">
        <v>26</v>
      </c>
      <c r="BW57">
        <v>147</v>
      </c>
      <c r="BX57">
        <v>0</v>
      </c>
      <c r="BY57">
        <v>0</v>
      </c>
      <c r="BZ57">
        <v>0</v>
      </c>
      <c r="CA57">
        <v>0</v>
      </c>
      <c r="CB57">
        <v>75.30999755859375</v>
      </c>
      <c r="CC57">
        <v>75.760002136230469</v>
      </c>
      <c r="CD57">
        <v>76.069999694824219</v>
      </c>
      <c r="CE57" s="15">
        <f t="shared" si="13"/>
        <v>5.9398701814650234E-3</v>
      </c>
      <c r="CF57" s="15">
        <f t="shared" si="14"/>
        <v>4.0751618224975639E-3</v>
      </c>
      <c r="CG57" t="s">
        <v>328</v>
      </c>
      <c r="CH57">
        <v>3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12</v>
      </c>
      <c r="CR57">
        <v>23</v>
      </c>
      <c r="CS57">
        <v>24</v>
      </c>
      <c r="CT57">
        <v>48</v>
      </c>
      <c r="CU57">
        <v>88</v>
      </c>
      <c r="CV57">
        <v>0</v>
      </c>
      <c r="CW57">
        <v>0</v>
      </c>
      <c r="CX57">
        <v>0</v>
      </c>
      <c r="CY57">
        <v>0</v>
      </c>
      <c r="CZ57">
        <v>75.120002746582031</v>
      </c>
      <c r="DA57">
        <v>75</v>
      </c>
      <c r="DB57">
        <v>75.599998474121094</v>
      </c>
      <c r="DC57">
        <v>391</v>
      </c>
      <c r="DD57">
        <v>174</v>
      </c>
      <c r="DE57">
        <v>383</v>
      </c>
      <c r="DF57">
        <v>19</v>
      </c>
      <c r="DG57" t="s">
        <v>120</v>
      </c>
      <c r="DH57">
        <v>3.5</v>
      </c>
      <c r="DI57" s="15">
        <f t="shared" si="15"/>
        <v>-1.6000366210937589E-3</v>
      </c>
      <c r="DJ57" s="15">
        <f t="shared" si="16"/>
        <v>7.9364879131113009E-3</v>
      </c>
      <c r="DK57" s="16">
        <f t="shared" si="17"/>
        <v>75.595236593483349</v>
      </c>
      <c r="DL57" s="17">
        <f t="shared" si="18"/>
        <v>6.336451292017542E-3</v>
      </c>
    </row>
    <row r="58" spans="1:116" hidden="1" x14ac:dyDescent="0.25">
      <c r="A58">
        <v>49</v>
      </c>
      <c r="B58" t="s">
        <v>329</v>
      </c>
      <c r="C58">
        <v>9</v>
      </c>
      <c r="D58">
        <v>0</v>
      </c>
      <c r="E58">
        <v>6</v>
      </c>
      <c r="F58">
        <v>0</v>
      </c>
      <c r="G58" t="s">
        <v>115</v>
      </c>
      <c r="H58" t="s">
        <v>115</v>
      </c>
      <c r="I58">
        <v>6</v>
      </c>
      <c r="J58">
        <v>0</v>
      </c>
      <c r="K58" t="s">
        <v>115</v>
      </c>
      <c r="L58" t="s">
        <v>115</v>
      </c>
      <c r="M58" t="s">
        <v>330</v>
      </c>
      <c r="N58">
        <v>35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30</v>
      </c>
      <c r="X58">
        <v>50</v>
      </c>
      <c r="Y58">
        <v>33</v>
      </c>
      <c r="Z58">
        <v>22</v>
      </c>
      <c r="AA58">
        <v>40</v>
      </c>
      <c r="AB58">
        <v>0</v>
      </c>
      <c r="AC58">
        <v>0</v>
      </c>
      <c r="AD58">
        <v>0</v>
      </c>
      <c r="AE58">
        <v>0</v>
      </c>
      <c r="AF58">
        <v>113.75</v>
      </c>
      <c r="AG58">
        <v>113.370002746582</v>
      </c>
      <c r="AH58">
        <v>113.84999847412109</v>
      </c>
      <c r="AI58" s="15">
        <f t="shared" si="9"/>
        <v>-3.3518324443142511E-3</v>
      </c>
      <c r="AJ58" s="15">
        <f t="shared" si="10"/>
        <v>4.2160363106916732E-3</v>
      </c>
      <c r="AK58" t="s">
        <v>331</v>
      </c>
      <c r="AL58">
        <v>72</v>
      </c>
      <c r="AM58">
        <v>75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11</v>
      </c>
      <c r="AV58">
        <v>15</v>
      </c>
      <c r="AW58">
        <v>21</v>
      </c>
      <c r="AX58">
        <v>6</v>
      </c>
      <c r="AY58">
        <v>3</v>
      </c>
      <c r="AZ58">
        <v>0</v>
      </c>
      <c r="BA58">
        <v>0</v>
      </c>
      <c r="BB58">
        <v>0</v>
      </c>
      <c r="BC58">
        <v>0</v>
      </c>
      <c r="BD58">
        <v>112.84999847412109</v>
      </c>
      <c r="BE58">
        <v>113.5500030517578</v>
      </c>
      <c r="BF58">
        <v>114.4199981689453</v>
      </c>
      <c r="BG58" s="15">
        <f t="shared" si="11"/>
        <v>6.1647253088811249E-3</v>
      </c>
      <c r="BH58" s="15">
        <f t="shared" si="12"/>
        <v>7.6035232573847811E-3</v>
      </c>
      <c r="BI58" t="s">
        <v>171</v>
      </c>
      <c r="BJ58">
        <v>26</v>
      </c>
      <c r="BK58">
        <v>54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16</v>
      </c>
      <c r="BT58">
        <v>16</v>
      </c>
      <c r="BU58">
        <v>25</v>
      </c>
      <c r="BV58">
        <v>14</v>
      </c>
      <c r="BW58">
        <v>43</v>
      </c>
      <c r="BX58">
        <v>1</v>
      </c>
      <c r="BY58">
        <v>0</v>
      </c>
      <c r="BZ58">
        <v>0</v>
      </c>
      <c r="CA58">
        <v>0</v>
      </c>
      <c r="CB58">
        <v>113.4199981689453</v>
      </c>
      <c r="CC58">
        <v>112.61000061035161</v>
      </c>
      <c r="CD58">
        <v>113.75</v>
      </c>
      <c r="CE58" s="15">
        <f t="shared" si="13"/>
        <v>-7.1929451576544512E-3</v>
      </c>
      <c r="CF58" s="15">
        <f t="shared" si="14"/>
        <v>1.00219726562496E-2</v>
      </c>
      <c r="CG58" t="s">
        <v>332</v>
      </c>
      <c r="CH58">
        <v>54</v>
      </c>
      <c r="CI58">
        <v>137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2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114.94000244140619</v>
      </c>
      <c r="DA58">
        <v>115.0899963378906</v>
      </c>
      <c r="DB58">
        <v>118.30999755859381</v>
      </c>
      <c r="DC58">
        <v>454</v>
      </c>
      <c r="DD58">
        <v>261</v>
      </c>
      <c r="DE58">
        <v>182</v>
      </c>
      <c r="DF58">
        <v>188</v>
      </c>
      <c r="DG58" t="s">
        <v>131</v>
      </c>
      <c r="DH58">
        <v>1.7</v>
      </c>
      <c r="DI58" s="15">
        <f t="shared" si="15"/>
        <v>1.3032748393182469E-3</v>
      </c>
      <c r="DJ58" s="15">
        <f t="shared" si="16"/>
        <v>2.7216645145381579E-2</v>
      </c>
      <c r="DK58" s="16">
        <f t="shared" si="17"/>
        <v>118.22235992800223</v>
      </c>
      <c r="DL58" s="17">
        <f t="shared" si="18"/>
        <v>2.8519919984699826E-2</v>
      </c>
    </row>
    <row r="59" spans="1:116" hidden="1" x14ac:dyDescent="0.25">
      <c r="A59">
        <v>50</v>
      </c>
      <c r="B59" t="s">
        <v>333</v>
      </c>
      <c r="C59">
        <v>10</v>
      </c>
      <c r="D59">
        <v>1</v>
      </c>
      <c r="E59">
        <v>5</v>
      </c>
      <c r="F59">
        <v>1</v>
      </c>
      <c r="G59" t="s">
        <v>115</v>
      </c>
      <c r="H59" t="s">
        <v>115</v>
      </c>
      <c r="I59">
        <v>6</v>
      </c>
      <c r="J59">
        <v>0</v>
      </c>
      <c r="K59" t="s">
        <v>115</v>
      </c>
      <c r="L59" t="s">
        <v>115</v>
      </c>
      <c r="M59" t="s">
        <v>334</v>
      </c>
      <c r="N59">
        <v>14</v>
      </c>
      <c r="O59">
        <v>12</v>
      </c>
      <c r="P59">
        <v>71</v>
      </c>
      <c r="Q59">
        <v>88</v>
      </c>
      <c r="R59">
        <v>1</v>
      </c>
      <c r="S59">
        <v>0</v>
      </c>
      <c r="T59">
        <v>0</v>
      </c>
      <c r="U59">
        <v>0</v>
      </c>
      <c r="V59">
        <v>0</v>
      </c>
      <c r="W59">
        <v>7</v>
      </c>
      <c r="X59">
        <v>3</v>
      </c>
      <c r="Y59">
        <v>0</v>
      </c>
      <c r="Z59">
        <v>3</v>
      </c>
      <c r="AA59">
        <v>6</v>
      </c>
      <c r="AB59">
        <v>1</v>
      </c>
      <c r="AC59">
        <v>12</v>
      </c>
      <c r="AD59">
        <v>1</v>
      </c>
      <c r="AE59">
        <v>0</v>
      </c>
      <c r="AF59">
        <v>45.479999542236328</v>
      </c>
      <c r="AG59">
        <v>44.939998626708977</v>
      </c>
      <c r="AH59">
        <v>45.840000152587891</v>
      </c>
      <c r="AI59" s="15">
        <f t="shared" si="9"/>
        <v>-1.2016042101220981E-2</v>
      </c>
      <c r="AJ59" s="15">
        <f t="shared" si="10"/>
        <v>1.9633541075110617E-2</v>
      </c>
      <c r="AK59" t="s">
        <v>335</v>
      </c>
      <c r="AL59">
        <v>52</v>
      </c>
      <c r="AM59">
        <v>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37</v>
      </c>
      <c r="AV59">
        <v>24</v>
      </c>
      <c r="AW59">
        <v>9</v>
      </c>
      <c r="AX59">
        <v>2</v>
      </c>
      <c r="AY59">
        <v>81</v>
      </c>
      <c r="AZ59">
        <v>0</v>
      </c>
      <c r="BA59">
        <v>0</v>
      </c>
      <c r="BB59">
        <v>0</v>
      </c>
      <c r="BC59">
        <v>0</v>
      </c>
      <c r="BD59">
        <v>44.680000305175781</v>
      </c>
      <c r="BE59">
        <v>45.110000610351563</v>
      </c>
      <c r="BF59">
        <v>45.360000610351563</v>
      </c>
      <c r="BG59" s="15">
        <f t="shared" si="11"/>
        <v>9.5322611251995593E-3</v>
      </c>
      <c r="BH59" s="15">
        <f t="shared" si="12"/>
        <v>5.5114637706364933E-3</v>
      </c>
      <c r="BI59" t="s">
        <v>244</v>
      </c>
      <c r="BJ59">
        <v>7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6</v>
      </c>
      <c r="BT59">
        <v>5</v>
      </c>
      <c r="BU59">
        <v>6</v>
      </c>
      <c r="BV59">
        <v>8</v>
      </c>
      <c r="BW59">
        <v>170</v>
      </c>
      <c r="BX59">
        <v>0</v>
      </c>
      <c r="BY59">
        <v>0</v>
      </c>
      <c r="BZ59">
        <v>0</v>
      </c>
      <c r="CA59">
        <v>0</v>
      </c>
      <c r="CB59">
        <v>44.290000915527337</v>
      </c>
      <c r="CC59">
        <v>44.709999084472663</v>
      </c>
      <c r="CD59">
        <v>44.790000915527337</v>
      </c>
      <c r="CE59" s="15">
        <f t="shared" si="13"/>
        <v>9.3938308554156746E-3</v>
      </c>
      <c r="CF59" s="15">
        <f t="shared" si="14"/>
        <v>1.7861538160169887E-3</v>
      </c>
      <c r="CG59" t="s">
        <v>336</v>
      </c>
      <c r="CH59">
        <v>158</v>
      </c>
      <c r="CI59">
        <v>3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36</v>
      </c>
      <c r="CR59">
        <v>2</v>
      </c>
      <c r="CS59">
        <v>3</v>
      </c>
      <c r="CT59">
        <v>4</v>
      </c>
      <c r="CU59">
        <v>8</v>
      </c>
      <c r="CV59">
        <v>0</v>
      </c>
      <c r="CW59">
        <v>0</v>
      </c>
      <c r="CX59">
        <v>0</v>
      </c>
      <c r="CY59">
        <v>0</v>
      </c>
      <c r="CZ59">
        <v>44.569999694824219</v>
      </c>
      <c r="DA59">
        <v>44.610000610351563</v>
      </c>
      <c r="DB59">
        <v>44.830001831054688</v>
      </c>
      <c r="DC59">
        <v>408</v>
      </c>
      <c r="DD59">
        <v>155</v>
      </c>
      <c r="DE59">
        <v>240</v>
      </c>
      <c r="DF59">
        <v>85</v>
      </c>
      <c r="DG59" t="s">
        <v>120</v>
      </c>
      <c r="DH59">
        <v>2</v>
      </c>
      <c r="DI59" s="15">
        <f t="shared" si="15"/>
        <v>8.9668045236612759E-4</v>
      </c>
      <c r="DJ59" s="15">
        <f t="shared" si="16"/>
        <v>4.9074550907273196E-3</v>
      </c>
      <c r="DK59" s="16">
        <f t="shared" si="17"/>
        <v>44.828922184944183</v>
      </c>
      <c r="DL59" s="17">
        <f t="shared" si="18"/>
        <v>5.8041355430934471E-3</v>
      </c>
    </row>
    <row r="60" spans="1:116" hidden="1" x14ac:dyDescent="0.25">
      <c r="A60">
        <v>51</v>
      </c>
      <c r="B60" t="s">
        <v>337</v>
      </c>
      <c r="C60">
        <v>9</v>
      </c>
      <c r="D60">
        <v>0</v>
      </c>
      <c r="E60">
        <v>6</v>
      </c>
      <c r="F60">
        <v>0</v>
      </c>
      <c r="G60" t="s">
        <v>115</v>
      </c>
      <c r="H60" t="s">
        <v>115</v>
      </c>
      <c r="I60">
        <v>6</v>
      </c>
      <c r="J60">
        <v>0</v>
      </c>
      <c r="K60" t="s">
        <v>115</v>
      </c>
      <c r="L60" t="s">
        <v>115</v>
      </c>
      <c r="M60" t="s">
        <v>338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1</v>
      </c>
      <c r="Y60">
        <v>1</v>
      </c>
      <c r="Z60">
        <v>2</v>
      </c>
      <c r="AA60">
        <v>134</v>
      </c>
      <c r="AB60">
        <v>0</v>
      </c>
      <c r="AC60">
        <v>0</v>
      </c>
      <c r="AD60">
        <v>0</v>
      </c>
      <c r="AE60">
        <v>0</v>
      </c>
      <c r="AF60">
        <v>848.239990234375</v>
      </c>
      <c r="AG60">
        <v>862.22998046875</v>
      </c>
      <c r="AH60">
        <v>862.22998046875</v>
      </c>
      <c r="AI60" s="15">
        <f t="shared" si="9"/>
        <v>1.6225358142579749E-2</v>
      </c>
      <c r="AJ60" s="15">
        <f t="shared" si="10"/>
        <v>0</v>
      </c>
      <c r="AK60" t="s">
        <v>225</v>
      </c>
      <c r="AL60">
        <v>6</v>
      </c>
      <c r="AM60">
        <v>18</v>
      </c>
      <c r="AN60">
        <v>73</v>
      </c>
      <c r="AO60">
        <v>29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5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861.1400146484375</v>
      </c>
      <c r="BE60">
        <v>851.3499755859375</v>
      </c>
      <c r="BF60">
        <v>865.8900146484375</v>
      </c>
      <c r="BG60" s="15">
        <f t="shared" si="11"/>
        <v>-1.1499429545131612E-2</v>
      </c>
      <c r="BH60" s="15">
        <f t="shared" si="12"/>
        <v>1.679201609502734E-2</v>
      </c>
      <c r="BI60" t="s">
        <v>339</v>
      </c>
      <c r="BJ60">
        <v>7</v>
      </c>
      <c r="BK60">
        <v>6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3</v>
      </c>
      <c r="BT60">
        <v>6</v>
      </c>
      <c r="BU60">
        <v>7</v>
      </c>
      <c r="BV60">
        <v>9</v>
      </c>
      <c r="BW60">
        <v>94</v>
      </c>
      <c r="BX60">
        <v>0</v>
      </c>
      <c r="BY60">
        <v>0</v>
      </c>
      <c r="BZ60">
        <v>0</v>
      </c>
      <c r="CA60">
        <v>0</v>
      </c>
      <c r="CB60">
        <v>859.8800048828125</v>
      </c>
      <c r="CC60">
        <v>857.6400146484375</v>
      </c>
      <c r="CD60">
        <v>863.17999267578125</v>
      </c>
      <c r="CE60" s="15">
        <f t="shared" si="13"/>
        <v>-2.6118070473812871E-3</v>
      </c>
      <c r="CF60" s="15">
        <f t="shared" si="14"/>
        <v>6.4181029152103886E-3</v>
      </c>
      <c r="CG60" t="s">
        <v>340</v>
      </c>
      <c r="CH60">
        <v>9</v>
      </c>
      <c r="CI60">
        <v>57</v>
      </c>
      <c r="CJ60">
        <v>50</v>
      </c>
      <c r="CK60">
        <v>7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1</v>
      </c>
      <c r="CR60">
        <v>1</v>
      </c>
      <c r="CS60">
        <v>0</v>
      </c>
      <c r="CT60">
        <v>0</v>
      </c>
      <c r="CU60">
        <v>2</v>
      </c>
      <c r="CV60">
        <v>1</v>
      </c>
      <c r="CW60">
        <v>3</v>
      </c>
      <c r="CX60">
        <v>0</v>
      </c>
      <c r="CY60">
        <v>0</v>
      </c>
      <c r="CZ60">
        <v>874.42999267578125</v>
      </c>
      <c r="DA60">
        <v>874.1099853515625</v>
      </c>
      <c r="DB60">
        <v>888.21002197265625</v>
      </c>
      <c r="DC60">
        <v>262</v>
      </c>
      <c r="DD60">
        <v>39</v>
      </c>
      <c r="DE60">
        <v>126</v>
      </c>
      <c r="DF60">
        <v>12</v>
      </c>
      <c r="DG60" t="s">
        <v>131</v>
      </c>
      <c r="DH60">
        <v>1.7</v>
      </c>
      <c r="DI60" s="15">
        <f t="shared" si="15"/>
        <v>-3.6609503332707405E-4</v>
      </c>
      <c r="DJ60" s="15">
        <f t="shared" si="16"/>
        <v>1.587466508177704E-2</v>
      </c>
      <c r="DK60" s="16">
        <f t="shared" si="17"/>
        <v>887.9861886136556</v>
      </c>
      <c r="DL60" s="17">
        <f t="shared" si="18"/>
        <v>1.5508570048449966E-2</v>
      </c>
    </row>
    <row r="61" spans="1:116" hidden="1" x14ac:dyDescent="0.25">
      <c r="A61">
        <v>52</v>
      </c>
      <c r="B61" t="s">
        <v>341</v>
      </c>
      <c r="C61">
        <v>9</v>
      </c>
      <c r="D61">
        <v>1</v>
      </c>
      <c r="E61">
        <v>5</v>
      </c>
      <c r="F61">
        <v>1</v>
      </c>
      <c r="G61" t="s">
        <v>115</v>
      </c>
      <c r="H61" t="s">
        <v>115</v>
      </c>
      <c r="I61">
        <v>6</v>
      </c>
      <c r="J61">
        <v>0</v>
      </c>
      <c r="K61" t="s">
        <v>115</v>
      </c>
      <c r="L61" t="s">
        <v>115</v>
      </c>
      <c r="M61" t="s">
        <v>133</v>
      </c>
      <c r="N61">
        <v>77</v>
      </c>
      <c r="O61">
        <v>97</v>
      </c>
      <c r="P61">
        <v>16</v>
      </c>
      <c r="Q61">
        <v>4</v>
      </c>
      <c r="R61">
        <v>0</v>
      </c>
      <c r="S61">
        <v>0</v>
      </c>
      <c r="T61">
        <v>0</v>
      </c>
      <c r="U61">
        <v>0</v>
      </c>
      <c r="V61">
        <v>0</v>
      </c>
      <c r="W61">
        <v>4</v>
      </c>
      <c r="X61">
        <v>1</v>
      </c>
      <c r="Y61">
        <v>0</v>
      </c>
      <c r="Z61">
        <v>0</v>
      </c>
      <c r="AA61">
        <v>0</v>
      </c>
      <c r="AB61">
        <v>1</v>
      </c>
      <c r="AC61">
        <v>1</v>
      </c>
      <c r="AD61">
        <v>0</v>
      </c>
      <c r="AE61">
        <v>0</v>
      </c>
      <c r="AF61">
        <v>177.44000244140619</v>
      </c>
      <c r="AG61">
        <v>174.86000061035159</v>
      </c>
      <c r="AH61">
        <v>177.71000671386719</v>
      </c>
      <c r="AI61" s="15">
        <f t="shared" si="9"/>
        <v>-1.4754671291599353E-2</v>
      </c>
      <c r="AJ61" s="15">
        <f t="shared" si="10"/>
        <v>1.6037397984596469E-2</v>
      </c>
      <c r="AK61" t="s">
        <v>342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8</v>
      </c>
      <c r="AX61">
        <v>7</v>
      </c>
      <c r="AY61">
        <v>180</v>
      </c>
      <c r="AZ61">
        <v>0</v>
      </c>
      <c r="BA61">
        <v>0</v>
      </c>
      <c r="BB61">
        <v>0</v>
      </c>
      <c r="BC61">
        <v>0</v>
      </c>
      <c r="BD61">
        <v>176.6199951171875</v>
      </c>
      <c r="BE61">
        <v>177.44000244140619</v>
      </c>
      <c r="BF61">
        <v>177.44000244140619</v>
      </c>
      <c r="BG61" s="15">
        <f t="shared" si="11"/>
        <v>4.621321646394061E-3</v>
      </c>
      <c r="BH61" s="15">
        <f t="shared" si="12"/>
        <v>0</v>
      </c>
      <c r="BI61" t="s">
        <v>343</v>
      </c>
      <c r="BJ61">
        <v>29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27</v>
      </c>
      <c r="BT61">
        <v>12</v>
      </c>
      <c r="BU61">
        <v>19</v>
      </c>
      <c r="BV61">
        <v>22</v>
      </c>
      <c r="BW61">
        <v>105</v>
      </c>
      <c r="BX61">
        <v>0</v>
      </c>
      <c r="BY61">
        <v>0</v>
      </c>
      <c r="BZ61">
        <v>0</v>
      </c>
      <c r="CA61">
        <v>0</v>
      </c>
      <c r="CB61">
        <v>176.25999450683591</v>
      </c>
      <c r="CC61">
        <v>176.5899963378906</v>
      </c>
      <c r="CD61">
        <v>177.28999328613281</v>
      </c>
      <c r="CE61" s="15">
        <f t="shared" si="13"/>
        <v>1.8687458966999415E-3</v>
      </c>
      <c r="CF61" s="15">
        <f t="shared" si="14"/>
        <v>3.948316175479083E-3</v>
      </c>
      <c r="CG61" t="s">
        <v>212</v>
      </c>
      <c r="CH61">
        <v>52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27</v>
      </c>
      <c r="CR61">
        <v>7</v>
      </c>
      <c r="CS61">
        <v>24</v>
      </c>
      <c r="CT61">
        <v>30</v>
      </c>
      <c r="CU61">
        <v>73</v>
      </c>
      <c r="CV61">
        <v>0</v>
      </c>
      <c r="CW61">
        <v>0</v>
      </c>
      <c r="CX61">
        <v>0</v>
      </c>
      <c r="CY61">
        <v>0</v>
      </c>
      <c r="CZ61">
        <v>175.75</v>
      </c>
      <c r="DA61">
        <v>175.30000305175781</v>
      </c>
      <c r="DB61">
        <v>176.61000061035159</v>
      </c>
      <c r="DC61">
        <v>275</v>
      </c>
      <c r="DD61">
        <v>188</v>
      </c>
      <c r="DE61">
        <v>194</v>
      </c>
      <c r="DF61">
        <v>20</v>
      </c>
      <c r="DG61" t="s">
        <v>120</v>
      </c>
      <c r="DH61">
        <v>2.2000000000000002</v>
      </c>
      <c r="DI61" s="15">
        <f t="shared" si="15"/>
        <v>-2.5670104986212916E-3</v>
      </c>
      <c r="DJ61" s="15">
        <f t="shared" si="16"/>
        <v>7.4174596798964876E-3</v>
      </c>
      <c r="DK61" s="16">
        <f t="shared" si="17"/>
        <v>176.60028375627996</v>
      </c>
      <c r="DL61" s="17">
        <f t="shared" si="18"/>
        <v>4.850449181275196E-3</v>
      </c>
    </row>
    <row r="62" spans="1:116" hidden="1" x14ac:dyDescent="0.25">
      <c r="A62">
        <v>53</v>
      </c>
      <c r="B62" t="s">
        <v>344</v>
      </c>
      <c r="C62">
        <v>10</v>
      </c>
      <c r="D62">
        <v>0</v>
      </c>
      <c r="E62">
        <v>6</v>
      </c>
      <c r="F62">
        <v>0</v>
      </c>
      <c r="G62" t="s">
        <v>115</v>
      </c>
      <c r="H62" t="s">
        <v>115</v>
      </c>
      <c r="I62">
        <v>6</v>
      </c>
      <c r="J62">
        <v>0</v>
      </c>
      <c r="K62" t="s">
        <v>115</v>
      </c>
      <c r="L62" t="s">
        <v>115</v>
      </c>
      <c r="M62" t="s">
        <v>279</v>
      </c>
      <c r="N62">
        <v>137</v>
      </c>
      <c r="O62">
        <v>40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13</v>
      </c>
      <c r="X62">
        <v>0</v>
      </c>
      <c r="Y62">
        <v>4</v>
      </c>
      <c r="Z62">
        <v>2</v>
      </c>
      <c r="AA62">
        <v>9</v>
      </c>
      <c r="AB62">
        <v>0</v>
      </c>
      <c r="AC62">
        <v>0</v>
      </c>
      <c r="AD62">
        <v>0</v>
      </c>
      <c r="AE62">
        <v>0</v>
      </c>
      <c r="AF62">
        <v>101.7099990844727</v>
      </c>
      <c r="AG62">
        <v>101.379997253418</v>
      </c>
      <c r="AH62">
        <v>102.0800018310547</v>
      </c>
      <c r="AI62" s="15">
        <f t="shared" si="9"/>
        <v>-3.255098046903715E-3</v>
      </c>
      <c r="AJ62" s="15">
        <f t="shared" si="10"/>
        <v>6.8574114917752116E-3</v>
      </c>
      <c r="AK62" t="s">
        <v>214</v>
      </c>
      <c r="AL62">
        <v>7</v>
      </c>
      <c r="AM62">
        <v>26</v>
      </c>
      <c r="AN62">
        <v>77</v>
      </c>
      <c r="AO62">
        <v>78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4</v>
      </c>
      <c r="AV62">
        <v>0</v>
      </c>
      <c r="AW62">
        <v>1</v>
      </c>
      <c r="AX62">
        <v>1</v>
      </c>
      <c r="AY62">
        <v>3</v>
      </c>
      <c r="AZ62">
        <v>1</v>
      </c>
      <c r="BA62">
        <v>5</v>
      </c>
      <c r="BB62">
        <v>0</v>
      </c>
      <c r="BC62">
        <v>0</v>
      </c>
      <c r="BD62">
        <v>102.88999938964839</v>
      </c>
      <c r="BE62">
        <v>101.2799987792969</v>
      </c>
      <c r="BF62">
        <v>103.129997253418</v>
      </c>
      <c r="BG62" s="15">
        <f t="shared" si="11"/>
        <v>-1.5896530704546219E-2</v>
      </c>
      <c r="BH62" s="15">
        <f t="shared" si="12"/>
        <v>1.7938509874824815E-2</v>
      </c>
      <c r="BI62" t="s">
        <v>345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2</v>
      </c>
      <c r="BT62">
        <v>0</v>
      </c>
      <c r="BU62">
        <v>1</v>
      </c>
      <c r="BV62">
        <v>5</v>
      </c>
      <c r="BW62">
        <v>185</v>
      </c>
      <c r="BX62">
        <v>0</v>
      </c>
      <c r="BY62">
        <v>0</v>
      </c>
      <c r="BZ62">
        <v>0</v>
      </c>
      <c r="CA62">
        <v>0</v>
      </c>
      <c r="CB62">
        <v>100.9499969482422</v>
      </c>
      <c r="CC62">
        <v>103.0299987792969</v>
      </c>
      <c r="CD62">
        <v>103.30999755859381</v>
      </c>
      <c r="CE62" s="15">
        <f t="shared" si="13"/>
        <v>2.0188312682700493E-2</v>
      </c>
      <c r="CF62" s="15">
        <f t="shared" si="14"/>
        <v>2.7102776683166629E-3</v>
      </c>
      <c r="CG62" t="s">
        <v>249</v>
      </c>
      <c r="CH62">
        <v>61</v>
      </c>
      <c r="CI62">
        <v>31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47</v>
      </c>
      <c r="CR62">
        <v>22</v>
      </c>
      <c r="CS62">
        <v>11</v>
      </c>
      <c r="CT62">
        <v>7</v>
      </c>
      <c r="CU62">
        <v>13</v>
      </c>
      <c r="CV62">
        <v>0</v>
      </c>
      <c r="CW62">
        <v>0</v>
      </c>
      <c r="CX62">
        <v>0</v>
      </c>
      <c r="CY62">
        <v>0</v>
      </c>
      <c r="CZ62">
        <v>101.9899978637695</v>
      </c>
      <c r="DA62">
        <v>105</v>
      </c>
      <c r="DB62">
        <v>105.4899978637695</v>
      </c>
      <c r="DC62">
        <v>459</v>
      </c>
      <c r="DD62">
        <v>120</v>
      </c>
      <c r="DE62">
        <v>365</v>
      </c>
      <c r="DF62">
        <v>25</v>
      </c>
      <c r="DG62" t="s">
        <v>120</v>
      </c>
      <c r="DH62">
        <v>1.8</v>
      </c>
      <c r="DI62" s="15">
        <f t="shared" si="15"/>
        <v>2.8666687011719039E-2</v>
      </c>
      <c r="DJ62" s="15">
        <f t="shared" si="16"/>
        <v>4.6449698899633241E-3</v>
      </c>
      <c r="DK62" s="16">
        <f t="shared" si="17"/>
        <v>105.48772183844615</v>
      </c>
      <c r="DL62" s="17">
        <f t="shared" si="18"/>
        <v>3.3311656901682363E-2</v>
      </c>
    </row>
    <row r="63" spans="1:116" hidden="1" x14ac:dyDescent="0.25">
      <c r="A63">
        <v>54</v>
      </c>
      <c r="B63" t="s">
        <v>346</v>
      </c>
      <c r="C63">
        <v>11</v>
      </c>
      <c r="D63">
        <v>0</v>
      </c>
      <c r="E63">
        <v>5</v>
      </c>
      <c r="F63">
        <v>1</v>
      </c>
      <c r="G63" t="s">
        <v>115</v>
      </c>
      <c r="H63" t="s">
        <v>115</v>
      </c>
      <c r="I63">
        <v>5</v>
      </c>
      <c r="J63">
        <v>1</v>
      </c>
      <c r="K63" t="s">
        <v>115</v>
      </c>
      <c r="L63" t="s">
        <v>115</v>
      </c>
      <c r="M63" t="s">
        <v>347</v>
      </c>
      <c r="N63">
        <v>39</v>
      </c>
      <c r="O63">
        <v>11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8</v>
      </c>
      <c r="X63">
        <v>0</v>
      </c>
      <c r="Y63">
        <v>0</v>
      </c>
      <c r="Z63">
        <v>0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138.99000549316409</v>
      </c>
      <c r="AG63">
        <v>137.6499938964844</v>
      </c>
      <c r="AH63">
        <v>139.05999755859381</v>
      </c>
      <c r="AI63" s="15">
        <f t="shared" si="9"/>
        <v>-9.7349194049902721E-3</v>
      </c>
      <c r="AJ63" s="15">
        <f t="shared" si="10"/>
        <v>1.0139534638746728E-2</v>
      </c>
      <c r="AK63" t="s">
        <v>348</v>
      </c>
      <c r="AL63">
        <v>1</v>
      </c>
      <c r="AM63">
        <v>4</v>
      </c>
      <c r="AN63">
        <v>29</v>
      </c>
      <c r="AO63">
        <v>13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140.24000549316409</v>
      </c>
      <c r="BE63">
        <v>138.74000549316409</v>
      </c>
      <c r="BF63">
        <v>141.25</v>
      </c>
      <c r="BG63" s="15">
        <f t="shared" si="11"/>
        <v>-1.0811589596440463E-2</v>
      </c>
      <c r="BH63" s="15">
        <f t="shared" si="12"/>
        <v>1.7769872614767479E-2</v>
      </c>
      <c r="BI63" t="s">
        <v>349</v>
      </c>
      <c r="BJ63">
        <v>0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</v>
      </c>
      <c r="BV63">
        <v>0</v>
      </c>
      <c r="BW63">
        <v>62</v>
      </c>
      <c r="BX63">
        <v>0</v>
      </c>
      <c r="BY63">
        <v>0</v>
      </c>
      <c r="BZ63">
        <v>0</v>
      </c>
      <c r="CA63">
        <v>0</v>
      </c>
      <c r="CB63">
        <v>137</v>
      </c>
      <c r="CC63">
        <v>139.77000427246091</v>
      </c>
      <c r="CD63">
        <v>140.97999572753909</v>
      </c>
      <c r="CE63" s="15">
        <f t="shared" si="13"/>
        <v>1.9818302838863766E-2</v>
      </c>
      <c r="CF63" s="15">
        <f t="shared" si="14"/>
        <v>8.5827173481877184E-3</v>
      </c>
      <c r="CG63" t="s">
        <v>276</v>
      </c>
      <c r="CH63">
        <v>18</v>
      </c>
      <c r="CI63">
        <v>0</v>
      </c>
      <c r="CJ63">
        <v>0</v>
      </c>
      <c r="CK63">
        <v>0</v>
      </c>
      <c r="CL63">
        <v>2</v>
      </c>
      <c r="CM63">
        <v>1</v>
      </c>
      <c r="CN63">
        <v>2</v>
      </c>
      <c r="CO63">
        <v>1</v>
      </c>
      <c r="CP63">
        <v>2</v>
      </c>
      <c r="CQ63">
        <v>30</v>
      </c>
      <c r="CR63">
        <v>4</v>
      </c>
      <c r="CS63">
        <v>0</v>
      </c>
      <c r="CT63">
        <v>1</v>
      </c>
      <c r="CU63">
        <v>10</v>
      </c>
      <c r="CV63">
        <v>0</v>
      </c>
      <c r="CW63">
        <v>0</v>
      </c>
      <c r="CX63">
        <v>0</v>
      </c>
      <c r="CY63">
        <v>0</v>
      </c>
      <c r="CZ63">
        <v>137.49000549316409</v>
      </c>
      <c r="DA63">
        <v>137.6499938964844</v>
      </c>
      <c r="DB63">
        <v>140.36000061035159</v>
      </c>
      <c r="DC63">
        <v>117</v>
      </c>
      <c r="DD63">
        <v>46</v>
      </c>
      <c r="DE63">
        <v>98</v>
      </c>
      <c r="DF63">
        <v>10</v>
      </c>
      <c r="DG63" t="s">
        <v>131</v>
      </c>
      <c r="DH63">
        <v>1.5</v>
      </c>
      <c r="DI63" s="15">
        <f t="shared" si="15"/>
        <v>1.1622841294175457E-3</v>
      </c>
      <c r="DJ63" s="15">
        <f t="shared" si="16"/>
        <v>1.930754276206037E-2</v>
      </c>
      <c r="DK63" s="16">
        <f t="shared" si="17"/>
        <v>140.30767703983813</v>
      </c>
      <c r="DL63" s="17">
        <f t="shared" si="18"/>
        <v>2.0469826891477916E-2</v>
      </c>
    </row>
    <row r="64" spans="1:116" hidden="1" x14ac:dyDescent="0.25">
      <c r="A64">
        <v>55</v>
      </c>
      <c r="B64" t="s">
        <v>350</v>
      </c>
      <c r="C64">
        <v>11</v>
      </c>
      <c r="D64">
        <v>0</v>
      </c>
      <c r="E64">
        <v>5</v>
      </c>
      <c r="F64">
        <v>1</v>
      </c>
      <c r="G64" t="s">
        <v>115</v>
      </c>
      <c r="H64" t="s">
        <v>115</v>
      </c>
      <c r="I64">
        <v>5</v>
      </c>
      <c r="J64">
        <v>1</v>
      </c>
      <c r="K64" t="s">
        <v>115</v>
      </c>
      <c r="L64" t="s">
        <v>115</v>
      </c>
      <c r="M64" t="s">
        <v>351</v>
      </c>
      <c r="N64">
        <v>58</v>
      </c>
      <c r="O64">
        <v>99</v>
      </c>
      <c r="P64">
        <v>17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5</v>
      </c>
      <c r="Y64">
        <v>8</v>
      </c>
      <c r="Z64">
        <v>5</v>
      </c>
      <c r="AA64">
        <v>7</v>
      </c>
      <c r="AB64">
        <v>1</v>
      </c>
      <c r="AC64">
        <v>25</v>
      </c>
      <c r="AD64">
        <v>0</v>
      </c>
      <c r="AE64">
        <v>0</v>
      </c>
      <c r="AF64">
        <v>92.639999389648438</v>
      </c>
      <c r="AG64">
        <v>91.699996948242202</v>
      </c>
      <c r="AH64">
        <v>92.779998779296875</v>
      </c>
      <c r="AI64" s="15">
        <f t="shared" si="9"/>
        <v>-1.0250844849392982E-2</v>
      </c>
      <c r="AJ64" s="15">
        <f t="shared" si="10"/>
        <v>1.1640459638545098E-2</v>
      </c>
      <c r="AK64" t="s">
        <v>147</v>
      </c>
      <c r="AL64">
        <v>18</v>
      </c>
      <c r="AM64">
        <v>45</v>
      </c>
      <c r="AN64">
        <v>94</v>
      </c>
      <c r="AO64">
        <v>33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</v>
      </c>
      <c r="AV64">
        <v>3</v>
      </c>
      <c r="AW64">
        <v>4</v>
      </c>
      <c r="AX64">
        <v>2</v>
      </c>
      <c r="AY64">
        <v>0</v>
      </c>
      <c r="AZ64">
        <v>1</v>
      </c>
      <c r="BA64">
        <v>9</v>
      </c>
      <c r="BB64">
        <v>0</v>
      </c>
      <c r="BC64">
        <v>0</v>
      </c>
      <c r="BD64">
        <v>93.379997253417955</v>
      </c>
      <c r="BE64">
        <v>92.419998168945327</v>
      </c>
      <c r="BF64">
        <v>94.199996948242202</v>
      </c>
      <c r="BG64" s="15">
        <f t="shared" si="11"/>
        <v>-1.0387352342484668E-2</v>
      </c>
      <c r="BH64" s="15">
        <f t="shared" si="12"/>
        <v>1.8895953683256361E-2</v>
      </c>
      <c r="BI64" t="s">
        <v>148</v>
      </c>
      <c r="BJ64">
        <v>5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2</v>
      </c>
      <c r="BU64">
        <v>2</v>
      </c>
      <c r="BV64">
        <v>1</v>
      </c>
      <c r="BW64">
        <v>188</v>
      </c>
      <c r="BX64">
        <v>0</v>
      </c>
      <c r="BY64">
        <v>0</v>
      </c>
      <c r="BZ64">
        <v>0</v>
      </c>
      <c r="CA64">
        <v>0</v>
      </c>
      <c r="CB64">
        <v>92.169998168945327</v>
      </c>
      <c r="CC64">
        <v>93.760002136230483</v>
      </c>
      <c r="CD64">
        <v>93.989997863769517</v>
      </c>
      <c r="CE64" s="15">
        <f t="shared" si="13"/>
        <v>1.695823305309796E-2</v>
      </c>
      <c r="CF64" s="15">
        <f t="shared" si="14"/>
        <v>2.4470234361787524E-3</v>
      </c>
      <c r="CG64" t="s">
        <v>352</v>
      </c>
      <c r="CH64">
        <v>6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7</v>
      </c>
      <c r="CR64">
        <v>6</v>
      </c>
      <c r="CS64">
        <v>11</v>
      </c>
      <c r="CT64">
        <v>11</v>
      </c>
      <c r="CU64">
        <v>159</v>
      </c>
      <c r="CV64">
        <v>0</v>
      </c>
      <c r="CW64">
        <v>0</v>
      </c>
      <c r="CX64">
        <v>0</v>
      </c>
      <c r="CY64">
        <v>0</v>
      </c>
      <c r="CZ64">
        <v>91.470001220703125</v>
      </c>
      <c r="DA64">
        <v>91.470001220703125</v>
      </c>
      <c r="DB64">
        <v>94.19000244140625</v>
      </c>
      <c r="DC64">
        <v>375</v>
      </c>
      <c r="DD64">
        <v>79</v>
      </c>
      <c r="DE64">
        <v>364</v>
      </c>
      <c r="DF64">
        <v>37</v>
      </c>
      <c r="DG64" t="s">
        <v>120</v>
      </c>
      <c r="DH64">
        <v>1.9</v>
      </c>
      <c r="DI64" s="15">
        <f t="shared" si="15"/>
        <v>0</v>
      </c>
      <c r="DJ64" s="15">
        <f t="shared" si="16"/>
        <v>2.8877812402597458E-2</v>
      </c>
      <c r="DK64" s="16">
        <f t="shared" si="17"/>
        <v>94.111454756419946</v>
      </c>
      <c r="DL64" s="17">
        <f t="shared" si="18"/>
        <v>2.8877812402597458E-2</v>
      </c>
    </row>
    <row r="65" spans="1:116" hidden="1" x14ac:dyDescent="0.25">
      <c r="A65">
        <v>56</v>
      </c>
      <c r="B65" t="s">
        <v>353</v>
      </c>
      <c r="C65">
        <v>9</v>
      </c>
      <c r="D65">
        <v>1</v>
      </c>
      <c r="E65">
        <v>6</v>
      </c>
      <c r="F65">
        <v>0</v>
      </c>
      <c r="G65" t="s">
        <v>115</v>
      </c>
      <c r="H65" t="s">
        <v>115</v>
      </c>
      <c r="I65">
        <v>6</v>
      </c>
      <c r="J65">
        <v>0</v>
      </c>
      <c r="K65" t="s">
        <v>115</v>
      </c>
      <c r="L65" t="s">
        <v>115</v>
      </c>
      <c r="M65" t="s">
        <v>156</v>
      </c>
      <c r="N65">
        <v>11</v>
      </c>
      <c r="O65">
        <v>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5</v>
      </c>
      <c r="X65">
        <v>5</v>
      </c>
      <c r="Y65">
        <v>4</v>
      </c>
      <c r="Z65">
        <v>4</v>
      </c>
      <c r="AA65">
        <v>161</v>
      </c>
      <c r="AB65">
        <v>0</v>
      </c>
      <c r="AC65">
        <v>0</v>
      </c>
      <c r="AD65">
        <v>0</v>
      </c>
      <c r="AE65">
        <v>0</v>
      </c>
      <c r="AF65">
        <v>144.11000061035159</v>
      </c>
      <c r="AG65">
        <v>146</v>
      </c>
      <c r="AH65">
        <v>147.1199951171875</v>
      </c>
      <c r="AI65" s="15">
        <f t="shared" si="9"/>
        <v>1.2945201298961706E-2</v>
      </c>
      <c r="AJ65" s="15">
        <f t="shared" si="10"/>
        <v>7.6128001247918187E-3</v>
      </c>
      <c r="AK65" t="s">
        <v>219</v>
      </c>
      <c r="AL65">
        <v>68</v>
      </c>
      <c r="AM65">
        <v>56</v>
      </c>
      <c r="AN65">
        <v>28</v>
      </c>
      <c r="AO65">
        <v>32</v>
      </c>
      <c r="AP65">
        <v>11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144.46000671386719</v>
      </c>
      <c r="BE65">
        <v>143.75</v>
      </c>
      <c r="BF65">
        <v>147.1000061035156</v>
      </c>
      <c r="BG65" s="15">
        <f t="shared" si="11"/>
        <v>-4.9391771399456275E-3</v>
      </c>
      <c r="BH65" s="15">
        <f t="shared" si="12"/>
        <v>2.2773663932808885E-2</v>
      </c>
      <c r="BI65" t="s">
        <v>354</v>
      </c>
      <c r="BJ65">
        <v>0</v>
      </c>
      <c r="BK65">
        <v>11</v>
      </c>
      <c r="BL65">
        <v>77</v>
      </c>
      <c r="BM65">
        <v>106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145.75</v>
      </c>
      <c r="CC65">
        <v>143.55000305175781</v>
      </c>
      <c r="CD65">
        <v>146.49000549316409</v>
      </c>
      <c r="CE65" s="15">
        <f t="shared" si="13"/>
        <v>-1.5325648913075751E-2</v>
      </c>
      <c r="CF65" s="15">
        <f t="shared" si="14"/>
        <v>2.0069645239677913E-2</v>
      </c>
      <c r="CG65" t="s">
        <v>355</v>
      </c>
      <c r="CH65">
        <v>62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22</v>
      </c>
      <c r="CR65">
        <v>5</v>
      </c>
      <c r="CS65">
        <v>6</v>
      </c>
      <c r="CT65">
        <v>14</v>
      </c>
      <c r="CU65">
        <v>101</v>
      </c>
      <c r="CV65">
        <v>0</v>
      </c>
      <c r="CW65">
        <v>0</v>
      </c>
      <c r="CX65">
        <v>0</v>
      </c>
      <c r="CY65">
        <v>0</v>
      </c>
      <c r="CZ65">
        <v>145.74000549316409</v>
      </c>
      <c r="DA65">
        <v>146.19999694824219</v>
      </c>
      <c r="DB65">
        <v>146.46000671386719</v>
      </c>
      <c r="DC65">
        <v>460</v>
      </c>
      <c r="DD65">
        <v>65</v>
      </c>
      <c r="DE65">
        <v>204</v>
      </c>
      <c r="DF65">
        <v>18</v>
      </c>
      <c r="DG65" t="s">
        <v>120</v>
      </c>
      <c r="DH65">
        <v>2.1</v>
      </c>
      <c r="DI65" s="15">
        <f t="shared" si="15"/>
        <v>3.146316447878883E-3</v>
      </c>
      <c r="DJ65" s="15">
        <f t="shared" si="16"/>
        <v>1.7752953277748729E-3</v>
      </c>
      <c r="DK65" s="16">
        <f t="shared" si="17"/>
        <v>146.45954511974512</v>
      </c>
      <c r="DL65" s="17">
        <f t="shared" si="18"/>
        <v>4.9216117756537558E-3</v>
      </c>
    </row>
    <row r="66" spans="1:116" hidden="1" x14ac:dyDescent="0.25">
      <c r="A66">
        <v>57</v>
      </c>
      <c r="B66" t="s">
        <v>356</v>
      </c>
      <c r="C66">
        <v>9</v>
      </c>
      <c r="D66">
        <v>0</v>
      </c>
      <c r="E66">
        <v>6</v>
      </c>
      <c r="F66">
        <v>0</v>
      </c>
      <c r="G66" t="s">
        <v>115</v>
      </c>
      <c r="H66" t="s">
        <v>115</v>
      </c>
      <c r="I66">
        <v>6</v>
      </c>
      <c r="J66">
        <v>0</v>
      </c>
      <c r="K66" t="s">
        <v>115</v>
      </c>
      <c r="L66" t="s">
        <v>115</v>
      </c>
      <c r="M66" t="s">
        <v>154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1</v>
      </c>
      <c r="X66">
        <v>0</v>
      </c>
      <c r="Y66">
        <v>2</v>
      </c>
      <c r="Z66">
        <v>0</v>
      </c>
      <c r="AA66">
        <v>152</v>
      </c>
      <c r="AB66">
        <v>0</v>
      </c>
      <c r="AC66">
        <v>0</v>
      </c>
      <c r="AD66">
        <v>0</v>
      </c>
      <c r="AE66">
        <v>0</v>
      </c>
      <c r="AF66">
        <v>331</v>
      </c>
      <c r="AG66">
        <v>333.75</v>
      </c>
      <c r="AH66">
        <v>333.75</v>
      </c>
      <c r="AI66" s="15">
        <f t="shared" si="9"/>
        <v>8.2397003745318109E-3</v>
      </c>
      <c r="AJ66" s="15">
        <f t="shared" si="10"/>
        <v>0</v>
      </c>
      <c r="AK66" t="s">
        <v>357</v>
      </c>
      <c r="AL66">
        <v>0</v>
      </c>
      <c r="AM66">
        <v>2</v>
      </c>
      <c r="AN66">
        <v>3</v>
      </c>
      <c r="AO66">
        <v>45</v>
      </c>
      <c r="AP66">
        <v>121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338.97000122070313</v>
      </c>
      <c r="BE66">
        <v>333.45001220703119</v>
      </c>
      <c r="BF66">
        <v>347.29998779296881</v>
      </c>
      <c r="BG66" s="15">
        <f t="shared" si="11"/>
        <v>-1.6554172474417816E-2</v>
      </c>
      <c r="BH66" s="15">
        <f t="shared" si="12"/>
        <v>3.987899819390095E-2</v>
      </c>
      <c r="BI66" t="s">
        <v>207</v>
      </c>
      <c r="BJ66">
        <v>75</v>
      </c>
      <c r="BK66">
        <v>5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29</v>
      </c>
      <c r="BT66">
        <v>7</v>
      </c>
      <c r="BU66">
        <v>10</v>
      </c>
      <c r="BV66">
        <v>6</v>
      </c>
      <c r="BW66">
        <v>32</v>
      </c>
      <c r="BX66">
        <v>0</v>
      </c>
      <c r="BY66">
        <v>0</v>
      </c>
      <c r="BZ66">
        <v>0</v>
      </c>
      <c r="CA66">
        <v>0</v>
      </c>
      <c r="CB66">
        <v>339.32000732421881</v>
      </c>
      <c r="CC66">
        <v>339.260009765625</v>
      </c>
      <c r="CD66">
        <v>341.79998779296881</v>
      </c>
      <c r="CE66" s="15">
        <f t="shared" si="13"/>
        <v>-1.7684830768960325E-4</v>
      </c>
      <c r="CF66" s="15">
        <f t="shared" si="14"/>
        <v>7.4311823231612006E-3</v>
      </c>
      <c r="CG66" t="s">
        <v>358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139</v>
      </c>
      <c r="CV66">
        <v>0</v>
      </c>
      <c r="CW66">
        <v>0</v>
      </c>
      <c r="CX66">
        <v>0</v>
      </c>
      <c r="CY66">
        <v>0</v>
      </c>
      <c r="CZ66">
        <v>336.57998657226563</v>
      </c>
      <c r="DA66">
        <v>336.32998657226563</v>
      </c>
      <c r="DB66">
        <v>343.35000610351563</v>
      </c>
      <c r="DC66">
        <v>130</v>
      </c>
      <c r="DD66">
        <v>56</v>
      </c>
      <c r="DE66">
        <v>50</v>
      </c>
      <c r="DF66">
        <v>4</v>
      </c>
      <c r="DG66" t="s">
        <v>120</v>
      </c>
      <c r="DH66">
        <v>1.5</v>
      </c>
      <c r="DI66" s="15">
        <f t="shared" si="15"/>
        <v>-7.4331760467716279E-4</v>
      </c>
      <c r="DJ66" s="15">
        <f t="shared" si="16"/>
        <v>2.0445665957359971E-2</v>
      </c>
      <c r="DK66" s="16">
        <f t="shared" si="17"/>
        <v>343.20647712916553</v>
      </c>
      <c r="DL66" s="17">
        <f t="shared" si="18"/>
        <v>1.9702348352682808E-2</v>
      </c>
    </row>
    <row r="67" spans="1:116" hidden="1" x14ac:dyDescent="0.25">
      <c r="A67">
        <v>58</v>
      </c>
      <c r="B67" t="s">
        <v>359</v>
      </c>
      <c r="C67">
        <v>9</v>
      </c>
      <c r="D67">
        <v>0</v>
      </c>
      <c r="E67">
        <v>6</v>
      </c>
      <c r="F67">
        <v>0</v>
      </c>
      <c r="G67" t="s">
        <v>115</v>
      </c>
      <c r="H67" t="s">
        <v>115</v>
      </c>
      <c r="I67">
        <v>6</v>
      </c>
      <c r="J67">
        <v>0</v>
      </c>
      <c r="K67" t="s">
        <v>115</v>
      </c>
      <c r="L67" t="s">
        <v>115</v>
      </c>
      <c r="M67" t="s">
        <v>360</v>
      </c>
      <c r="N67">
        <v>142</v>
      </c>
      <c r="O67">
        <v>36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30</v>
      </c>
      <c r="X67">
        <v>9</v>
      </c>
      <c r="Y67">
        <v>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89.360000610351563</v>
      </c>
      <c r="AG67">
        <v>89.239997863769531</v>
      </c>
      <c r="AH67">
        <v>89.819999694824219</v>
      </c>
      <c r="AI67" s="15">
        <f t="shared" si="9"/>
        <v>-1.3447192901687721E-3</v>
      </c>
      <c r="AJ67" s="15">
        <f t="shared" si="10"/>
        <v>6.4573795705334947E-3</v>
      </c>
      <c r="AK67" t="s">
        <v>361</v>
      </c>
      <c r="AL67">
        <v>139</v>
      </c>
      <c r="AM67">
        <v>24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56</v>
      </c>
      <c r="AV67">
        <v>5</v>
      </c>
      <c r="AW67">
        <v>3</v>
      </c>
      <c r="AX67">
        <v>2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89.480003356933594</v>
      </c>
      <c r="BE67">
        <v>89.430000305175781</v>
      </c>
      <c r="BF67">
        <v>89.970001220703125</v>
      </c>
      <c r="BG67" s="15">
        <f t="shared" si="11"/>
        <v>-5.5913062269019598E-4</v>
      </c>
      <c r="BH67" s="15">
        <f t="shared" si="12"/>
        <v>6.0020107613723006E-3</v>
      </c>
      <c r="BI67" t="s">
        <v>362</v>
      </c>
      <c r="BJ67">
        <v>3</v>
      </c>
      <c r="BK67">
        <v>1</v>
      </c>
      <c r="BL67">
        <v>1</v>
      </c>
      <c r="BM67">
        <v>2</v>
      </c>
      <c r="BN67">
        <v>188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91.510002136230483</v>
      </c>
      <c r="CC67">
        <v>89.620002746582031</v>
      </c>
      <c r="CD67">
        <v>92.410003662109375</v>
      </c>
      <c r="CE67" s="15">
        <f t="shared" si="13"/>
        <v>-2.1089035167660031E-2</v>
      </c>
      <c r="CF67" s="15">
        <f t="shared" si="14"/>
        <v>3.0191546423142479E-2</v>
      </c>
      <c r="CG67" t="s">
        <v>266</v>
      </c>
      <c r="CH67">
        <v>45</v>
      </c>
      <c r="CI67">
        <v>1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41</v>
      </c>
      <c r="CR67">
        <v>8</v>
      </c>
      <c r="CS67">
        <v>9</v>
      </c>
      <c r="CT67">
        <v>17</v>
      </c>
      <c r="CU67">
        <v>84</v>
      </c>
      <c r="CV67">
        <v>0</v>
      </c>
      <c r="CW67">
        <v>0</v>
      </c>
      <c r="CX67">
        <v>0</v>
      </c>
      <c r="CY67">
        <v>0</v>
      </c>
      <c r="CZ67">
        <v>92.580001831054673</v>
      </c>
      <c r="DA67">
        <v>92.300003051757813</v>
      </c>
      <c r="DB67">
        <v>94.010002136230469</v>
      </c>
      <c r="DC67">
        <v>394</v>
      </c>
      <c r="DD67">
        <v>183</v>
      </c>
      <c r="DE67">
        <v>341</v>
      </c>
      <c r="DF67">
        <v>108</v>
      </c>
      <c r="DG67" t="s">
        <v>120</v>
      </c>
      <c r="DH67">
        <v>2.2000000000000002</v>
      </c>
      <c r="DI67" s="15">
        <f t="shared" si="15"/>
        <v>-3.0335728064911915E-3</v>
      </c>
      <c r="DJ67" s="15">
        <f t="shared" si="16"/>
        <v>1.8189544150788217E-2</v>
      </c>
      <c r="DK67" s="16">
        <f t="shared" si="17"/>
        <v>93.978898032385644</v>
      </c>
      <c r="DL67" s="17">
        <f t="shared" si="18"/>
        <v>1.5155971344297026E-2</v>
      </c>
    </row>
    <row r="68" spans="1:116" hidden="1" x14ac:dyDescent="0.25">
      <c r="A68">
        <v>59</v>
      </c>
      <c r="B68" t="s">
        <v>363</v>
      </c>
      <c r="C68">
        <v>10</v>
      </c>
      <c r="D68">
        <v>1</v>
      </c>
      <c r="E68">
        <v>5</v>
      </c>
      <c r="F68">
        <v>1</v>
      </c>
      <c r="G68" t="s">
        <v>115</v>
      </c>
      <c r="H68" t="s">
        <v>115</v>
      </c>
      <c r="I68">
        <v>5</v>
      </c>
      <c r="J68">
        <v>1</v>
      </c>
      <c r="K68" t="s">
        <v>115</v>
      </c>
      <c r="L68" t="s">
        <v>115</v>
      </c>
      <c r="M68" t="s">
        <v>364</v>
      </c>
      <c r="N68">
        <v>1</v>
      </c>
      <c r="O68">
        <v>1</v>
      </c>
      <c r="P68">
        <v>13</v>
      </c>
      <c r="Q68">
        <v>61</v>
      </c>
      <c r="R68">
        <v>119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1</v>
      </c>
      <c r="AF68">
        <v>50.25</v>
      </c>
      <c r="AG68">
        <v>49.580001831054688</v>
      </c>
      <c r="AH68">
        <v>50.979999542236328</v>
      </c>
      <c r="AI68" s="15">
        <f t="shared" si="9"/>
        <v>-1.3513476083126141E-2</v>
      </c>
      <c r="AJ68" s="15">
        <f t="shared" si="10"/>
        <v>2.7461705055955465E-2</v>
      </c>
      <c r="AK68" t="s">
        <v>365</v>
      </c>
      <c r="AL68">
        <v>2</v>
      </c>
      <c r="AM68">
        <v>10</v>
      </c>
      <c r="AN68">
        <v>35</v>
      </c>
      <c r="AO68">
        <v>137</v>
      </c>
      <c r="AP68">
        <v>11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0</v>
      </c>
      <c r="AY68">
        <v>0</v>
      </c>
      <c r="AZ68">
        <v>1</v>
      </c>
      <c r="BA68">
        <v>1</v>
      </c>
      <c r="BB68">
        <v>1</v>
      </c>
      <c r="BC68">
        <v>1</v>
      </c>
      <c r="BD68">
        <v>51.650001525878913</v>
      </c>
      <c r="BE68">
        <v>50.700000762939453</v>
      </c>
      <c r="BF68">
        <v>51.810001373291023</v>
      </c>
      <c r="BG68" s="15">
        <f t="shared" si="11"/>
        <v>-1.8737687349975163E-2</v>
      </c>
      <c r="BH68" s="15">
        <f t="shared" si="12"/>
        <v>2.1424446649866202E-2</v>
      </c>
      <c r="BI68" t="s">
        <v>366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3</v>
      </c>
      <c r="BV68">
        <v>1</v>
      </c>
      <c r="BW68">
        <v>191</v>
      </c>
      <c r="BX68">
        <v>0</v>
      </c>
      <c r="BY68">
        <v>0</v>
      </c>
      <c r="BZ68">
        <v>0</v>
      </c>
      <c r="CA68">
        <v>0</v>
      </c>
      <c r="CB68">
        <v>50.200000762939453</v>
      </c>
      <c r="CC68">
        <v>51.799999237060547</v>
      </c>
      <c r="CD68">
        <v>51.819999694824219</v>
      </c>
      <c r="CE68" s="15">
        <f t="shared" si="13"/>
        <v>3.0888001885844951E-2</v>
      </c>
      <c r="CF68" s="15">
        <f t="shared" si="14"/>
        <v>3.8596020612613469E-4</v>
      </c>
      <c r="CG68" t="s">
        <v>367</v>
      </c>
      <c r="CH68">
        <v>114</v>
      </c>
      <c r="CI68">
        <v>58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6</v>
      </c>
      <c r="CR68">
        <v>0</v>
      </c>
      <c r="CS68">
        <v>2</v>
      </c>
      <c r="CT68">
        <v>1</v>
      </c>
      <c r="CU68">
        <v>22</v>
      </c>
      <c r="CV68">
        <v>0</v>
      </c>
      <c r="CW68">
        <v>0</v>
      </c>
      <c r="CX68">
        <v>0</v>
      </c>
      <c r="CY68">
        <v>0</v>
      </c>
      <c r="CZ68">
        <v>49.810001373291023</v>
      </c>
      <c r="DA68">
        <v>49.810001373291023</v>
      </c>
      <c r="DB68">
        <v>49.810001373291023</v>
      </c>
      <c r="DC68">
        <v>433</v>
      </c>
      <c r="DD68">
        <v>16</v>
      </c>
      <c r="DE68">
        <v>260</v>
      </c>
      <c r="DF68">
        <v>3</v>
      </c>
      <c r="DG68" t="s">
        <v>120</v>
      </c>
      <c r="DH68">
        <v>2.4</v>
      </c>
      <c r="DI68" s="15">
        <f t="shared" si="15"/>
        <v>0</v>
      </c>
      <c r="DJ68" s="15">
        <f t="shared" si="16"/>
        <v>0</v>
      </c>
      <c r="DK68" s="16">
        <f t="shared" si="17"/>
        <v>49.810001373291023</v>
      </c>
      <c r="DL68" s="17">
        <f t="shared" si="18"/>
        <v>0</v>
      </c>
    </row>
    <row r="69" spans="1:116" hidden="1" x14ac:dyDescent="0.25">
      <c r="A69">
        <v>60</v>
      </c>
      <c r="B69" t="s">
        <v>368</v>
      </c>
      <c r="C69">
        <v>9</v>
      </c>
      <c r="D69">
        <v>0</v>
      </c>
      <c r="E69">
        <v>6</v>
      </c>
      <c r="F69">
        <v>0</v>
      </c>
      <c r="G69" t="s">
        <v>115</v>
      </c>
      <c r="H69" t="s">
        <v>115</v>
      </c>
      <c r="I69">
        <v>6</v>
      </c>
      <c r="J69">
        <v>0</v>
      </c>
      <c r="K69" t="s">
        <v>115</v>
      </c>
      <c r="L69" t="s">
        <v>115</v>
      </c>
      <c r="M69" t="s">
        <v>369</v>
      </c>
      <c r="N69">
        <v>59</v>
      </c>
      <c r="O69">
        <v>24</v>
      </c>
      <c r="P69">
        <v>1</v>
      </c>
      <c r="Q69">
        <v>0</v>
      </c>
      <c r="R69">
        <v>0</v>
      </c>
      <c r="S69">
        <v>1</v>
      </c>
      <c r="T69">
        <v>1</v>
      </c>
      <c r="U69">
        <v>0</v>
      </c>
      <c r="V69">
        <v>0</v>
      </c>
      <c r="W69">
        <v>23</v>
      </c>
      <c r="X69">
        <v>11</v>
      </c>
      <c r="Y69">
        <v>6</v>
      </c>
      <c r="Z69">
        <v>8</v>
      </c>
      <c r="AA69">
        <v>84</v>
      </c>
      <c r="AB69">
        <v>0</v>
      </c>
      <c r="AC69">
        <v>0</v>
      </c>
      <c r="AD69">
        <v>0</v>
      </c>
      <c r="AE69">
        <v>0</v>
      </c>
      <c r="AF69">
        <v>80.550003051757813</v>
      </c>
      <c r="AG69">
        <v>80.089996337890625</v>
      </c>
      <c r="AH69">
        <v>80.980003356933594</v>
      </c>
      <c r="AI69" s="15">
        <f t="shared" si="9"/>
        <v>-5.74362261082495E-3</v>
      </c>
      <c r="AJ69" s="15">
        <f t="shared" si="10"/>
        <v>1.099045421275302E-2</v>
      </c>
      <c r="AK69" t="s">
        <v>370</v>
      </c>
      <c r="AL69">
        <v>5</v>
      </c>
      <c r="AM69">
        <v>62</v>
      </c>
      <c r="AN69">
        <v>73</v>
      </c>
      <c r="AO69">
        <v>27</v>
      </c>
      <c r="AP69">
        <v>28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1</v>
      </c>
      <c r="BA69">
        <v>1</v>
      </c>
      <c r="BB69">
        <v>1</v>
      </c>
      <c r="BC69">
        <v>1</v>
      </c>
      <c r="BD69">
        <v>82.019996643066406</v>
      </c>
      <c r="BE69">
        <v>81.30999755859375</v>
      </c>
      <c r="BF69">
        <v>84.050003051757813</v>
      </c>
      <c r="BG69" s="15">
        <f t="shared" si="11"/>
        <v>-8.7320022849712853E-3</v>
      </c>
      <c r="BH69" s="15">
        <f t="shared" si="12"/>
        <v>3.2599707241851905E-2</v>
      </c>
      <c r="BI69" t="s">
        <v>371</v>
      </c>
      <c r="BJ69">
        <v>18</v>
      </c>
      <c r="BK69">
        <v>8</v>
      </c>
      <c r="BL69">
        <v>2</v>
      </c>
      <c r="BM69">
        <v>0</v>
      </c>
      <c r="BN69">
        <v>0</v>
      </c>
      <c r="BO69">
        <v>1</v>
      </c>
      <c r="BP69">
        <v>2</v>
      </c>
      <c r="BQ69">
        <v>0</v>
      </c>
      <c r="BR69">
        <v>0</v>
      </c>
      <c r="BS69">
        <v>13</v>
      </c>
      <c r="BT69">
        <v>13</v>
      </c>
      <c r="BU69">
        <v>23</v>
      </c>
      <c r="BV69">
        <v>26</v>
      </c>
      <c r="BW69">
        <v>107</v>
      </c>
      <c r="BX69">
        <v>0</v>
      </c>
      <c r="BY69">
        <v>0</v>
      </c>
      <c r="BZ69">
        <v>0</v>
      </c>
      <c r="CA69">
        <v>0</v>
      </c>
      <c r="CB69">
        <v>81.349998474121094</v>
      </c>
      <c r="CC69">
        <v>81.550003051757813</v>
      </c>
      <c r="CD69">
        <v>82.480003356933594</v>
      </c>
      <c r="CE69" s="15">
        <f t="shared" si="13"/>
        <v>2.4525391802839858E-3</v>
      </c>
      <c r="CF69" s="15">
        <f t="shared" si="14"/>
        <v>1.1275463958836052E-2</v>
      </c>
      <c r="CG69" t="s">
        <v>320</v>
      </c>
      <c r="CH69">
        <v>64</v>
      </c>
      <c r="CI69">
        <v>43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25</v>
      </c>
      <c r="CR69">
        <v>14</v>
      </c>
      <c r="CS69">
        <v>27</v>
      </c>
      <c r="CT69">
        <v>6</v>
      </c>
      <c r="CU69">
        <v>33</v>
      </c>
      <c r="CV69">
        <v>0</v>
      </c>
      <c r="CW69">
        <v>0</v>
      </c>
      <c r="CX69">
        <v>0</v>
      </c>
      <c r="CY69">
        <v>0</v>
      </c>
      <c r="CZ69">
        <v>81.900001525878906</v>
      </c>
      <c r="DA69">
        <v>82.620002746582031</v>
      </c>
      <c r="DB69">
        <v>83.360000610351563</v>
      </c>
      <c r="DC69">
        <v>386</v>
      </c>
      <c r="DD69">
        <v>196</v>
      </c>
      <c r="DE69">
        <v>251</v>
      </c>
      <c r="DF69">
        <v>49</v>
      </c>
      <c r="DG69" t="s">
        <v>120</v>
      </c>
      <c r="DH69">
        <v>2.4</v>
      </c>
      <c r="DI69" s="15">
        <f t="shared" si="15"/>
        <v>8.7146114350972192E-3</v>
      </c>
      <c r="DJ69" s="15">
        <f t="shared" si="16"/>
        <v>8.8771336174586768E-3</v>
      </c>
      <c r="DK69" s="16">
        <f t="shared" si="17"/>
        <v>83.353431550438245</v>
      </c>
      <c r="DL69" s="17">
        <f t="shared" si="18"/>
        <v>1.7591745052555896E-2</v>
      </c>
    </row>
    <row r="70" spans="1:116" hidden="1" x14ac:dyDescent="0.25">
      <c r="A70">
        <v>61</v>
      </c>
      <c r="B70" t="s">
        <v>372</v>
      </c>
      <c r="C70">
        <v>9</v>
      </c>
      <c r="D70">
        <v>1</v>
      </c>
      <c r="E70">
        <v>6</v>
      </c>
      <c r="F70">
        <v>0</v>
      </c>
      <c r="G70" t="s">
        <v>115</v>
      </c>
      <c r="H70" t="s">
        <v>115</v>
      </c>
      <c r="I70">
        <v>6</v>
      </c>
      <c r="J70">
        <v>0</v>
      </c>
      <c r="K70" t="s">
        <v>115</v>
      </c>
      <c r="L70" t="s">
        <v>115</v>
      </c>
      <c r="M70" t="s">
        <v>373</v>
      </c>
      <c r="N70">
        <v>18</v>
      </c>
      <c r="O70">
        <v>10</v>
      </c>
      <c r="P70">
        <v>5</v>
      </c>
      <c r="Q70">
        <v>8</v>
      </c>
      <c r="R70">
        <v>3</v>
      </c>
      <c r="S70">
        <v>1</v>
      </c>
      <c r="T70">
        <v>16</v>
      </c>
      <c r="U70">
        <v>1</v>
      </c>
      <c r="V70">
        <v>3</v>
      </c>
      <c r="W70">
        <v>10</v>
      </c>
      <c r="X70">
        <v>3</v>
      </c>
      <c r="Y70">
        <v>2</v>
      </c>
      <c r="Z70">
        <v>5</v>
      </c>
      <c r="AA70">
        <v>94</v>
      </c>
      <c r="AB70">
        <v>1</v>
      </c>
      <c r="AC70">
        <v>103</v>
      </c>
      <c r="AD70">
        <v>1</v>
      </c>
      <c r="AE70">
        <v>103</v>
      </c>
      <c r="AF70">
        <v>95.169998168945327</v>
      </c>
      <c r="AG70">
        <v>94.809997558593764</v>
      </c>
      <c r="AH70">
        <v>97</v>
      </c>
      <c r="AI70" s="15">
        <f t="shared" si="9"/>
        <v>-3.7970743552553365E-3</v>
      </c>
      <c r="AJ70" s="15">
        <f t="shared" si="10"/>
        <v>2.2577344756765316E-2</v>
      </c>
      <c r="AK70" t="s">
        <v>374</v>
      </c>
      <c r="AL70">
        <v>0</v>
      </c>
      <c r="AM70">
        <v>3</v>
      </c>
      <c r="AN70">
        <v>25</v>
      </c>
      <c r="AO70">
        <v>33</v>
      </c>
      <c r="AP70">
        <v>83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95.019996643066406</v>
      </c>
      <c r="BE70">
        <v>94.180000305175781</v>
      </c>
      <c r="BF70">
        <v>98.199996948242202</v>
      </c>
      <c r="BG70" s="15">
        <f t="shared" si="11"/>
        <v>-8.9190521890927243E-3</v>
      </c>
      <c r="BH70" s="15">
        <f t="shared" si="12"/>
        <v>4.093683063132092E-2</v>
      </c>
      <c r="BI70" t="s">
        <v>375</v>
      </c>
      <c r="BJ70">
        <v>14</v>
      </c>
      <c r="BK70">
        <v>15</v>
      </c>
      <c r="BL70">
        <v>53</v>
      </c>
      <c r="BM70">
        <v>27</v>
      </c>
      <c r="BN70">
        <v>14</v>
      </c>
      <c r="BO70">
        <v>1</v>
      </c>
      <c r="BP70">
        <v>2</v>
      </c>
      <c r="BQ70">
        <v>0</v>
      </c>
      <c r="BR70">
        <v>0</v>
      </c>
      <c r="BS70">
        <v>2</v>
      </c>
      <c r="BT70">
        <v>2</v>
      </c>
      <c r="BU70">
        <v>0</v>
      </c>
      <c r="BV70">
        <v>0</v>
      </c>
      <c r="BW70">
        <v>3</v>
      </c>
      <c r="BX70">
        <v>1</v>
      </c>
      <c r="BY70">
        <v>5</v>
      </c>
      <c r="BZ70">
        <v>1</v>
      </c>
      <c r="CA70">
        <v>5</v>
      </c>
      <c r="CB70">
        <v>96.449996948242202</v>
      </c>
      <c r="CC70">
        <v>95.190002441406236</v>
      </c>
      <c r="CD70">
        <v>97.889999389648438</v>
      </c>
      <c r="CE70" s="15">
        <f t="shared" si="13"/>
        <v>-1.3236626478831726E-2</v>
      </c>
      <c r="CF70" s="15">
        <f t="shared" si="14"/>
        <v>2.7581948769811904E-2</v>
      </c>
      <c r="CG70" t="s">
        <v>376</v>
      </c>
      <c r="CH70">
        <v>39</v>
      </c>
      <c r="CI70">
        <v>3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33</v>
      </c>
      <c r="CR70">
        <v>13</v>
      </c>
      <c r="CS70">
        <v>4</v>
      </c>
      <c r="CT70">
        <v>12</v>
      </c>
      <c r="CU70">
        <v>50</v>
      </c>
      <c r="CV70">
        <v>0</v>
      </c>
      <c r="CW70">
        <v>0</v>
      </c>
      <c r="CX70">
        <v>0</v>
      </c>
      <c r="CY70">
        <v>0</v>
      </c>
      <c r="CZ70">
        <v>96.199996948242202</v>
      </c>
      <c r="DA70">
        <v>95.669998168945313</v>
      </c>
      <c r="DB70">
        <v>100.5899963378906</v>
      </c>
      <c r="DC70">
        <v>253</v>
      </c>
      <c r="DD70">
        <v>86</v>
      </c>
      <c r="DE70">
        <v>102</v>
      </c>
      <c r="DF70">
        <v>20</v>
      </c>
      <c r="DG70" t="s">
        <v>120</v>
      </c>
      <c r="DH70">
        <v>3.4</v>
      </c>
      <c r="DI70" s="15">
        <f t="shared" si="15"/>
        <v>-5.5398640058605952E-3</v>
      </c>
      <c r="DJ70" s="15">
        <f t="shared" si="16"/>
        <v>4.891140618415557E-2</v>
      </c>
      <c r="DK70" s="16">
        <f t="shared" si="17"/>
        <v>100.34935230902401</v>
      </c>
      <c r="DL70" s="17">
        <f t="shared" si="18"/>
        <v>4.3371542178294975E-2</v>
      </c>
    </row>
    <row r="71" spans="1:116" hidden="1" x14ac:dyDescent="0.25">
      <c r="A71">
        <v>62</v>
      </c>
      <c r="B71" t="s">
        <v>377</v>
      </c>
      <c r="C71">
        <v>9</v>
      </c>
      <c r="D71">
        <v>0</v>
      </c>
      <c r="E71">
        <v>6</v>
      </c>
      <c r="F71">
        <v>0</v>
      </c>
      <c r="G71" t="s">
        <v>115</v>
      </c>
      <c r="H71" t="s">
        <v>115</v>
      </c>
      <c r="I71">
        <v>6</v>
      </c>
      <c r="J71">
        <v>0</v>
      </c>
      <c r="K71" t="s">
        <v>115</v>
      </c>
      <c r="L71" t="s">
        <v>115</v>
      </c>
      <c r="M71" t="s">
        <v>266</v>
      </c>
      <c r="N71">
        <v>104</v>
      </c>
      <c r="O71">
        <v>41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14</v>
      </c>
      <c r="X71">
        <v>2</v>
      </c>
      <c r="Y71">
        <v>0</v>
      </c>
      <c r="Z71">
        <v>11</v>
      </c>
      <c r="AA71">
        <v>8</v>
      </c>
      <c r="AB71">
        <v>0</v>
      </c>
      <c r="AC71">
        <v>0</v>
      </c>
      <c r="AD71">
        <v>0</v>
      </c>
      <c r="AE71">
        <v>0</v>
      </c>
      <c r="AF71">
        <v>103.19000244140619</v>
      </c>
      <c r="AG71">
        <v>103.0500030517578</v>
      </c>
      <c r="AH71">
        <v>103.879997253418</v>
      </c>
      <c r="AI71" s="15">
        <f t="shared" si="9"/>
        <v>-1.3585578408772392E-3</v>
      </c>
      <c r="AJ71" s="15">
        <f t="shared" si="10"/>
        <v>7.9899328417906146E-3</v>
      </c>
      <c r="AK71" t="s">
        <v>352</v>
      </c>
      <c r="AL71">
        <v>14</v>
      </c>
      <c r="AM71">
        <v>15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4</v>
      </c>
      <c r="AW71">
        <v>5</v>
      </c>
      <c r="AX71">
        <v>18</v>
      </c>
      <c r="AY71">
        <v>118</v>
      </c>
      <c r="AZ71">
        <v>0</v>
      </c>
      <c r="BA71">
        <v>0</v>
      </c>
      <c r="BB71">
        <v>0</v>
      </c>
      <c r="BC71">
        <v>0</v>
      </c>
      <c r="BD71">
        <v>102.4100036621094</v>
      </c>
      <c r="BE71">
        <v>102.9100036621094</v>
      </c>
      <c r="BF71">
        <v>103.7600021362305</v>
      </c>
      <c r="BG71" s="15">
        <f t="shared" si="11"/>
        <v>4.8586141502985347E-3</v>
      </c>
      <c r="BH71" s="15">
        <f t="shared" si="12"/>
        <v>8.1919666212525444E-3</v>
      </c>
      <c r="BI71" t="s">
        <v>378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</v>
      </c>
      <c r="BV71">
        <v>4</v>
      </c>
      <c r="BW71">
        <v>169</v>
      </c>
      <c r="BX71">
        <v>0</v>
      </c>
      <c r="BY71">
        <v>0</v>
      </c>
      <c r="BZ71">
        <v>0</v>
      </c>
      <c r="CA71">
        <v>0</v>
      </c>
      <c r="CB71">
        <v>101.7099990844727</v>
      </c>
      <c r="CC71">
        <v>102.1699981689453</v>
      </c>
      <c r="CD71">
        <v>102.370002746582</v>
      </c>
      <c r="CE71" s="15">
        <f t="shared" si="13"/>
        <v>4.5022912079528687E-3</v>
      </c>
      <c r="CF71" s="15">
        <f t="shared" si="14"/>
        <v>1.9537420364422742E-3</v>
      </c>
      <c r="CG71" t="s">
        <v>379</v>
      </c>
      <c r="CH71">
        <v>64</v>
      </c>
      <c r="CI71">
        <v>4</v>
      </c>
      <c r="CJ71">
        <v>1</v>
      </c>
      <c r="CK71">
        <v>0</v>
      </c>
      <c r="CL71">
        <v>0</v>
      </c>
      <c r="CM71">
        <v>1</v>
      </c>
      <c r="CN71">
        <v>1</v>
      </c>
      <c r="CO71">
        <v>0</v>
      </c>
      <c r="CP71">
        <v>0</v>
      </c>
      <c r="CQ71">
        <v>60</v>
      </c>
      <c r="CR71">
        <v>31</v>
      </c>
      <c r="CS71">
        <v>10</v>
      </c>
      <c r="CT71">
        <v>3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102.36000061035161</v>
      </c>
      <c r="DA71">
        <v>102.120002746582</v>
      </c>
      <c r="DB71">
        <v>102.2099990844727</v>
      </c>
      <c r="DC71">
        <v>244</v>
      </c>
      <c r="DD71">
        <v>170</v>
      </c>
      <c r="DE71">
        <v>174</v>
      </c>
      <c r="DF71">
        <v>58</v>
      </c>
      <c r="DG71" t="s">
        <v>120</v>
      </c>
      <c r="DH71">
        <v>1.8</v>
      </c>
      <c r="DI71" s="15">
        <f t="shared" si="15"/>
        <v>-2.3501552811859838E-3</v>
      </c>
      <c r="DJ71" s="15">
        <f t="shared" si="16"/>
        <v>8.8050424319363607E-4</v>
      </c>
      <c r="DK71" s="16">
        <f t="shared" si="17"/>
        <v>102.20991984231532</v>
      </c>
      <c r="DL71" s="17">
        <f t="shared" si="18"/>
        <v>-1.4696510379923478E-3</v>
      </c>
    </row>
    <row r="72" spans="1:116" hidden="1" x14ac:dyDescent="0.25">
      <c r="A72">
        <v>63</v>
      </c>
      <c r="B72" t="s">
        <v>380</v>
      </c>
      <c r="C72">
        <v>9</v>
      </c>
      <c r="D72">
        <v>0</v>
      </c>
      <c r="E72">
        <v>6</v>
      </c>
      <c r="F72">
        <v>0</v>
      </c>
      <c r="G72" t="s">
        <v>115</v>
      </c>
      <c r="H72" t="s">
        <v>115</v>
      </c>
      <c r="I72">
        <v>6</v>
      </c>
      <c r="J72">
        <v>0</v>
      </c>
      <c r="K72" t="s">
        <v>115</v>
      </c>
      <c r="L72" t="s">
        <v>115</v>
      </c>
      <c r="M72" t="s">
        <v>381</v>
      </c>
      <c r="N72">
        <v>2</v>
      </c>
      <c r="O72">
        <v>8</v>
      </c>
      <c r="P72">
        <v>32</v>
      </c>
      <c r="Q72">
        <v>20</v>
      </c>
      <c r="R72">
        <v>133</v>
      </c>
      <c r="S72">
        <v>0</v>
      </c>
      <c r="T72">
        <v>0</v>
      </c>
      <c r="U72">
        <v>0</v>
      </c>
      <c r="V72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207.7799987792969</v>
      </c>
      <c r="AG72">
        <v>202.3500061035156</v>
      </c>
      <c r="AH72">
        <v>208.07000732421881</v>
      </c>
      <c r="AI72" s="15">
        <f t="shared" si="9"/>
        <v>-2.6834655359503579E-2</v>
      </c>
      <c r="AJ72" s="15">
        <f t="shared" si="10"/>
        <v>2.7490753204954643E-2</v>
      </c>
      <c r="AK72" t="s">
        <v>382</v>
      </c>
      <c r="AL72">
        <v>51</v>
      </c>
      <c r="AM72">
        <v>134</v>
      </c>
      <c r="AN72">
        <v>5</v>
      </c>
      <c r="AO72">
        <v>0</v>
      </c>
      <c r="AP72">
        <v>0</v>
      </c>
      <c r="AQ72">
        <v>1</v>
      </c>
      <c r="AR72">
        <v>5</v>
      </c>
      <c r="AS72">
        <v>0</v>
      </c>
      <c r="AT72">
        <v>0</v>
      </c>
      <c r="AU72">
        <v>4</v>
      </c>
      <c r="AV72">
        <v>3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205.6300048828125</v>
      </c>
      <c r="BE72">
        <v>205.6000061035156</v>
      </c>
      <c r="BF72">
        <v>207.94999694824219</v>
      </c>
      <c r="BG72" s="15">
        <f t="shared" si="11"/>
        <v>-1.4590845528372753E-4</v>
      </c>
      <c r="BH72" s="15">
        <f t="shared" si="12"/>
        <v>1.1300749599489013E-2</v>
      </c>
      <c r="BI72" t="s">
        <v>309</v>
      </c>
      <c r="BJ72">
        <v>107</v>
      </c>
      <c r="BK72">
        <v>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91</v>
      </c>
      <c r="BT72">
        <v>21</v>
      </c>
      <c r="BU72">
        <v>15</v>
      </c>
      <c r="BV72">
        <v>2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205.72999572753901</v>
      </c>
      <c r="CC72">
        <v>206.08000183105469</v>
      </c>
      <c r="CD72">
        <v>207.3500061035156</v>
      </c>
      <c r="CE72" s="15">
        <f t="shared" si="13"/>
        <v>1.6983991673419352E-3</v>
      </c>
      <c r="CF72" s="15">
        <f t="shared" si="14"/>
        <v>6.1249299979614369E-3</v>
      </c>
      <c r="CG72" t="s">
        <v>383</v>
      </c>
      <c r="CH72">
        <v>24</v>
      </c>
      <c r="CI72">
        <v>143</v>
      </c>
      <c r="CJ72">
        <v>28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4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207.19000244140619</v>
      </c>
      <c r="DA72">
        <v>207.52000427246091</v>
      </c>
      <c r="DB72">
        <v>208.41999816894531</v>
      </c>
      <c r="DC72">
        <v>558</v>
      </c>
      <c r="DD72">
        <v>143</v>
      </c>
      <c r="DE72">
        <v>252</v>
      </c>
      <c r="DF72">
        <v>10</v>
      </c>
      <c r="DG72" t="s">
        <v>120</v>
      </c>
      <c r="DH72">
        <v>1.9</v>
      </c>
      <c r="DI72" s="15">
        <f t="shared" si="15"/>
        <v>1.5902169634761654E-3</v>
      </c>
      <c r="DJ72" s="15">
        <f t="shared" si="16"/>
        <v>4.3181743805355E-3</v>
      </c>
      <c r="DK72" s="16">
        <f t="shared" si="17"/>
        <v>208.41611183835886</v>
      </c>
      <c r="DL72" s="17">
        <f t="shared" si="18"/>
        <v>5.9083913440116653E-3</v>
      </c>
    </row>
    <row r="73" spans="1:116" hidden="1" x14ac:dyDescent="0.25">
      <c r="A73">
        <v>64</v>
      </c>
      <c r="B73" t="s">
        <v>384</v>
      </c>
      <c r="C73">
        <v>10</v>
      </c>
      <c r="D73">
        <v>0</v>
      </c>
      <c r="E73">
        <v>5</v>
      </c>
      <c r="F73">
        <v>1</v>
      </c>
      <c r="G73" t="s">
        <v>115</v>
      </c>
      <c r="H73" t="s">
        <v>115</v>
      </c>
      <c r="I73">
        <v>5</v>
      </c>
      <c r="J73">
        <v>1</v>
      </c>
      <c r="K73" t="s">
        <v>115</v>
      </c>
      <c r="L73" t="s">
        <v>115</v>
      </c>
      <c r="M73" t="s">
        <v>385</v>
      </c>
      <c r="N73">
        <v>2</v>
      </c>
      <c r="O73">
        <v>20</v>
      </c>
      <c r="P73">
        <v>8</v>
      </c>
      <c r="Q73">
        <v>22</v>
      </c>
      <c r="R73">
        <v>143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1</v>
      </c>
      <c r="Z73">
        <v>0</v>
      </c>
      <c r="AA73">
        <v>0</v>
      </c>
      <c r="AB73">
        <v>1</v>
      </c>
      <c r="AC73">
        <v>1</v>
      </c>
      <c r="AD73">
        <v>1</v>
      </c>
      <c r="AE73">
        <v>1</v>
      </c>
      <c r="AF73">
        <v>119.2600021362305</v>
      </c>
      <c r="AG73">
        <v>116.44000244140619</v>
      </c>
      <c r="AH73">
        <v>119.65000152587891</v>
      </c>
      <c r="AI73" s="15">
        <f t="shared" si="9"/>
        <v>-2.4218478492761708E-2</v>
      </c>
      <c r="AJ73" s="15">
        <f t="shared" si="10"/>
        <v>2.6828241065909419E-2</v>
      </c>
      <c r="AK73" t="s">
        <v>386</v>
      </c>
      <c r="AL73">
        <v>113</v>
      </c>
      <c r="AM73">
        <v>14</v>
      </c>
      <c r="AN73">
        <v>9</v>
      </c>
      <c r="AO73">
        <v>13</v>
      </c>
      <c r="AP73">
        <v>0</v>
      </c>
      <c r="AQ73">
        <v>1</v>
      </c>
      <c r="AR73">
        <v>22</v>
      </c>
      <c r="AS73">
        <v>0</v>
      </c>
      <c r="AT73">
        <v>0</v>
      </c>
      <c r="AU73">
        <v>69</v>
      </c>
      <c r="AV73">
        <v>8</v>
      </c>
      <c r="AW73">
        <v>0</v>
      </c>
      <c r="AX73">
        <v>0</v>
      </c>
      <c r="AY73">
        <v>3</v>
      </c>
      <c r="AZ73">
        <v>0</v>
      </c>
      <c r="BA73">
        <v>0</v>
      </c>
      <c r="BB73">
        <v>0</v>
      </c>
      <c r="BC73">
        <v>0</v>
      </c>
      <c r="BD73">
        <v>117.61000061035161</v>
      </c>
      <c r="BE73">
        <v>118.11000061035161</v>
      </c>
      <c r="BF73">
        <v>120.370002746582</v>
      </c>
      <c r="BG73" s="15">
        <f t="shared" si="11"/>
        <v>4.2333417781404981E-3</v>
      </c>
      <c r="BH73" s="15">
        <f t="shared" si="12"/>
        <v>1.87754597047608E-2</v>
      </c>
      <c r="BI73" t="s">
        <v>140</v>
      </c>
      <c r="BJ73">
        <v>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2</v>
      </c>
      <c r="BT73">
        <v>0</v>
      </c>
      <c r="BU73">
        <v>2</v>
      </c>
      <c r="BV73">
        <v>5</v>
      </c>
      <c r="BW73">
        <v>184</v>
      </c>
      <c r="BX73">
        <v>0</v>
      </c>
      <c r="BY73">
        <v>0</v>
      </c>
      <c r="BZ73">
        <v>0</v>
      </c>
      <c r="CA73">
        <v>0</v>
      </c>
      <c r="CB73">
        <v>117.1600036621094</v>
      </c>
      <c r="CC73">
        <v>117.88999938964839</v>
      </c>
      <c r="CD73">
        <v>118.3300018310547</v>
      </c>
      <c r="CE73" s="15">
        <f t="shared" si="13"/>
        <v>6.1921768709678471E-3</v>
      </c>
      <c r="CF73" s="15">
        <f t="shared" si="14"/>
        <v>3.7184351778725144E-3</v>
      </c>
      <c r="CG73" t="s">
        <v>218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24</v>
      </c>
      <c r="CR73">
        <v>38</v>
      </c>
      <c r="CS73">
        <v>44</v>
      </c>
      <c r="CT73">
        <v>33</v>
      </c>
      <c r="CU73">
        <v>56</v>
      </c>
      <c r="CV73">
        <v>0</v>
      </c>
      <c r="CW73">
        <v>0</v>
      </c>
      <c r="CX73">
        <v>0</v>
      </c>
      <c r="CY73">
        <v>0</v>
      </c>
      <c r="CZ73">
        <v>116.879997253418</v>
      </c>
      <c r="DA73">
        <v>117.1699981689453</v>
      </c>
      <c r="DB73">
        <v>117.6999969482422</v>
      </c>
      <c r="DC73">
        <v>206</v>
      </c>
      <c r="DD73">
        <v>227</v>
      </c>
      <c r="DE73">
        <v>201</v>
      </c>
      <c r="DF73">
        <v>79</v>
      </c>
      <c r="DG73" t="s">
        <v>131</v>
      </c>
      <c r="DH73">
        <v>2.4</v>
      </c>
      <c r="DI73" s="15">
        <f t="shared" si="15"/>
        <v>2.4750441244281163E-3</v>
      </c>
      <c r="DJ73" s="15">
        <f t="shared" si="16"/>
        <v>4.5029634072970559E-3</v>
      </c>
      <c r="DK73" s="16">
        <f t="shared" si="17"/>
        <v>117.69761038313312</v>
      </c>
      <c r="DL73" s="17">
        <f t="shared" si="18"/>
        <v>6.9780075317251722E-3</v>
      </c>
    </row>
    <row r="74" spans="1:116" hidden="1" x14ac:dyDescent="0.25">
      <c r="A74">
        <v>65</v>
      </c>
      <c r="B74" t="s">
        <v>387</v>
      </c>
      <c r="C74">
        <v>9</v>
      </c>
      <c r="D74">
        <v>0</v>
      </c>
      <c r="E74">
        <v>6</v>
      </c>
      <c r="F74">
        <v>0</v>
      </c>
      <c r="G74" t="s">
        <v>115</v>
      </c>
      <c r="H74" t="s">
        <v>115</v>
      </c>
      <c r="I74">
        <v>6</v>
      </c>
      <c r="J74">
        <v>0</v>
      </c>
      <c r="K74" t="s">
        <v>115</v>
      </c>
      <c r="L74" t="s">
        <v>115</v>
      </c>
      <c r="M74" t="s">
        <v>351</v>
      </c>
      <c r="N74">
        <v>52</v>
      </c>
      <c r="O74">
        <v>14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17</v>
      </c>
      <c r="X74">
        <v>13</v>
      </c>
      <c r="Y74">
        <v>17</v>
      </c>
      <c r="Z74">
        <v>4</v>
      </c>
      <c r="AA74">
        <v>83</v>
      </c>
      <c r="AB74">
        <v>0</v>
      </c>
      <c r="AC74">
        <v>0</v>
      </c>
      <c r="AD74">
        <v>0</v>
      </c>
      <c r="AE74">
        <v>0</v>
      </c>
      <c r="AF74">
        <v>27.870000839233398</v>
      </c>
      <c r="AG74">
        <v>27.649999618530281</v>
      </c>
      <c r="AH74">
        <v>27.889999389648441</v>
      </c>
      <c r="AI74" s="15">
        <f t="shared" ref="AI74:AI137" si="19">100%-(AF74/AG74)</f>
        <v>-7.9566446198313656E-3</v>
      </c>
      <c r="AJ74" s="15">
        <f t="shared" ref="AJ74:AJ137" si="20">100%-(AG74/AH74)</f>
        <v>8.6052268329284143E-3</v>
      </c>
      <c r="AK74" t="s">
        <v>388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21</v>
      </c>
      <c r="AW74">
        <v>33</v>
      </c>
      <c r="AX74">
        <v>25</v>
      </c>
      <c r="AY74">
        <v>116</v>
      </c>
      <c r="AZ74">
        <v>0</v>
      </c>
      <c r="BA74">
        <v>0</v>
      </c>
      <c r="BB74">
        <v>0</v>
      </c>
      <c r="BC74">
        <v>0</v>
      </c>
      <c r="BD74">
        <v>27.809999465942379</v>
      </c>
      <c r="BE74">
        <v>28</v>
      </c>
      <c r="BF74">
        <v>28.010000228881839</v>
      </c>
      <c r="BG74" s="15">
        <f t="shared" ref="BG74:BG137" si="21">100%-(BD74/BE74)</f>
        <v>6.7857333592007407E-3</v>
      </c>
      <c r="BH74" s="15">
        <f t="shared" ref="BH74:BH137" si="22">100%-(BE74/BF74)</f>
        <v>3.5702352017574768E-4</v>
      </c>
      <c r="BI74" t="s">
        <v>378</v>
      </c>
      <c r="BJ74">
        <v>116</v>
      </c>
      <c r="BK74">
        <v>44</v>
      </c>
      <c r="BL74">
        <v>22</v>
      </c>
      <c r="BM74">
        <v>8</v>
      </c>
      <c r="BN74">
        <v>0</v>
      </c>
      <c r="BO74">
        <v>1</v>
      </c>
      <c r="BP74">
        <v>30</v>
      </c>
      <c r="BQ74">
        <v>0</v>
      </c>
      <c r="BR74">
        <v>0</v>
      </c>
      <c r="BS74">
        <v>15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27.620000839233398</v>
      </c>
      <c r="CC74">
        <v>27.610000610351559</v>
      </c>
      <c r="CD74">
        <v>28.135000228881839</v>
      </c>
      <c r="CE74" s="15">
        <f t="shared" ref="CE74:CE137" si="23">100%-(CB74/CC74)</f>
        <v>-3.6219589499353333E-4</v>
      </c>
      <c r="CF74" s="15">
        <f t="shared" ref="CF74:CF137" si="24">100%-(CC74/CD74)</f>
        <v>1.8660018278277679E-2</v>
      </c>
      <c r="CG74" t="s">
        <v>389</v>
      </c>
      <c r="CH74">
        <v>16</v>
      </c>
      <c r="CI74">
        <v>4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11</v>
      </c>
      <c r="CR74">
        <v>1</v>
      </c>
      <c r="CS74">
        <v>11</v>
      </c>
      <c r="CT74">
        <v>24</v>
      </c>
      <c r="CU74">
        <v>139</v>
      </c>
      <c r="CV74">
        <v>0</v>
      </c>
      <c r="CW74">
        <v>0</v>
      </c>
      <c r="CX74">
        <v>0</v>
      </c>
      <c r="CY74">
        <v>0</v>
      </c>
      <c r="CZ74">
        <v>27.690000534057621</v>
      </c>
      <c r="DA74">
        <v>27.45999908447266</v>
      </c>
      <c r="DB74">
        <v>27.760000228881839</v>
      </c>
      <c r="DC74">
        <v>277</v>
      </c>
      <c r="DD74">
        <v>193</v>
      </c>
      <c r="DE74">
        <v>67</v>
      </c>
      <c r="DF74">
        <v>130</v>
      </c>
      <c r="DG74" t="s">
        <v>131</v>
      </c>
      <c r="DH74">
        <v>2.2000000000000002</v>
      </c>
      <c r="DI74" s="15">
        <f t="shared" ref="DI74:DI137" si="25">100%-(CZ74/DA74)</f>
        <v>-8.3758724418536712E-3</v>
      </c>
      <c r="DJ74" s="15">
        <f t="shared" ref="DJ74:DJ137" si="26">100%-(DA74/DB74)</f>
        <v>1.0806957562523922E-2</v>
      </c>
      <c r="DK74" s="16">
        <f t="shared" ref="DK74:DK137" si="27">(DA74*DJ74)+DA74</f>
        <v>27.756758129245501</v>
      </c>
      <c r="DL74" s="17">
        <f t="shared" ref="DL74:DL137" si="28">DI74+DJ74</f>
        <v>2.4310851206702511E-3</v>
      </c>
    </row>
    <row r="75" spans="1:116" hidden="1" x14ac:dyDescent="0.25">
      <c r="A75">
        <v>66</v>
      </c>
      <c r="B75" t="s">
        <v>390</v>
      </c>
      <c r="C75">
        <v>9</v>
      </c>
      <c r="D75">
        <v>1</v>
      </c>
      <c r="E75">
        <v>6</v>
      </c>
      <c r="F75">
        <v>0</v>
      </c>
      <c r="G75" t="s">
        <v>115</v>
      </c>
      <c r="H75" t="s">
        <v>115</v>
      </c>
      <c r="I75">
        <v>6</v>
      </c>
      <c r="J75">
        <v>0</v>
      </c>
      <c r="K75" t="s">
        <v>115</v>
      </c>
      <c r="L75" t="s">
        <v>115</v>
      </c>
      <c r="M75" t="s">
        <v>391</v>
      </c>
      <c r="N75">
        <v>68</v>
      </c>
      <c r="O75">
        <v>41</v>
      </c>
      <c r="P75">
        <v>17</v>
      </c>
      <c r="Q75">
        <v>0</v>
      </c>
      <c r="R75">
        <v>0</v>
      </c>
      <c r="S75">
        <v>2</v>
      </c>
      <c r="T75">
        <v>17</v>
      </c>
      <c r="U75">
        <v>0</v>
      </c>
      <c r="V75">
        <v>0</v>
      </c>
      <c r="W75">
        <v>27</v>
      </c>
      <c r="X75">
        <v>3</v>
      </c>
      <c r="Y75">
        <v>0</v>
      </c>
      <c r="Z75">
        <v>2</v>
      </c>
      <c r="AA75">
        <v>7</v>
      </c>
      <c r="AB75">
        <v>2</v>
      </c>
      <c r="AC75">
        <v>11</v>
      </c>
      <c r="AD75">
        <v>0</v>
      </c>
      <c r="AE75">
        <v>0</v>
      </c>
      <c r="AF75">
        <v>16.39999961853027</v>
      </c>
      <c r="AG75">
        <v>16.420000076293949</v>
      </c>
      <c r="AH75">
        <v>16.66500091552734</v>
      </c>
      <c r="AI75" s="15">
        <f t="shared" si="19"/>
        <v>1.2180546693513206E-3</v>
      </c>
      <c r="AJ75" s="15">
        <f t="shared" si="20"/>
        <v>1.4701519698394727E-2</v>
      </c>
      <c r="AK75" t="s">
        <v>392</v>
      </c>
      <c r="AL75">
        <v>2</v>
      </c>
      <c r="AM75">
        <v>40</v>
      </c>
      <c r="AN75">
        <v>41</v>
      </c>
      <c r="AO75">
        <v>22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16.489999771118161</v>
      </c>
      <c r="BE75">
        <v>16.389999389648441</v>
      </c>
      <c r="BF75">
        <v>16.920000076293949</v>
      </c>
      <c r="BG75" s="15">
        <f t="shared" si="21"/>
        <v>-6.1013047708151635E-3</v>
      </c>
      <c r="BH75" s="15">
        <f t="shared" si="22"/>
        <v>3.1323917509201049E-2</v>
      </c>
      <c r="BI75" t="s">
        <v>331</v>
      </c>
      <c r="BJ75">
        <v>8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9</v>
      </c>
      <c r="BT75">
        <v>1</v>
      </c>
      <c r="BU75">
        <v>14</v>
      </c>
      <c r="BV75">
        <v>5</v>
      </c>
      <c r="BW75">
        <v>95</v>
      </c>
      <c r="BX75">
        <v>0</v>
      </c>
      <c r="BY75">
        <v>0</v>
      </c>
      <c r="BZ75">
        <v>0</v>
      </c>
      <c r="CA75">
        <v>0</v>
      </c>
      <c r="CB75">
        <v>16.360000610351559</v>
      </c>
      <c r="CC75">
        <v>16.569999694824219</v>
      </c>
      <c r="CD75">
        <v>16.639999389648441</v>
      </c>
      <c r="CE75" s="15">
        <f t="shared" si="23"/>
        <v>1.267345131806219E-2</v>
      </c>
      <c r="CF75" s="15">
        <f t="shared" si="24"/>
        <v>4.2067125836415808E-3</v>
      </c>
      <c r="CG75" t="s">
        <v>181</v>
      </c>
      <c r="CH75">
        <v>45</v>
      </c>
      <c r="CI75">
        <v>36</v>
      </c>
      <c r="CJ75">
        <v>4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6</v>
      </c>
      <c r="CR75">
        <v>4</v>
      </c>
      <c r="CS75">
        <v>9</v>
      </c>
      <c r="CT75">
        <v>2</v>
      </c>
      <c r="CU75">
        <v>2</v>
      </c>
      <c r="CV75">
        <v>1</v>
      </c>
      <c r="CW75">
        <v>17</v>
      </c>
      <c r="CX75">
        <v>0</v>
      </c>
      <c r="CY75">
        <v>0</v>
      </c>
      <c r="CZ75">
        <v>16.45999908447266</v>
      </c>
      <c r="DA75">
        <v>16.469999313354489</v>
      </c>
      <c r="DB75">
        <v>16.670000076293949</v>
      </c>
      <c r="DC75">
        <v>324</v>
      </c>
      <c r="DD75">
        <v>82</v>
      </c>
      <c r="DE75">
        <v>231</v>
      </c>
      <c r="DF75">
        <v>32</v>
      </c>
      <c r="DG75" t="s">
        <v>131</v>
      </c>
      <c r="DH75">
        <v>1.7</v>
      </c>
      <c r="DI75" s="15">
        <f t="shared" si="25"/>
        <v>6.0717846379754192E-4</v>
      </c>
      <c r="DJ75" s="15">
        <f t="shared" si="26"/>
        <v>1.1997646192208333E-2</v>
      </c>
      <c r="DK75" s="16">
        <f t="shared" si="27"/>
        <v>16.667600537902029</v>
      </c>
      <c r="DL75" s="17">
        <f t="shared" si="28"/>
        <v>1.2604824656005875E-2</v>
      </c>
    </row>
    <row r="76" spans="1:116" hidden="1" x14ac:dyDescent="0.25">
      <c r="A76">
        <v>67</v>
      </c>
      <c r="B76" t="s">
        <v>393</v>
      </c>
      <c r="C76">
        <v>9</v>
      </c>
      <c r="D76">
        <v>1</v>
      </c>
      <c r="E76">
        <v>5</v>
      </c>
      <c r="F76">
        <v>1</v>
      </c>
      <c r="G76" t="s">
        <v>115</v>
      </c>
      <c r="H76" t="s">
        <v>115</v>
      </c>
      <c r="I76">
        <v>5</v>
      </c>
      <c r="J76">
        <v>1</v>
      </c>
      <c r="K76" t="s">
        <v>115</v>
      </c>
      <c r="L76" t="s">
        <v>115</v>
      </c>
      <c r="M76" t="s">
        <v>394</v>
      </c>
      <c r="N76">
        <v>14</v>
      </c>
      <c r="O76">
        <v>123</v>
      </c>
      <c r="P76">
        <v>42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</v>
      </c>
      <c r="X76">
        <v>4</v>
      </c>
      <c r="Y76">
        <v>5</v>
      </c>
      <c r="Z76">
        <v>5</v>
      </c>
      <c r="AA76">
        <v>2</v>
      </c>
      <c r="AB76">
        <v>1</v>
      </c>
      <c r="AC76">
        <v>16</v>
      </c>
      <c r="AD76">
        <v>0</v>
      </c>
      <c r="AE76">
        <v>0</v>
      </c>
      <c r="AF76">
        <v>142.36000061035159</v>
      </c>
      <c r="AG76">
        <v>141.38999938964841</v>
      </c>
      <c r="AH76">
        <v>143.24000549316409</v>
      </c>
      <c r="AI76" s="15">
        <f t="shared" si="19"/>
        <v>-6.8604655554882488E-3</v>
      </c>
      <c r="AJ76" s="15">
        <f t="shared" si="20"/>
        <v>1.2915428878589208E-2</v>
      </c>
      <c r="AK76" t="s">
        <v>244</v>
      </c>
      <c r="AL76">
        <v>34</v>
      </c>
      <c r="AM76">
        <v>14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47</v>
      </c>
      <c r="AV76">
        <v>46</v>
      </c>
      <c r="AW76">
        <v>24</v>
      </c>
      <c r="AX76">
        <v>9</v>
      </c>
      <c r="AY76">
        <v>34</v>
      </c>
      <c r="AZ76">
        <v>0</v>
      </c>
      <c r="BA76">
        <v>0</v>
      </c>
      <c r="BB76">
        <v>0</v>
      </c>
      <c r="BC76">
        <v>0</v>
      </c>
      <c r="BD76">
        <v>141.1199951171875</v>
      </c>
      <c r="BE76">
        <v>142.16999816894531</v>
      </c>
      <c r="BF76">
        <v>143.28999328613281</v>
      </c>
      <c r="BG76" s="15">
        <f t="shared" si="21"/>
        <v>7.3855459329053019E-3</v>
      </c>
      <c r="BH76" s="15">
        <f t="shared" si="22"/>
        <v>7.8162828506175286E-3</v>
      </c>
      <c r="BI76" t="s">
        <v>185</v>
      </c>
      <c r="BJ76">
        <v>6</v>
      </c>
      <c r="BK76">
        <v>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14</v>
      </c>
      <c r="BT76">
        <v>48</v>
      </c>
      <c r="BU76">
        <v>53</v>
      </c>
      <c r="BV76">
        <v>48</v>
      </c>
      <c r="BW76">
        <v>27</v>
      </c>
      <c r="BX76">
        <v>0</v>
      </c>
      <c r="BY76">
        <v>0</v>
      </c>
      <c r="BZ76">
        <v>0</v>
      </c>
      <c r="CA76">
        <v>0</v>
      </c>
      <c r="CB76">
        <v>140.3800048828125</v>
      </c>
      <c r="CC76">
        <v>140.71000671386719</v>
      </c>
      <c r="CD76">
        <v>141.49000549316409</v>
      </c>
      <c r="CE76" s="15">
        <f t="shared" si="23"/>
        <v>2.3452619949464459E-3</v>
      </c>
      <c r="CF76" s="15">
        <f t="shared" si="24"/>
        <v>5.5127482437944408E-3</v>
      </c>
      <c r="CG76" t="s">
        <v>395</v>
      </c>
      <c r="CH76">
        <v>136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53</v>
      </c>
      <c r="CR76">
        <v>11</v>
      </c>
      <c r="CS76">
        <v>8</v>
      </c>
      <c r="CT76">
        <v>3</v>
      </c>
      <c r="CU76">
        <v>20</v>
      </c>
      <c r="CV76">
        <v>0</v>
      </c>
      <c r="CW76">
        <v>0</v>
      </c>
      <c r="CX76">
        <v>0</v>
      </c>
      <c r="CY76">
        <v>0</v>
      </c>
      <c r="CZ76">
        <v>139.8999938964844</v>
      </c>
      <c r="DA76">
        <v>140.69999694824219</v>
      </c>
      <c r="DB76">
        <v>141.05000305175781</v>
      </c>
      <c r="DC76">
        <v>372</v>
      </c>
      <c r="DD76">
        <v>380</v>
      </c>
      <c r="DE76">
        <v>227</v>
      </c>
      <c r="DF76">
        <v>142</v>
      </c>
      <c r="DG76" t="s">
        <v>120</v>
      </c>
      <c r="DH76">
        <v>2</v>
      </c>
      <c r="DI76" s="15">
        <f t="shared" si="25"/>
        <v>5.6858782452715584E-3</v>
      </c>
      <c r="DJ76" s="15">
        <f t="shared" si="26"/>
        <v>2.4814327964756133E-3</v>
      </c>
      <c r="DK76" s="16">
        <f t="shared" si="27"/>
        <v>141.04913453513356</v>
      </c>
      <c r="DL76" s="17">
        <f t="shared" si="28"/>
        <v>8.1673110417471717E-3</v>
      </c>
    </row>
    <row r="77" spans="1:116" hidden="1" x14ac:dyDescent="0.25">
      <c r="A77">
        <v>68</v>
      </c>
      <c r="B77" t="s">
        <v>396</v>
      </c>
      <c r="C77">
        <v>11</v>
      </c>
      <c r="D77">
        <v>0</v>
      </c>
      <c r="E77">
        <v>5</v>
      </c>
      <c r="F77">
        <v>1</v>
      </c>
      <c r="G77" t="s">
        <v>115</v>
      </c>
      <c r="H77" t="s">
        <v>115</v>
      </c>
      <c r="I77">
        <v>6</v>
      </c>
      <c r="J77">
        <v>0</v>
      </c>
      <c r="K77" t="s">
        <v>115</v>
      </c>
      <c r="L77" t="s">
        <v>115</v>
      </c>
      <c r="M77" t="s">
        <v>397</v>
      </c>
      <c r="N77">
        <v>35</v>
      </c>
      <c r="O77">
        <v>135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2</v>
      </c>
      <c r="X77">
        <v>0</v>
      </c>
      <c r="Y77">
        <v>2</v>
      </c>
      <c r="Z77">
        <v>2</v>
      </c>
      <c r="AA77">
        <v>22</v>
      </c>
      <c r="AB77">
        <v>0</v>
      </c>
      <c r="AC77">
        <v>0</v>
      </c>
      <c r="AD77">
        <v>0</v>
      </c>
      <c r="AE77">
        <v>0</v>
      </c>
      <c r="AF77">
        <v>63.689998626708977</v>
      </c>
      <c r="AG77">
        <v>63.349998474121087</v>
      </c>
      <c r="AH77">
        <v>63.979999542236328</v>
      </c>
      <c r="AI77" s="15">
        <f t="shared" si="19"/>
        <v>-5.3670112198469511E-3</v>
      </c>
      <c r="AJ77" s="15">
        <f t="shared" si="20"/>
        <v>9.8468438984490314E-3</v>
      </c>
      <c r="AK77" t="s">
        <v>398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193</v>
      </c>
      <c r="AZ77">
        <v>0</v>
      </c>
      <c r="BA77">
        <v>0</v>
      </c>
      <c r="BB77">
        <v>0</v>
      </c>
      <c r="BC77">
        <v>0</v>
      </c>
      <c r="BD77">
        <v>62.520000457763672</v>
      </c>
      <c r="BE77">
        <v>63.630001068115227</v>
      </c>
      <c r="BF77">
        <v>63.720001220703118</v>
      </c>
      <c r="BG77" s="15">
        <f t="shared" si="21"/>
        <v>1.7444610902384139E-2</v>
      </c>
      <c r="BH77" s="15">
        <f t="shared" si="22"/>
        <v>1.4124317461351454E-3</v>
      </c>
      <c r="BI77" t="s">
        <v>399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195</v>
      </c>
      <c r="BX77">
        <v>0</v>
      </c>
      <c r="BY77">
        <v>0</v>
      </c>
      <c r="BZ77">
        <v>0</v>
      </c>
      <c r="CA77">
        <v>0</v>
      </c>
      <c r="CB77">
        <v>61.759998321533203</v>
      </c>
      <c r="CC77">
        <v>62.689998626708977</v>
      </c>
      <c r="CD77">
        <v>62.689998626708977</v>
      </c>
      <c r="CE77" s="15">
        <f t="shared" si="23"/>
        <v>1.4834907091217375E-2</v>
      </c>
      <c r="CF77" s="15">
        <f t="shared" si="24"/>
        <v>0</v>
      </c>
      <c r="CG77" t="s">
        <v>176</v>
      </c>
      <c r="CH77">
        <v>138</v>
      </c>
      <c r="CI77">
        <v>3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41</v>
      </c>
      <c r="CR77">
        <v>16</v>
      </c>
      <c r="CS77">
        <v>9</v>
      </c>
      <c r="CT77">
        <v>2</v>
      </c>
      <c r="CU77">
        <v>19</v>
      </c>
      <c r="CV77">
        <v>0</v>
      </c>
      <c r="CW77">
        <v>0</v>
      </c>
      <c r="CX77">
        <v>0</v>
      </c>
      <c r="CY77">
        <v>0</v>
      </c>
      <c r="CZ77">
        <v>62.189998626708977</v>
      </c>
      <c r="DA77">
        <v>62.080001831054688</v>
      </c>
      <c r="DB77">
        <v>62.599998474121087</v>
      </c>
      <c r="DC77">
        <v>312</v>
      </c>
      <c r="DD77">
        <v>76</v>
      </c>
      <c r="DE77">
        <v>171</v>
      </c>
      <c r="DF77">
        <v>8</v>
      </c>
      <c r="DG77" t="s">
        <v>131</v>
      </c>
      <c r="DH77">
        <v>2.4</v>
      </c>
      <c r="DI77" s="15">
        <f t="shared" si="25"/>
        <v>-1.7718555478403175E-3</v>
      </c>
      <c r="DJ77" s="15">
        <f t="shared" si="26"/>
        <v>8.306655842513555E-3</v>
      </c>
      <c r="DK77" s="16">
        <f t="shared" si="27"/>
        <v>62.595679040967873</v>
      </c>
      <c r="DL77" s="17">
        <f t="shared" si="28"/>
        <v>6.5348002946732375E-3</v>
      </c>
    </row>
    <row r="78" spans="1:116" hidden="1" x14ac:dyDescent="0.25">
      <c r="A78">
        <v>69</v>
      </c>
      <c r="B78" t="s">
        <v>400</v>
      </c>
      <c r="C78">
        <v>10</v>
      </c>
      <c r="D78">
        <v>0</v>
      </c>
      <c r="E78">
        <v>6</v>
      </c>
      <c r="F78">
        <v>0</v>
      </c>
      <c r="G78" t="s">
        <v>115</v>
      </c>
      <c r="H78" t="s">
        <v>115</v>
      </c>
      <c r="I78">
        <v>6</v>
      </c>
      <c r="J78">
        <v>0</v>
      </c>
      <c r="K78" t="s">
        <v>115</v>
      </c>
      <c r="L78" t="s">
        <v>115</v>
      </c>
      <c r="M78" t="s">
        <v>401</v>
      </c>
      <c r="N78">
        <v>3</v>
      </c>
      <c r="O78">
        <v>3</v>
      </c>
      <c r="P78">
        <v>8</v>
      </c>
      <c r="Q78">
        <v>72</v>
      </c>
      <c r="R78">
        <v>109</v>
      </c>
      <c r="S78">
        <v>0</v>
      </c>
      <c r="T78">
        <v>0</v>
      </c>
      <c r="U78">
        <v>0</v>
      </c>
      <c r="V78">
        <v>0</v>
      </c>
      <c r="W78">
        <v>1</v>
      </c>
      <c r="X78">
        <v>1</v>
      </c>
      <c r="Y78">
        <v>0</v>
      </c>
      <c r="Z78">
        <v>0</v>
      </c>
      <c r="AA78">
        <v>0</v>
      </c>
      <c r="AB78">
        <v>1</v>
      </c>
      <c r="AC78">
        <v>1</v>
      </c>
      <c r="AD78">
        <v>1</v>
      </c>
      <c r="AE78">
        <v>1</v>
      </c>
      <c r="AF78">
        <v>59.810001373291023</v>
      </c>
      <c r="AG78">
        <v>58.830001831054688</v>
      </c>
      <c r="AH78">
        <v>60.709999084472663</v>
      </c>
      <c r="AI78" s="15">
        <f t="shared" si="19"/>
        <v>-1.6658159301960573E-2</v>
      </c>
      <c r="AJ78" s="15">
        <f t="shared" si="20"/>
        <v>3.0966847006571707E-2</v>
      </c>
      <c r="AK78" t="s">
        <v>402</v>
      </c>
      <c r="AL78">
        <v>21</v>
      </c>
      <c r="AM78">
        <v>141</v>
      </c>
      <c r="AN78">
        <v>11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16</v>
      </c>
      <c r="AV78">
        <v>8</v>
      </c>
      <c r="AW78">
        <v>1</v>
      </c>
      <c r="AX78">
        <v>4</v>
      </c>
      <c r="AY78">
        <v>0</v>
      </c>
      <c r="AZ78">
        <v>1</v>
      </c>
      <c r="BA78">
        <v>13</v>
      </c>
      <c r="BB78">
        <v>0</v>
      </c>
      <c r="BC78">
        <v>0</v>
      </c>
      <c r="BD78">
        <v>60.220001220703118</v>
      </c>
      <c r="BE78">
        <v>59.529998779296882</v>
      </c>
      <c r="BF78">
        <v>60.229999542236328</v>
      </c>
      <c r="BG78" s="15">
        <f t="shared" si="21"/>
        <v>-1.1590835806403632E-2</v>
      </c>
      <c r="BH78" s="15">
        <f t="shared" si="22"/>
        <v>1.1622127980402408E-2</v>
      </c>
      <c r="BI78" t="s">
        <v>403</v>
      </c>
      <c r="BJ78">
        <v>43</v>
      </c>
      <c r="BK78">
        <v>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29</v>
      </c>
      <c r="BT78">
        <v>32</v>
      </c>
      <c r="BU78">
        <v>25</v>
      </c>
      <c r="BV78">
        <v>18</v>
      </c>
      <c r="BW78">
        <v>58</v>
      </c>
      <c r="BX78">
        <v>0</v>
      </c>
      <c r="BY78">
        <v>0</v>
      </c>
      <c r="BZ78">
        <v>0</v>
      </c>
      <c r="CA78">
        <v>0</v>
      </c>
      <c r="CB78">
        <v>59.959999084472663</v>
      </c>
      <c r="CC78">
        <v>60.25</v>
      </c>
      <c r="CD78">
        <v>60.639999389648438</v>
      </c>
      <c r="CE78" s="15">
        <f t="shared" si="23"/>
        <v>4.8132932037732168E-3</v>
      </c>
      <c r="CF78" s="15">
        <f t="shared" si="24"/>
        <v>6.431388416455186E-3</v>
      </c>
      <c r="CG78" t="s">
        <v>404</v>
      </c>
      <c r="CH78">
        <v>156</v>
      </c>
      <c r="CI78">
        <v>23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20</v>
      </c>
      <c r="CR78">
        <v>4</v>
      </c>
      <c r="CS78">
        <v>1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60.330001831054688</v>
      </c>
      <c r="DA78">
        <v>60.330001831054688</v>
      </c>
      <c r="DB78">
        <v>60.459999084472663</v>
      </c>
      <c r="DC78">
        <v>484</v>
      </c>
      <c r="DD78">
        <v>160</v>
      </c>
      <c r="DE78">
        <v>259</v>
      </c>
      <c r="DF78">
        <v>31</v>
      </c>
      <c r="DG78" t="s">
        <v>120</v>
      </c>
      <c r="DH78">
        <v>2</v>
      </c>
      <c r="DI78" s="15">
        <f t="shared" si="25"/>
        <v>0</v>
      </c>
      <c r="DJ78" s="15">
        <f t="shared" si="26"/>
        <v>2.1501365429454911E-3</v>
      </c>
      <c r="DK78" s="16">
        <f t="shared" si="27"/>
        <v>60.459719572627606</v>
      </c>
      <c r="DL78" s="17">
        <f t="shared" si="28"/>
        <v>2.1501365429454911E-3</v>
      </c>
    </row>
    <row r="79" spans="1:116" hidden="1" x14ac:dyDescent="0.25">
      <c r="A79">
        <v>70</v>
      </c>
      <c r="B79" t="s">
        <v>405</v>
      </c>
      <c r="C79">
        <v>9</v>
      </c>
      <c r="D79">
        <v>0</v>
      </c>
      <c r="E79">
        <v>6</v>
      </c>
      <c r="F79">
        <v>0</v>
      </c>
      <c r="G79" t="s">
        <v>115</v>
      </c>
      <c r="H79" t="s">
        <v>115</v>
      </c>
      <c r="I79">
        <v>6</v>
      </c>
      <c r="J79">
        <v>0</v>
      </c>
      <c r="K79" t="s">
        <v>115</v>
      </c>
      <c r="L79" t="s">
        <v>115</v>
      </c>
      <c r="M79" t="s">
        <v>406</v>
      </c>
      <c r="N79">
        <v>9</v>
      </c>
      <c r="O79">
        <v>11</v>
      </c>
      <c r="P79">
        <v>12</v>
      </c>
      <c r="Q79">
        <v>26</v>
      </c>
      <c r="R79">
        <v>137</v>
      </c>
      <c r="S79">
        <v>0</v>
      </c>
      <c r="T79">
        <v>0</v>
      </c>
      <c r="U79">
        <v>0</v>
      </c>
      <c r="V79">
        <v>0</v>
      </c>
      <c r="W79">
        <v>5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141.53999328613281</v>
      </c>
      <c r="AG79">
        <v>137.50999450683591</v>
      </c>
      <c r="AH79">
        <v>141.75</v>
      </c>
      <c r="AI79" s="15">
        <f t="shared" si="19"/>
        <v>-2.9306951787395841E-2</v>
      </c>
      <c r="AJ79" s="15">
        <f t="shared" si="20"/>
        <v>2.9911855330963633E-2</v>
      </c>
      <c r="AK79" t="s">
        <v>190</v>
      </c>
      <c r="AL79">
        <v>167</v>
      </c>
      <c r="AM79">
        <v>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6</v>
      </c>
      <c r="AW79">
        <v>3</v>
      </c>
      <c r="AX79">
        <v>5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141.2799987792969</v>
      </c>
      <c r="BE79">
        <v>141.0899963378906</v>
      </c>
      <c r="BF79">
        <v>142.41999816894531</v>
      </c>
      <c r="BG79" s="15">
        <f t="shared" si="21"/>
        <v>-1.3466755003046504E-3</v>
      </c>
      <c r="BH79" s="15">
        <f t="shared" si="22"/>
        <v>9.3385890194789267E-3</v>
      </c>
      <c r="BI79" t="s">
        <v>298</v>
      </c>
      <c r="BJ79">
        <v>84</v>
      </c>
      <c r="BK79">
        <v>107</v>
      </c>
      <c r="BL79">
        <v>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2</v>
      </c>
      <c r="BT79">
        <v>3</v>
      </c>
      <c r="BU79">
        <v>2</v>
      </c>
      <c r="BV79">
        <v>0</v>
      </c>
      <c r="BW79">
        <v>0</v>
      </c>
      <c r="BX79">
        <v>1</v>
      </c>
      <c r="BY79">
        <v>0</v>
      </c>
      <c r="BZ79">
        <v>0</v>
      </c>
      <c r="CA79">
        <v>0</v>
      </c>
      <c r="CB79">
        <v>142.00999450683591</v>
      </c>
      <c r="CC79">
        <v>141.30000305175781</v>
      </c>
      <c r="CD79">
        <v>142.77000427246091</v>
      </c>
      <c r="CE79" s="15">
        <f t="shared" si="23"/>
        <v>-5.0247094107849222E-3</v>
      </c>
      <c r="CF79" s="15">
        <f t="shared" si="24"/>
        <v>1.0296288973261958E-2</v>
      </c>
      <c r="CG79" t="s">
        <v>407</v>
      </c>
      <c r="CH79">
        <v>14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11</v>
      </c>
      <c r="CR79">
        <v>6</v>
      </c>
      <c r="CS79">
        <v>8</v>
      </c>
      <c r="CT79">
        <v>10</v>
      </c>
      <c r="CU79">
        <v>159</v>
      </c>
      <c r="CV79">
        <v>0</v>
      </c>
      <c r="CW79">
        <v>0</v>
      </c>
      <c r="CX79">
        <v>0</v>
      </c>
      <c r="CY79">
        <v>0</v>
      </c>
      <c r="CZ79">
        <v>141.55000305175781</v>
      </c>
      <c r="DA79">
        <v>140.6000061035156</v>
      </c>
      <c r="DB79">
        <v>140.72999572753909</v>
      </c>
      <c r="DC79">
        <v>442</v>
      </c>
      <c r="DD79">
        <v>87</v>
      </c>
      <c r="DE79">
        <v>234</v>
      </c>
      <c r="DF79">
        <v>45</v>
      </c>
      <c r="DG79" t="s">
        <v>131</v>
      </c>
      <c r="DH79">
        <v>2.2000000000000002</v>
      </c>
      <c r="DI79" s="15">
        <f t="shared" si="25"/>
        <v>-6.756734758196048E-3</v>
      </c>
      <c r="DJ79" s="15">
        <f t="shared" si="26"/>
        <v>9.236810059680689E-4</v>
      </c>
      <c r="DK79" s="16">
        <f t="shared" si="27"/>
        <v>140.72987565859242</v>
      </c>
      <c r="DL79" s="17">
        <f t="shared" si="28"/>
        <v>-5.8330537522279791E-3</v>
      </c>
    </row>
    <row r="80" spans="1:116" hidden="1" x14ac:dyDescent="0.25">
      <c r="A80">
        <v>71</v>
      </c>
      <c r="B80" t="s">
        <v>408</v>
      </c>
      <c r="C80">
        <v>9</v>
      </c>
      <c r="D80">
        <v>0</v>
      </c>
      <c r="E80">
        <v>6</v>
      </c>
      <c r="F80">
        <v>0</v>
      </c>
      <c r="G80" t="s">
        <v>115</v>
      </c>
      <c r="H80" t="s">
        <v>115</v>
      </c>
      <c r="I80">
        <v>6</v>
      </c>
      <c r="J80">
        <v>0</v>
      </c>
      <c r="K80" t="s">
        <v>115</v>
      </c>
      <c r="L80" t="s">
        <v>115</v>
      </c>
      <c r="M80" t="s">
        <v>409</v>
      </c>
      <c r="N80">
        <v>0</v>
      </c>
      <c r="O80">
        <v>1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0</v>
      </c>
      <c r="Y80">
        <v>1</v>
      </c>
      <c r="Z80">
        <v>0</v>
      </c>
      <c r="AA80">
        <v>194</v>
      </c>
      <c r="AB80">
        <v>0</v>
      </c>
      <c r="AC80">
        <v>0</v>
      </c>
      <c r="AD80">
        <v>0</v>
      </c>
      <c r="AE80">
        <v>0</v>
      </c>
      <c r="AF80">
        <v>120.4100036621094</v>
      </c>
      <c r="AG80">
        <v>124</v>
      </c>
      <c r="AH80">
        <v>126.4100036621094</v>
      </c>
      <c r="AI80" s="15">
        <f t="shared" si="19"/>
        <v>2.895158337008541E-2</v>
      </c>
      <c r="AJ80" s="15">
        <f t="shared" si="20"/>
        <v>1.906497581118094E-2</v>
      </c>
      <c r="AK80" t="s">
        <v>313</v>
      </c>
      <c r="AL80">
        <v>39</v>
      </c>
      <c r="AM80">
        <v>40</v>
      </c>
      <c r="AN80">
        <v>20</v>
      </c>
      <c r="AO80">
        <v>15</v>
      </c>
      <c r="AP80">
        <v>73</v>
      </c>
      <c r="AQ80">
        <v>1</v>
      </c>
      <c r="AR80">
        <v>108</v>
      </c>
      <c r="AS80">
        <v>1</v>
      </c>
      <c r="AT80">
        <v>73</v>
      </c>
      <c r="AU80">
        <v>6</v>
      </c>
      <c r="AV80">
        <v>2</v>
      </c>
      <c r="AW80">
        <v>1</v>
      </c>
      <c r="AX80">
        <v>3</v>
      </c>
      <c r="AY80">
        <v>2</v>
      </c>
      <c r="AZ80">
        <v>1</v>
      </c>
      <c r="BA80">
        <v>1</v>
      </c>
      <c r="BB80">
        <v>1</v>
      </c>
      <c r="BC80">
        <v>1</v>
      </c>
      <c r="BD80">
        <v>119.15000152587891</v>
      </c>
      <c r="BE80">
        <v>119.3199996948242</v>
      </c>
      <c r="BF80">
        <v>122.59999847412109</v>
      </c>
      <c r="BG80" s="15">
        <f t="shared" si="21"/>
        <v>1.4247248523305833E-3</v>
      </c>
      <c r="BH80" s="15">
        <f t="shared" si="22"/>
        <v>2.6753660849263783E-2</v>
      </c>
      <c r="BI80" t="s">
        <v>169</v>
      </c>
      <c r="BJ80">
        <v>117</v>
      </c>
      <c r="BK80">
        <v>32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35</v>
      </c>
      <c r="BT80">
        <v>17</v>
      </c>
      <c r="BU80">
        <v>9</v>
      </c>
      <c r="BV80">
        <v>13</v>
      </c>
      <c r="BW80">
        <v>5</v>
      </c>
      <c r="BX80">
        <v>0</v>
      </c>
      <c r="BY80">
        <v>0</v>
      </c>
      <c r="BZ80">
        <v>0</v>
      </c>
      <c r="CA80">
        <v>0</v>
      </c>
      <c r="CB80">
        <v>118.629997253418</v>
      </c>
      <c r="CC80">
        <v>119.15000152587891</v>
      </c>
      <c r="CD80">
        <v>120.129997253418</v>
      </c>
      <c r="CE80" s="15">
        <f t="shared" si="23"/>
        <v>4.3642825497401949E-3</v>
      </c>
      <c r="CF80" s="15">
        <f t="shared" si="24"/>
        <v>8.1577936397664308E-3</v>
      </c>
      <c r="CG80" t="s">
        <v>410</v>
      </c>
      <c r="CH80">
        <v>15</v>
      </c>
      <c r="CI80">
        <v>40</v>
      </c>
      <c r="CJ80">
        <v>73</v>
      </c>
      <c r="CK80">
        <v>36</v>
      </c>
      <c r="CL80">
        <v>16</v>
      </c>
      <c r="CM80">
        <v>1</v>
      </c>
      <c r="CN80">
        <v>5</v>
      </c>
      <c r="CO80">
        <v>0</v>
      </c>
      <c r="CP80">
        <v>0</v>
      </c>
      <c r="CQ80">
        <v>8</v>
      </c>
      <c r="CR80">
        <v>2</v>
      </c>
      <c r="CS80">
        <v>4</v>
      </c>
      <c r="CT80">
        <v>2</v>
      </c>
      <c r="CU80">
        <v>4</v>
      </c>
      <c r="CV80">
        <v>1</v>
      </c>
      <c r="CW80">
        <v>12</v>
      </c>
      <c r="CX80">
        <v>1</v>
      </c>
      <c r="CY80">
        <v>12</v>
      </c>
      <c r="CZ80">
        <v>122.0500030517578</v>
      </c>
      <c r="DA80">
        <v>121.7600021362305</v>
      </c>
      <c r="DB80">
        <v>121.7600021362305</v>
      </c>
      <c r="DC80">
        <v>429</v>
      </c>
      <c r="DD80">
        <v>103</v>
      </c>
      <c r="DE80">
        <v>116</v>
      </c>
      <c r="DF80">
        <v>13</v>
      </c>
      <c r="DG80" t="s">
        <v>131</v>
      </c>
      <c r="DH80">
        <v>2.1</v>
      </c>
      <c r="DI80" s="15">
        <f t="shared" si="25"/>
        <v>-2.3817420371168296E-3</v>
      </c>
      <c r="DJ80" s="15">
        <f t="shared" si="26"/>
        <v>0</v>
      </c>
      <c r="DK80" s="16">
        <f t="shared" si="27"/>
        <v>121.7600021362305</v>
      </c>
      <c r="DL80" s="17">
        <f t="shared" si="28"/>
        <v>-2.3817420371168296E-3</v>
      </c>
    </row>
    <row r="81" spans="1:116" hidden="1" x14ac:dyDescent="0.25">
      <c r="A81">
        <v>72</v>
      </c>
      <c r="B81" t="s">
        <v>411</v>
      </c>
      <c r="C81">
        <v>10</v>
      </c>
      <c r="D81">
        <v>0</v>
      </c>
      <c r="E81">
        <v>6</v>
      </c>
      <c r="F81">
        <v>0</v>
      </c>
      <c r="G81" t="s">
        <v>115</v>
      </c>
      <c r="H81" t="s">
        <v>115</v>
      </c>
      <c r="I81">
        <v>6</v>
      </c>
      <c r="J81">
        <v>0</v>
      </c>
      <c r="K81" t="s">
        <v>115</v>
      </c>
      <c r="L81" t="s">
        <v>115</v>
      </c>
      <c r="M81" t="s">
        <v>354</v>
      </c>
      <c r="N81">
        <v>3</v>
      </c>
      <c r="O81">
        <v>88</v>
      </c>
      <c r="P81">
        <v>83</v>
      </c>
      <c r="Q81">
        <v>21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100.5299987792969</v>
      </c>
      <c r="AG81">
        <v>100</v>
      </c>
      <c r="AH81">
        <v>101.7399978637695</v>
      </c>
      <c r="AI81" s="15">
        <f t="shared" si="19"/>
        <v>-5.2999877929691408E-3</v>
      </c>
      <c r="AJ81" s="15">
        <f t="shared" si="20"/>
        <v>1.7102397290192362E-2</v>
      </c>
      <c r="AK81" t="s">
        <v>412</v>
      </c>
      <c r="AL81">
        <v>28</v>
      </c>
      <c r="AM81">
        <v>127</v>
      </c>
      <c r="AN81">
        <v>17</v>
      </c>
      <c r="AO81">
        <v>3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8</v>
      </c>
      <c r="AV81">
        <v>5</v>
      </c>
      <c r="AW81">
        <v>6</v>
      </c>
      <c r="AX81">
        <v>4</v>
      </c>
      <c r="AY81">
        <v>2</v>
      </c>
      <c r="AZ81">
        <v>1</v>
      </c>
      <c r="BA81">
        <v>17</v>
      </c>
      <c r="BB81">
        <v>0</v>
      </c>
      <c r="BC81">
        <v>0</v>
      </c>
      <c r="BD81">
        <v>101.90000152587891</v>
      </c>
      <c r="BE81">
        <v>100.2799987792969</v>
      </c>
      <c r="BF81">
        <v>101.9700012207031</v>
      </c>
      <c r="BG81" s="15">
        <f t="shared" si="21"/>
        <v>-1.6154794239152448E-2</v>
      </c>
      <c r="BH81" s="15">
        <f t="shared" si="22"/>
        <v>1.6573525754386975E-2</v>
      </c>
      <c r="BI81" t="s">
        <v>190</v>
      </c>
      <c r="BJ81">
        <v>14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16</v>
      </c>
      <c r="BT81">
        <v>31</v>
      </c>
      <c r="BU81">
        <v>42</v>
      </c>
      <c r="BV81">
        <v>34</v>
      </c>
      <c r="BW81">
        <v>66</v>
      </c>
      <c r="BX81">
        <v>0</v>
      </c>
      <c r="BY81">
        <v>0</v>
      </c>
      <c r="BZ81">
        <v>0</v>
      </c>
      <c r="CA81">
        <v>0</v>
      </c>
      <c r="CB81">
        <v>101.7200012207031</v>
      </c>
      <c r="CC81">
        <v>102</v>
      </c>
      <c r="CD81">
        <v>102.36000061035161</v>
      </c>
      <c r="CE81" s="15">
        <f t="shared" si="23"/>
        <v>2.7450860715382275E-3</v>
      </c>
      <c r="CF81" s="15">
        <f t="shared" si="24"/>
        <v>3.5170047694900175E-3</v>
      </c>
      <c r="CG81" t="s">
        <v>403</v>
      </c>
      <c r="CH81">
        <v>26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31</v>
      </c>
      <c r="CR81">
        <v>34</v>
      </c>
      <c r="CS81">
        <v>50</v>
      </c>
      <c r="CT81">
        <v>45</v>
      </c>
      <c r="CU81">
        <v>20</v>
      </c>
      <c r="CV81">
        <v>0</v>
      </c>
      <c r="CW81">
        <v>0</v>
      </c>
      <c r="CX81">
        <v>0</v>
      </c>
      <c r="CY81">
        <v>0</v>
      </c>
      <c r="CZ81">
        <v>101.2799987792969</v>
      </c>
      <c r="DA81">
        <v>101.26999664306641</v>
      </c>
      <c r="DB81">
        <v>102.05999755859381</v>
      </c>
      <c r="DC81">
        <v>410</v>
      </c>
      <c r="DD81">
        <v>307</v>
      </c>
      <c r="DE81">
        <v>370</v>
      </c>
      <c r="DF81">
        <v>24</v>
      </c>
      <c r="DG81" t="s">
        <v>120</v>
      </c>
      <c r="DH81">
        <v>2.1</v>
      </c>
      <c r="DI81" s="15">
        <f t="shared" si="25"/>
        <v>-9.876702441058427E-5</v>
      </c>
      <c r="DJ81" s="15">
        <f t="shared" si="26"/>
        <v>7.7405539332279227E-3</v>
      </c>
      <c r="DK81" s="16">
        <f t="shared" si="27"/>
        <v>102.05388251389988</v>
      </c>
      <c r="DL81" s="17">
        <f t="shared" si="28"/>
        <v>7.6417869088173385E-3</v>
      </c>
    </row>
    <row r="82" spans="1:116" hidden="1" x14ac:dyDescent="0.25">
      <c r="A82">
        <v>73</v>
      </c>
      <c r="B82" t="s">
        <v>413</v>
      </c>
      <c r="C82">
        <v>9</v>
      </c>
      <c r="D82">
        <v>0</v>
      </c>
      <c r="E82">
        <v>6</v>
      </c>
      <c r="F82">
        <v>0</v>
      </c>
      <c r="G82" t="s">
        <v>115</v>
      </c>
      <c r="H82" t="s">
        <v>115</v>
      </c>
      <c r="I82">
        <v>6</v>
      </c>
      <c r="J82">
        <v>0</v>
      </c>
      <c r="K82" t="s">
        <v>115</v>
      </c>
      <c r="L82" t="s">
        <v>115</v>
      </c>
      <c r="M82" t="s">
        <v>254</v>
      </c>
      <c r="N82">
        <v>25</v>
      </c>
      <c r="O82">
        <v>34</v>
      </c>
      <c r="P82">
        <v>14</v>
      </c>
      <c r="Q82">
        <v>31</v>
      </c>
      <c r="R82">
        <v>28</v>
      </c>
      <c r="S82">
        <v>0</v>
      </c>
      <c r="T82">
        <v>0</v>
      </c>
      <c r="U82">
        <v>0</v>
      </c>
      <c r="V82">
        <v>0</v>
      </c>
      <c r="W82">
        <v>6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409.30999755859381</v>
      </c>
      <c r="AG82">
        <v>400.79998779296881</v>
      </c>
      <c r="AH82">
        <v>410.82000732421881</v>
      </c>
      <c r="AI82" s="15">
        <f t="shared" si="19"/>
        <v>-2.1232559942144569E-2</v>
      </c>
      <c r="AJ82" s="15">
        <f t="shared" si="20"/>
        <v>2.4390291009712683E-2</v>
      </c>
      <c r="AK82" t="s">
        <v>135</v>
      </c>
      <c r="AL82">
        <v>20</v>
      </c>
      <c r="AM82">
        <v>76</v>
      </c>
      <c r="AN82">
        <v>27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4</v>
      </c>
      <c r="AV82">
        <v>2</v>
      </c>
      <c r="AW82">
        <v>0</v>
      </c>
      <c r="AX82">
        <v>1</v>
      </c>
      <c r="AY82">
        <v>0</v>
      </c>
      <c r="AZ82">
        <v>1</v>
      </c>
      <c r="BA82">
        <v>3</v>
      </c>
      <c r="BB82">
        <v>0</v>
      </c>
      <c r="BC82">
        <v>0</v>
      </c>
      <c r="BD82">
        <v>411.010009765625</v>
      </c>
      <c r="BE82">
        <v>407.8599853515625</v>
      </c>
      <c r="BF82">
        <v>413.04998779296881</v>
      </c>
      <c r="BG82" s="15">
        <f t="shared" si="21"/>
        <v>-7.7232985024193734E-3</v>
      </c>
      <c r="BH82" s="15">
        <f t="shared" si="22"/>
        <v>1.2565071044155718E-2</v>
      </c>
      <c r="BI82" t="s">
        <v>374</v>
      </c>
      <c r="BJ82">
        <v>60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23</v>
      </c>
      <c r="BT82">
        <v>9</v>
      </c>
      <c r="BU82">
        <v>5</v>
      </c>
      <c r="BV82">
        <v>1</v>
      </c>
      <c r="BW82">
        <v>9</v>
      </c>
      <c r="BX82">
        <v>0</v>
      </c>
      <c r="BY82">
        <v>0</v>
      </c>
      <c r="BZ82">
        <v>0</v>
      </c>
      <c r="CA82">
        <v>0</v>
      </c>
      <c r="CB82">
        <v>410.3599853515625</v>
      </c>
      <c r="CC82">
        <v>410</v>
      </c>
      <c r="CD82">
        <v>412</v>
      </c>
      <c r="CE82" s="15">
        <f t="shared" si="23"/>
        <v>-8.7801305259138651E-4</v>
      </c>
      <c r="CF82" s="15">
        <f t="shared" si="24"/>
        <v>4.8543689320388328E-3</v>
      </c>
      <c r="CG82" t="s">
        <v>414</v>
      </c>
      <c r="CH82">
        <v>18</v>
      </c>
      <c r="CI82">
        <v>33</v>
      </c>
      <c r="CJ82">
        <v>80</v>
      </c>
      <c r="CK82">
        <v>4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7</v>
      </c>
      <c r="CR82">
        <v>2</v>
      </c>
      <c r="CS82">
        <v>1</v>
      </c>
      <c r="CT82">
        <v>0</v>
      </c>
      <c r="CU82">
        <v>1</v>
      </c>
      <c r="CV82">
        <v>1</v>
      </c>
      <c r="CW82">
        <v>4</v>
      </c>
      <c r="CX82">
        <v>0</v>
      </c>
      <c r="CY82">
        <v>0</v>
      </c>
      <c r="CZ82">
        <v>420.54998779296881</v>
      </c>
      <c r="DA82">
        <v>420</v>
      </c>
      <c r="DB82">
        <v>424.64999389648438</v>
      </c>
      <c r="DC82">
        <v>422</v>
      </c>
      <c r="DD82">
        <v>61</v>
      </c>
      <c r="DE82">
        <v>227</v>
      </c>
      <c r="DF82">
        <v>13</v>
      </c>
      <c r="DG82" t="s">
        <v>120</v>
      </c>
      <c r="DH82">
        <v>1.9</v>
      </c>
      <c r="DI82" s="15">
        <f t="shared" si="25"/>
        <v>-1.3094947451637307E-3</v>
      </c>
      <c r="DJ82" s="15">
        <f t="shared" si="26"/>
        <v>1.095018006197801E-2</v>
      </c>
      <c r="DK82" s="16">
        <f t="shared" si="27"/>
        <v>424.59907562603075</v>
      </c>
      <c r="DL82" s="17">
        <f t="shared" si="28"/>
        <v>9.6406853168142792E-3</v>
      </c>
    </row>
    <row r="83" spans="1:116" hidden="1" x14ac:dyDescent="0.25">
      <c r="A83">
        <v>74</v>
      </c>
      <c r="B83" t="s">
        <v>415</v>
      </c>
      <c r="C83">
        <v>10</v>
      </c>
      <c r="D83">
        <v>0</v>
      </c>
      <c r="E83">
        <v>5</v>
      </c>
      <c r="F83">
        <v>1</v>
      </c>
      <c r="G83" t="s">
        <v>115</v>
      </c>
      <c r="H83" t="s">
        <v>115</v>
      </c>
      <c r="I83">
        <v>6</v>
      </c>
      <c r="J83">
        <v>0</v>
      </c>
      <c r="K83" t="s">
        <v>115</v>
      </c>
      <c r="L83" t="s">
        <v>115</v>
      </c>
      <c r="M83" t="s">
        <v>416</v>
      </c>
      <c r="N83">
        <v>22</v>
      </c>
      <c r="O83">
        <v>34</v>
      </c>
      <c r="P83">
        <v>85</v>
      </c>
      <c r="Q83">
        <v>22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1</v>
      </c>
      <c r="Y83">
        <v>0</v>
      </c>
      <c r="Z83">
        <v>0</v>
      </c>
      <c r="AA83">
        <v>0</v>
      </c>
      <c r="AB83">
        <v>1</v>
      </c>
      <c r="AC83">
        <v>1</v>
      </c>
      <c r="AD83">
        <v>0</v>
      </c>
      <c r="AE83">
        <v>0</v>
      </c>
      <c r="AF83">
        <v>186.74000549316409</v>
      </c>
      <c r="AG83">
        <v>184.13999938964841</v>
      </c>
      <c r="AH83">
        <v>187.3500061035156</v>
      </c>
      <c r="AI83" s="15">
        <f t="shared" si="19"/>
        <v>-1.41197247319087E-2</v>
      </c>
      <c r="AJ83" s="15">
        <f t="shared" si="20"/>
        <v>1.7133742243347294E-2</v>
      </c>
      <c r="AK83" t="s">
        <v>417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3</v>
      </c>
      <c r="AX83">
        <v>4</v>
      </c>
      <c r="AY83">
        <v>180</v>
      </c>
      <c r="AZ83">
        <v>0</v>
      </c>
      <c r="BA83">
        <v>0</v>
      </c>
      <c r="BB83">
        <v>0</v>
      </c>
      <c r="BC83">
        <v>0</v>
      </c>
      <c r="BD83">
        <v>185.02000427246091</v>
      </c>
      <c r="BE83">
        <v>186.53999328613281</v>
      </c>
      <c r="BF83">
        <v>186.74000549316409</v>
      </c>
      <c r="BG83" s="15">
        <f t="shared" si="21"/>
        <v>8.1483278030378692E-3</v>
      </c>
      <c r="BH83" s="15">
        <f t="shared" si="22"/>
        <v>1.0710731559799846E-3</v>
      </c>
      <c r="BI83" t="s">
        <v>418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</v>
      </c>
      <c r="BV83">
        <v>2</v>
      </c>
      <c r="BW83">
        <v>186</v>
      </c>
      <c r="BX83">
        <v>0</v>
      </c>
      <c r="BY83">
        <v>0</v>
      </c>
      <c r="BZ83">
        <v>0</v>
      </c>
      <c r="CA83">
        <v>0</v>
      </c>
      <c r="CB83">
        <v>181.58999633789071</v>
      </c>
      <c r="CC83">
        <v>185.41000366210929</v>
      </c>
      <c r="CD83">
        <v>185.41000366210929</v>
      </c>
      <c r="CE83" s="15">
        <f t="shared" si="23"/>
        <v>2.0603027068486268E-2</v>
      </c>
      <c r="CF83" s="15">
        <f t="shared" si="24"/>
        <v>0</v>
      </c>
      <c r="CG83" t="s">
        <v>116</v>
      </c>
      <c r="CH83">
        <v>8</v>
      </c>
      <c r="CI83">
        <v>124</v>
      </c>
      <c r="CJ83">
        <v>45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183.74000549316409</v>
      </c>
      <c r="DA83">
        <v>183.49000549316409</v>
      </c>
      <c r="DB83">
        <v>185.8399963378906</v>
      </c>
      <c r="DC83">
        <v>341</v>
      </c>
      <c r="DD83">
        <v>14</v>
      </c>
      <c r="DE83">
        <v>164</v>
      </c>
      <c r="DF83">
        <v>11</v>
      </c>
      <c r="DG83" t="s">
        <v>120</v>
      </c>
      <c r="DH83">
        <v>2.2999999999999998</v>
      </c>
      <c r="DI83" s="15">
        <f t="shared" si="25"/>
        <v>-1.362472028534123E-3</v>
      </c>
      <c r="DJ83" s="15">
        <f t="shared" si="26"/>
        <v>1.26452372526622E-2</v>
      </c>
      <c r="DK83" s="16">
        <f t="shared" si="27"/>
        <v>185.81028014611744</v>
      </c>
      <c r="DL83" s="17">
        <f t="shared" si="28"/>
        <v>1.1282765224128077E-2</v>
      </c>
    </row>
    <row r="84" spans="1:116" hidden="1" x14ac:dyDescent="0.25">
      <c r="A84">
        <v>75</v>
      </c>
      <c r="B84" t="s">
        <v>419</v>
      </c>
      <c r="C84">
        <v>10</v>
      </c>
      <c r="D84">
        <v>0</v>
      </c>
      <c r="E84">
        <v>6</v>
      </c>
      <c r="F84">
        <v>0</v>
      </c>
      <c r="G84" t="s">
        <v>115</v>
      </c>
      <c r="H84" t="s">
        <v>115</v>
      </c>
      <c r="I84">
        <v>6</v>
      </c>
      <c r="J84">
        <v>0</v>
      </c>
      <c r="K84" t="s">
        <v>115</v>
      </c>
      <c r="L84" t="s">
        <v>115</v>
      </c>
      <c r="M84" t="s">
        <v>232</v>
      </c>
      <c r="N84">
        <v>72</v>
      </c>
      <c r="O84">
        <v>48</v>
      </c>
      <c r="P84">
        <v>33</v>
      </c>
      <c r="Q84">
        <v>20</v>
      </c>
      <c r="R84">
        <v>9</v>
      </c>
      <c r="S84">
        <v>0</v>
      </c>
      <c r="T84">
        <v>0</v>
      </c>
      <c r="U84">
        <v>0</v>
      </c>
      <c r="V84">
        <v>0</v>
      </c>
      <c r="W84">
        <v>11</v>
      </c>
      <c r="X84">
        <v>7</v>
      </c>
      <c r="Y84">
        <v>2</v>
      </c>
      <c r="Z84">
        <v>1</v>
      </c>
      <c r="AA84">
        <v>5</v>
      </c>
      <c r="AB84">
        <v>1</v>
      </c>
      <c r="AC84">
        <v>15</v>
      </c>
      <c r="AD84">
        <v>1</v>
      </c>
      <c r="AE84">
        <v>15</v>
      </c>
      <c r="AF84">
        <v>23.479999542236332</v>
      </c>
      <c r="AG84">
        <v>22.95999908447266</v>
      </c>
      <c r="AH84">
        <v>23.489999771118161</v>
      </c>
      <c r="AI84" s="15">
        <f t="shared" si="19"/>
        <v>-2.264810446422616E-2</v>
      </c>
      <c r="AJ84" s="15">
        <f t="shared" si="20"/>
        <v>2.2562822128979199E-2</v>
      </c>
      <c r="AK84" t="s">
        <v>420</v>
      </c>
      <c r="AL84">
        <v>14</v>
      </c>
      <c r="AM84">
        <v>27</v>
      </c>
      <c r="AN84">
        <v>74</v>
      </c>
      <c r="AO84">
        <v>56</v>
      </c>
      <c r="AP84">
        <v>22</v>
      </c>
      <c r="AQ84">
        <v>1</v>
      </c>
      <c r="AR84">
        <v>152</v>
      </c>
      <c r="AS84">
        <v>1</v>
      </c>
      <c r="AT84">
        <v>22</v>
      </c>
      <c r="AU84">
        <v>5</v>
      </c>
      <c r="AV84">
        <v>2</v>
      </c>
      <c r="AW84">
        <v>1</v>
      </c>
      <c r="AX84">
        <v>0</v>
      </c>
      <c r="AY84">
        <v>0</v>
      </c>
      <c r="AZ84">
        <v>1</v>
      </c>
      <c r="BA84">
        <v>1</v>
      </c>
      <c r="BB84">
        <v>1</v>
      </c>
      <c r="BC84">
        <v>1</v>
      </c>
      <c r="BD84">
        <v>23.329999923706051</v>
      </c>
      <c r="BE84">
        <v>23.340000152587891</v>
      </c>
      <c r="BF84">
        <v>23.879999160766602</v>
      </c>
      <c r="BG84" s="15">
        <f t="shared" si="21"/>
        <v>4.2845881818598386E-4</v>
      </c>
      <c r="BH84" s="15">
        <f t="shared" si="22"/>
        <v>2.2613024587785469E-2</v>
      </c>
      <c r="BI84" t="s">
        <v>119</v>
      </c>
      <c r="BJ84">
        <v>35</v>
      </c>
      <c r="BK84">
        <v>80</v>
      </c>
      <c r="BL84">
        <v>59</v>
      </c>
      <c r="BM84">
        <v>0</v>
      </c>
      <c r="BN84">
        <v>0</v>
      </c>
      <c r="BO84">
        <v>1</v>
      </c>
      <c r="BP84">
        <v>59</v>
      </c>
      <c r="BQ84">
        <v>0</v>
      </c>
      <c r="BR84">
        <v>0</v>
      </c>
      <c r="BS84">
        <v>18</v>
      </c>
      <c r="BT84">
        <v>6</v>
      </c>
      <c r="BU84">
        <v>2</v>
      </c>
      <c r="BV84">
        <v>3</v>
      </c>
      <c r="BW84">
        <v>6</v>
      </c>
      <c r="BX84">
        <v>1</v>
      </c>
      <c r="BY84">
        <v>13</v>
      </c>
      <c r="BZ84">
        <v>0</v>
      </c>
      <c r="CA84">
        <v>0</v>
      </c>
      <c r="CB84">
        <v>23.420000076293949</v>
      </c>
      <c r="CC84">
        <v>23.440000534057621</v>
      </c>
      <c r="CD84">
        <v>23.780000686645511</v>
      </c>
      <c r="CE84" s="15">
        <f t="shared" si="23"/>
        <v>8.5326183054523774E-4</v>
      </c>
      <c r="CF84" s="15">
        <f t="shared" si="24"/>
        <v>1.429773518799049E-2</v>
      </c>
      <c r="CG84" t="s">
        <v>376</v>
      </c>
      <c r="CH84">
        <v>35</v>
      </c>
      <c r="CI84">
        <v>50</v>
      </c>
      <c r="CJ84">
        <v>40</v>
      </c>
      <c r="CK84">
        <v>0</v>
      </c>
      <c r="CL84">
        <v>0</v>
      </c>
      <c r="CM84">
        <v>1</v>
      </c>
      <c r="CN84">
        <v>40</v>
      </c>
      <c r="CO84">
        <v>0</v>
      </c>
      <c r="CP84">
        <v>0</v>
      </c>
      <c r="CQ84">
        <v>19</v>
      </c>
      <c r="CR84">
        <v>9</v>
      </c>
      <c r="CS84">
        <v>1</v>
      </c>
      <c r="CT84">
        <v>1</v>
      </c>
      <c r="CU84">
        <v>45</v>
      </c>
      <c r="CV84">
        <v>1</v>
      </c>
      <c r="CW84">
        <v>2</v>
      </c>
      <c r="CX84">
        <v>0</v>
      </c>
      <c r="CY84">
        <v>0</v>
      </c>
      <c r="CZ84">
        <v>23.360000610351559</v>
      </c>
      <c r="DA84">
        <v>23.25</v>
      </c>
      <c r="DB84">
        <v>23.25</v>
      </c>
      <c r="DC84">
        <v>643</v>
      </c>
      <c r="DD84">
        <v>88</v>
      </c>
      <c r="DE84">
        <v>344</v>
      </c>
      <c r="DF84">
        <v>29</v>
      </c>
      <c r="DG84" t="s">
        <v>131</v>
      </c>
      <c r="DH84">
        <v>1.9</v>
      </c>
      <c r="DI84" s="15">
        <f t="shared" si="25"/>
        <v>-4.7312090473787816E-3</v>
      </c>
      <c r="DJ84" s="15">
        <f t="shared" si="26"/>
        <v>0</v>
      </c>
      <c r="DK84" s="16">
        <f t="shared" si="27"/>
        <v>23.25</v>
      </c>
      <c r="DL84" s="17">
        <f t="shared" si="28"/>
        <v>-4.7312090473787816E-3</v>
      </c>
    </row>
    <row r="85" spans="1:116" hidden="1" x14ac:dyDescent="0.25">
      <c r="A85">
        <v>76</v>
      </c>
      <c r="B85" t="s">
        <v>421</v>
      </c>
      <c r="C85">
        <v>9</v>
      </c>
      <c r="D85">
        <v>0</v>
      </c>
      <c r="E85">
        <v>6</v>
      </c>
      <c r="F85">
        <v>0</v>
      </c>
      <c r="G85" t="s">
        <v>115</v>
      </c>
      <c r="H85" t="s">
        <v>115</v>
      </c>
      <c r="I85">
        <v>6</v>
      </c>
      <c r="J85">
        <v>0</v>
      </c>
      <c r="K85" t="s">
        <v>115</v>
      </c>
      <c r="L85" t="s">
        <v>115</v>
      </c>
      <c r="M85" t="s">
        <v>136</v>
      </c>
      <c r="N85">
        <v>4</v>
      </c>
      <c r="O85">
        <v>77</v>
      </c>
      <c r="P85">
        <v>89</v>
      </c>
      <c r="Q85">
        <v>25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44.479999542236328</v>
      </c>
      <c r="AG85">
        <v>44.009998321533203</v>
      </c>
      <c r="AH85">
        <v>44.75</v>
      </c>
      <c r="AI85" s="15">
        <f t="shared" si="19"/>
        <v>-1.0679419191733208E-2</v>
      </c>
      <c r="AJ85" s="15">
        <f t="shared" si="20"/>
        <v>1.65363503567999E-2</v>
      </c>
      <c r="AK85" t="s">
        <v>123</v>
      </c>
      <c r="AL85">
        <v>68</v>
      </c>
      <c r="AM85">
        <v>112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14</v>
      </c>
      <c r="AV85">
        <v>7</v>
      </c>
      <c r="AW85">
        <v>3</v>
      </c>
      <c r="AX85">
        <v>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44.560001373291023</v>
      </c>
      <c r="BE85">
        <v>44.360000610351563</v>
      </c>
      <c r="BF85">
        <v>44.720001220703118</v>
      </c>
      <c r="BG85" s="15">
        <f t="shared" si="21"/>
        <v>-4.508583412706102E-3</v>
      </c>
      <c r="BH85" s="15">
        <f t="shared" si="22"/>
        <v>8.0501028739885516E-3</v>
      </c>
      <c r="BI85" t="s">
        <v>208</v>
      </c>
      <c r="BJ85">
        <v>163</v>
      </c>
      <c r="BK85">
        <v>32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44.950000762939453</v>
      </c>
      <c r="CC85">
        <v>44.680000305175781</v>
      </c>
      <c r="CD85">
        <v>45.069999694824219</v>
      </c>
      <c r="CE85" s="15">
        <f t="shared" si="23"/>
        <v>-6.0429824511973873E-3</v>
      </c>
      <c r="CF85" s="15">
        <f t="shared" si="24"/>
        <v>8.6531926400972292E-3</v>
      </c>
      <c r="CG85" t="s">
        <v>166</v>
      </c>
      <c r="CH85">
        <v>149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70</v>
      </c>
      <c r="CR85">
        <v>11</v>
      </c>
      <c r="CS85">
        <v>2</v>
      </c>
      <c r="CT85">
        <v>1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44.900001525878913</v>
      </c>
      <c r="DA85">
        <v>44.869998931884773</v>
      </c>
      <c r="DB85">
        <v>45.119998931884773</v>
      </c>
      <c r="DC85">
        <v>719</v>
      </c>
      <c r="DD85">
        <v>112</v>
      </c>
      <c r="DE85">
        <v>375</v>
      </c>
      <c r="DF85">
        <v>27</v>
      </c>
      <c r="DG85" t="s">
        <v>131</v>
      </c>
      <c r="DH85">
        <v>2.2000000000000002</v>
      </c>
      <c r="DI85" s="15">
        <f t="shared" si="25"/>
        <v>-6.6865599974019752E-4</v>
      </c>
      <c r="DJ85" s="15">
        <f t="shared" si="26"/>
        <v>5.5407802730095268E-3</v>
      </c>
      <c r="DK85" s="16">
        <f t="shared" si="27"/>
        <v>45.118613736816521</v>
      </c>
      <c r="DL85" s="17">
        <f t="shared" si="28"/>
        <v>4.8721242732693293E-3</v>
      </c>
    </row>
    <row r="86" spans="1:116" hidden="1" x14ac:dyDescent="0.25">
      <c r="A86">
        <v>77</v>
      </c>
      <c r="B86" t="s">
        <v>422</v>
      </c>
      <c r="C86">
        <v>9</v>
      </c>
      <c r="D86">
        <v>1</v>
      </c>
      <c r="E86">
        <v>6</v>
      </c>
      <c r="F86">
        <v>0</v>
      </c>
      <c r="G86" t="s">
        <v>115</v>
      </c>
      <c r="H86" t="s">
        <v>115</v>
      </c>
      <c r="I86">
        <v>6</v>
      </c>
      <c r="J86">
        <v>0</v>
      </c>
      <c r="K86" t="s">
        <v>115</v>
      </c>
      <c r="L86" t="s">
        <v>115</v>
      </c>
      <c r="M86" t="s">
        <v>227</v>
      </c>
      <c r="N86">
        <v>7</v>
      </c>
      <c r="O86">
        <v>17</v>
      </c>
      <c r="P86">
        <v>47</v>
      </c>
      <c r="Q86">
        <v>25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92.470001220703125</v>
      </c>
      <c r="AG86">
        <v>91.349998474121094</v>
      </c>
      <c r="AH86">
        <v>92.930000305175781</v>
      </c>
      <c r="AI86" s="15">
        <f t="shared" si="19"/>
        <v>-1.2260566669843209E-2</v>
      </c>
      <c r="AJ86" s="15">
        <f t="shared" si="20"/>
        <v>1.7002064197418121E-2</v>
      </c>
      <c r="AK86" t="s">
        <v>218</v>
      </c>
      <c r="AL86">
        <v>37</v>
      </c>
      <c r="AM86">
        <v>0</v>
      </c>
      <c r="AN86">
        <v>2</v>
      </c>
      <c r="AO86">
        <v>0</v>
      </c>
      <c r="AP86">
        <v>0</v>
      </c>
      <c r="AQ86">
        <v>1</v>
      </c>
      <c r="AR86">
        <v>2</v>
      </c>
      <c r="AS86">
        <v>0</v>
      </c>
      <c r="AT86">
        <v>0</v>
      </c>
      <c r="AU86">
        <v>50</v>
      </c>
      <c r="AV86">
        <v>11</v>
      </c>
      <c r="AW86">
        <v>6</v>
      </c>
      <c r="AX86">
        <v>3</v>
      </c>
      <c r="AY86">
        <v>3</v>
      </c>
      <c r="AZ86">
        <v>1</v>
      </c>
      <c r="BA86">
        <v>0</v>
      </c>
      <c r="BB86">
        <v>0</v>
      </c>
      <c r="BC86">
        <v>0</v>
      </c>
      <c r="BD86">
        <v>92.25</v>
      </c>
      <c r="BE86">
        <v>92.339996337890625</v>
      </c>
      <c r="BF86">
        <v>93.440002441406236</v>
      </c>
      <c r="BG86" s="15">
        <f t="shared" si="21"/>
        <v>9.7461924907715769E-4</v>
      </c>
      <c r="BH86" s="15">
        <f t="shared" si="22"/>
        <v>1.1772325286543039E-2</v>
      </c>
      <c r="BI86" t="s">
        <v>204</v>
      </c>
      <c r="BJ86">
        <v>13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13</v>
      </c>
      <c r="BT86">
        <v>2</v>
      </c>
      <c r="BU86">
        <v>9</v>
      </c>
      <c r="BV86">
        <v>6</v>
      </c>
      <c r="BW86">
        <v>64</v>
      </c>
      <c r="BX86">
        <v>0</v>
      </c>
      <c r="BY86">
        <v>0</v>
      </c>
      <c r="BZ86">
        <v>0</v>
      </c>
      <c r="CA86">
        <v>0</v>
      </c>
      <c r="CB86">
        <v>91.459999084472656</v>
      </c>
      <c r="CC86">
        <v>92.339996337890625</v>
      </c>
      <c r="CD86">
        <v>92.75</v>
      </c>
      <c r="CE86" s="15">
        <f t="shared" si="23"/>
        <v>9.5299684678119556E-3</v>
      </c>
      <c r="CF86" s="15">
        <f t="shared" si="24"/>
        <v>4.4205246588612246E-3</v>
      </c>
      <c r="CG86" t="s">
        <v>423</v>
      </c>
      <c r="CH86">
        <v>34</v>
      </c>
      <c r="CI86">
        <v>51</v>
      </c>
      <c r="CJ86">
        <v>2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3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92.260002136230483</v>
      </c>
      <c r="DA86">
        <v>92.599998474121094</v>
      </c>
      <c r="DB86">
        <v>93.05999755859375</v>
      </c>
      <c r="DC86">
        <v>235</v>
      </c>
      <c r="DD86">
        <v>104</v>
      </c>
      <c r="DE86">
        <v>135</v>
      </c>
      <c r="DF86">
        <v>71</v>
      </c>
      <c r="DG86" t="s">
        <v>131</v>
      </c>
      <c r="DH86">
        <v>2.7</v>
      </c>
      <c r="DI86" s="15">
        <f t="shared" si="25"/>
        <v>3.6716667763836419E-3</v>
      </c>
      <c r="DJ86" s="15">
        <f t="shared" si="26"/>
        <v>4.943037787885407E-3</v>
      </c>
      <c r="DK86" s="16">
        <f t="shared" si="27"/>
        <v>93.05772376573681</v>
      </c>
      <c r="DL86" s="17">
        <f t="shared" si="28"/>
        <v>8.614704564269049E-3</v>
      </c>
    </row>
    <row r="87" spans="1:116" hidden="1" x14ac:dyDescent="0.25">
      <c r="A87">
        <v>78</v>
      </c>
      <c r="B87" t="s">
        <v>424</v>
      </c>
      <c r="C87">
        <v>9</v>
      </c>
      <c r="D87">
        <v>1</v>
      </c>
      <c r="E87">
        <v>5</v>
      </c>
      <c r="F87">
        <v>1</v>
      </c>
      <c r="G87" t="s">
        <v>115</v>
      </c>
      <c r="H87" t="s">
        <v>115</v>
      </c>
      <c r="I87">
        <v>5</v>
      </c>
      <c r="J87">
        <v>1</v>
      </c>
      <c r="K87" t="s">
        <v>115</v>
      </c>
      <c r="L87" t="s">
        <v>115</v>
      </c>
      <c r="M87" t="s">
        <v>425</v>
      </c>
      <c r="N87">
        <v>11</v>
      </c>
      <c r="O87">
        <v>64</v>
      </c>
      <c r="P87">
        <v>113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110.55999755859381</v>
      </c>
      <c r="AG87">
        <v>109</v>
      </c>
      <c r="AH87">
        <v>110.629997253418</v>
      </c>
      <c r="AI87" s="15">
        <f t="shared" si="19"/>
        <v>-1.4311904207282566E-2</v>
      </c>
      <c r="AJ87" s="15">
        <f t="shared" si="20"/>
        <v>1.4733772881546758E-2</v>
      </c>
      <c r="AK87" t="s">
        <v>128</v>
      </c>
      <c r="AL87">
        <v>156</v>
      </c>
      <c r="AM87">
        <v>31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109.94000244140619</v>
      </c>
      <c r="BE87">
        <v>109.8300018310547</v>
      </c>
      <c r="BF87">
        <v>110.5500030517578</v>
      </c>
      <c r="BG87" s="15">
        <f t="shared" si="21"/>
        <v>-1.0015533872129723E-3</v>
      </c>
      <c r="BH87" s="15">
        <f t="shared" si="22"/>
        <v>6.5129009572799657E-3</v>
      </c>
      <c r="BI87" t="s">
        <v>426</v>
      </c>
      <c r="BJ87">
        <v>1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</v>
      </c>
      <c r="BV87">
        <v>4</v>
      </c>
      <c r="BW87">
        <v>190</v>
      </c>
      <c r="BX87">
        <v>0</v>
      </c>
      <c r="BY87">
        <v>0</v>
      </c>
      <c r="BZ87">
        <v>0</v>
      </c>
      <c r="CA87">
        <v>0</v>
      </c>
      <c r="CB87">
        <v>107.61000061035161</v>
      </c>
      <c r="CC87">
        <v>109.5800018310547</v>
      </c>
      <c r="CD87">
        <v>109.620002746582</v>
      </c>
      <c r="CE87" s="15">
        <f t="shared" si="23"/>
        <v>1.7977744002417029E-2</v>
      </c>
      <c r="CF87" s="15">
        <f t="shared" si="24"/>
        <v>3.6490525930543694E-4</v>
      </c>
      <c r="CG87" t="s">
        <v>267</v>
      </c>
      <c r="CH87">
        <v>39</v>
      </c>
      <c r="CI87">
        <v>129</v>
      </c>
      <c r="CJ87">
        <v>2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7</v>
      </c>
      <c r="CR87">
        <v>4</v>
      </c>
      <c r="CS87">
        <v>3</v>
      </c>
      <c r="CT87">
        <v>4</v>
      </c>
      <c r="CU87">
        <v>8</v>
      </c>
      <c r="CV87">
        <v>1</v>
      </c>
      <c r="CW87">
        <v>0</v>
      </c>
      <c r="CX87">
        <v>0</v>
      </c>
      <c r="CY87">
        <v>0</v>
      </c>
      <c r="CZ87">
        <v>108.4899978637695</v>
      </c>
      <c r="DA87">
        <v>108.80999755859381</v>
      </c>
      <c r="DB87">
        <v>109.75</v>
      </c>
      <c r="DC87">
        <v>546</v>
      </c>
      <c r="DD87">
        <v>34</v>
      </c>
      <c r="DE87">
        <v>375</v>
      </c>
      <c r="DF87">
        <v>11</v>
      </c>
      <c r="DG87" t="s">
        <v>131</v>
      </c>
      <c r="DH87">
        <v>3.2</v>
      </c>
      <c r="DI87" s="15">
        <f t="shared" si="25"/>
        <v>2.9409034280327706E-3</v>
      </c>
      <c r="DJ87" s="15">
        <f t="shared" si="26"/>
        <v>8.564942518507479E-3</v>
      </c>
      <c r="DK87" s="16">
        <f t="shared" si="27"/>
        <v>109.7419489331221</v>
      </c>
      <c r="DL87" s="17">
        <f t="shared" si="28"/>
        <v>1.150584594654025E-2</v>
      </c>
    </row>
    <row r="88" spans="1:116" hidden="1" x14ac:dyDescent="0.25">
      <c r="A88">
        <v>79</v>
      </c>
      <c r="B88" t="s">
        <v>427</v>
      </c>
      <c r="C88">
        <v>9</v>
      </c>
      <c r="D88">
        <v>0</v>
      </c>
      <c r="E88">
        <v>6</v>
      </c>
      <c r="F88">
        <v>0</v>
      </c>
      <c r="G88" t="s">
        <v>115</v>
      </c>
      <c r="H88" t="s">
        <v>115</v>
      </c>
      <c r="I88">
        <v>6</v>
      </c>
      <c r="J88">
        <v>0</v>
      </c>
      <c r="K88" t="s">
        <v>115</v>
      </c>
      <c r="L88" t="s">
        <v>115</v>
      </c>
      <c r="M88" t="s">
        <v>407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2</v>
      </c>
      <c r="X88">
        <v>4</v>
      </c>
      <c r="Y88">
        <v>12</v>
      </c>
      <c r="Z88">
        <v>6</v>
      </c>
      <c r="AA88">
        <v>168</v>
      </c>
      <c r="AB88">
        <v>0</v>
      </c>
      <c r="AC88">
        <v>0</v>
      </c>
      <c r="AD88">
        <v>0</v>
      </c>
      <c r="AE88">
        <v>0</v>
      </c>
      <c r="AF88">
        <v>135.00999450683591</v>
      </c>
      <c r="AG88">
        <v>135.3699951171875</v>
      </c>
      <c r="AH88">
        <v>135.53999328613281</v>
      </c>
      <c r="AI88" s="15">
        <f t="shared" si="19"/>
        <v>2.6593826057239589E-3</v>
      </c>
      <c r="AJ88" s="15">
        <f t="shared" si="20"/>
        <v>1.2542288428953885E-3</v>
      </c>
      <c r="AK88" t="s">
        <v>188</v>
      </c>
      <c r="AL88">
        <v>7</v>
      </c>
      <c r="AM88">
        <v>27</v>
      </c>
      <c r="AN88">
        <v>127</v>
      </c>
      <c r="AO88">
        <v>21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4</v>
      </c>
      <c r="AV88">
        <v>1</v>
      </c>
      <c r="AW88">
        <v>3</v>
      </c>
      <c r="AX88">
        <v>3</v>
      </c>
      <c r="AY88">
        <v>3</v>
      </c>
      <c r="AZ88">
        <v>1</v>
      </c>
      <c r="BA88">
        <v>10</v>
      </c>
      <c r="BB88">
        <v>0</v>
      </c>
      <c r="BC88">
        <v>0</v>
      </c>
      <c r="BD88">
        <v>137.1600036621094</v>
      </c>
      <c r="BE88">
        <v>135</v>
      </c>
      <c r="BF88">
        <v>137.44999694824219</v>
      </c>
      <c r="BG88" s="15">
        <f t="shared" si="21"/>
        <v>-1.6000027126736427E-2</v>
      </c>
      <c r="BH88" s="15">
        <f t="shared" si="22"/>
        <v>1.7824641707083866E-2</v>
      </c>
      <c r="BI88" t="s">
        <v>428</v>
      </c>
      <c r="BJ88">
        <v>31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58</v>
      </c>
      <c r="BT88">
        <v>37</v>
      </c>
      <c r="BU88">
        <v>32</v>
      </c>
      <c r="BV88">
        <v>27</v>
      </c>
      <c r="BW88">
        <v>20</v>
      </c>
      <c r="BX88">
        <v>0</v>
      </c>
      <c r="BY88">
        <v>0</v>
      </c>
      <c r="BZ88">
        <v>0</v>
      </c>
      <c r="CA88">
        <v>0</v>
      </c>
      <c r="CB88">
        <v>137.6000061035156</v>
      </c>
      <c r="CC88">
        <v>137.3999938964844</v>
      </c>
      <c r="CD88">
        <v>138.07000732421881</v>
      </c>
      <c r="CE88" s="15">
        <f t="shared" si="23"/>
        <v>-1.4556929833773324E-3</v>
      </c>
      <c r="CF88" s="15">
        <f t="shared" si="24"/>
        <v>4.8527079900927417E-3</v>
      </c>
      <c r="CG88" t="s">
        <v>355</v>
      </c>
      <c r="CH88">
        <v>102</v>
      </c>
      <c r="CI88">
        <v>78</v>
      </c>
      <c r="CJ88">
        <v>4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137.58000183105469</v>
      </c>
      <c r="DA88">
        <v>137.94000244140619</v>
      </c>
      <c r="DB88">
        <v>138.8999938964844</v>
      </c>
      <c r="DC88">
        <v>399</v>
      </c>
      <c r="DD88">
        <v>189</v>
      </c>
      <c r="DE88">
        <v>184</v>
      </c>
      <c r="DF88">
        <v>35</v>
      </c>
      <c r="DG88" t="s">
        <v>120</v>
      </c>
      <c r="DH88">
        <v>2.1</v>
      </c>
      <c r="DI88" s="15">
        <f t="shared" si="25"/>
        <v>2.6098347395957511E-3</v>
      </c>
      <c r="DJ88" s="15">
        <f t="shared" si="26"/>
        <v>6.9113858694165309E-3</v>
      </c>
      <c r="DK88" s="16">
        <f t="shared" si="27"/>
        <v>138.893359025107</v>
      </c>
      <c r="DL88" s="17">
        <f t="shared" si="28"/>
        <v>9.521220609012282E-3</v>
      </c>
    </row>
    <row r="89" spans="1:116" hidden="1" x14ac:dyDescent="0.25">
      <c r="A89">
        <v>80</v>
      </c>
      <c r="B89" t="s">
        <v>429</v>
      </c>
      <c r="C89">
        <v>9</v>
      </c>
      <c r="D89">
        <v>0</v>
      </c>
      <c r="E89">
        <v>5</v>
      </c>
      <c r="F89">
        <v>1</v>
      </c>
      <c r="G89" t="s">
        <v>115</v>
      </c>
      <c r="H89" t="s">
        <v>115</v>
      </c>
      <c r="I89">
        <v>5</v>
      </c>
      <c r="J89">
        <v>1</v>
      </c>
      <c r="K89" t="s">
        <v>115</v>
      </c>
      <c r="L89" t="s">
        <v>115</v>
      </c>
      <c r="M89" t="s">
        <v>430</v>
      </c>
      <c r="N89">
        <v>15</v>
      </c>
      <c r="O89">
        <v>32</v>
      </c>
      <c r="P89">
        <v>86</v>
      </c>
      <c r="Q89">
        <v>55</v>
      </c>
      <c r="R89">
        <v>0</v>
      </c>
      <c r="S89">
        <v>0</v>
      </c>
      <c r="T89">
        <v>0</v>
      </c>
      <c r="U89">
        <v>0</v>
      </c>
      <c r="V89">
        <v>0</v>
      </c>
      <c r="W89">
        <v>7</v>
      </c>
      <c r="X89">
        <v>6</v>
      </c>
      <c r="Y89">
        <v>2</v>
      </c>
      <c r="Z89">
        <v>0</v>
      </c>
      <c r="AA89">
        <v>1</v>
      </c>
      <c r="AB89">
        <v>1</v>
      </c>
      <c r="AC89">
        <v>9</v>
      </c>
      <c r="AD89">
        <v>0</v>
      </c>
      <c r="AE89">
        <v>0</v>
      </c>
      <c r="AF89">
        <v>215.2799987792969</v>
      </c>
      <c r="AG89">
        <v>212.11000061035159</v>
      </c>
      <c r="AH89">
        <v>216.1499938964844</v>
      </c>
      <c r="AI89" s="15">
        <f t="shared" si="19"/>
        <v>-1.4945066992709366E-2</v>
      </c>
      <c r="AJ89" s="15">
        <f t="shared" si="20"/>
        <v>1.8690693500863942E-2</v>
      </c>
      <c r="AK89" t="s">
        <v>312</v>
      </c>
      <c r="AL89">
        <v>139</v>
      </c>
      <c r="AM89">
        <v>4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22</v>
      </c>
      <c r="AV89">
        <v>7</v>
      </c>
      <c r="AW89">
        <v>3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215.3500061035156</v>
      </c>
      <c r="BE89">
        <v>214</v>
      </c>
      <c r="BF89">
        <v>215.44999694824219</v>
      </c>
      <c r="BG89" s="15">
        <f t="shared" si="21"/>
        <v>-6.3084397360542166E-3</v>
      </c>
      <c r="BH89" s="15">
        <f t="shared" si="22"/>
        <v>6.7300857218880461E-3</v>
      </c>
      <c r="BI89" t="s">
        <v>431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0</v>
      </c>
      <c r="BU89">
        <v>1</v>
      </c>
      <c r="BV89">
        <v>0</v>
      </c>
      <c r="BW89">
        <v>190</v>
      </c>
      <c r="BX89">
        <v>0</v>
      </c>
      <c r="BY89">
        <v>0</v>
      </c>
      <c r="BZ89">
        <v>0</v>
      </c>
      <c r="CA89">
        <v>0</v>
      </c>
      <c r="CB89">
        <v>210.8999938964844</v>
      </c>
      <c r="CC89">
        <v>214.94000244140619</v>
      </c>
      <c r="CD89">
        <v>215.28999328613281</v>
      </c>
      <c r="CE89" s="15">
        <f t="shared" si="23"/>
        <v>1.8795982595297134E-2</v>
      </c>
      <c r="CF89" s="15">
        <f t="shared" si="24"/>
        <v>1.6256716783926706E-3</v>
      </c>
      <c r="CG89" t="s">
        <v>360</v>
      </c>
      <c r="CH89">
        <v>0</v>
      </c>
      <c r="CI89">
        <v>13</v>
      </c>
      <c r="CJ89">
        <v>18</v>
      </c>
      <c r="CK89">
        <v>9</v>
      </c>
      <c r="CL89">
        <v>151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211.55000305175781</v>
      </c>
      <c r="DA89">
        <v>211.69000244140619</v>
      </c>
      <c r="DB89">
        <v>211.94000244140619</v>
      </c>
      <c r="DC89">
        <v>373</v>
      </c>
      <c r="DD89">
        <v>50</v>
      </c>
      <c r="DE89">
        <v>331</v>
      </c>
      <c r="DF89">
        <v>47</v>
      </c>
      <c r="DG89" t="s">
        <v>131</v>
      </c>
      <c r="DH89">
        <v>2.4</v>
      </c>
      <c r="DI89" s="15">
        <f t="shared" si="25"/>
        <v>6.6134152786512246E-4</v>
      </c>
      <c r="DJ89" s="15">
        <f t="shared" si="26"/>
        <v>1.1795791125798205E-3</v>
      </c>
      <c r="DK89" s="16">
        <f t="shared" si="27"/>
        <v>211.93970754662806</v>
      </c>
      <c r="DL89" s="17">
        <f t="shared" si="28"/>
        <v>1.840920640444943E-3</v>
      </c>
    </row>
    <row r="90" spans="1:116" hidden="1" x14ac:dyDescent="0.25">
      <c r="A90">
        <v>81</v>
      </c>
      <c r="B90" t="s">
        <v>432</v>
      </c>
      <c r="C90">
        <v>9</v>
      </c>
      <c r="D90">
        <v>0</v>
      </c>
      <c r="E90">
        <v>6</v>
      </c>
      <c r="F90">
        <v>0</v>
      </c>
      <c r="G90" t="s">
        <v>115</v>
      </c>
      <c r="H90" t="s">
        <v>115</v>
      </c>
      <c r="I90">
        <v>6</v>
      </c>
      <c r="J90">
        <v>0</v>
      </c>
      <c r="K90" t="s">
        <v>115</v>
      </c>
      <c r="L90" t="s">
        <v>115</v>
      </c>
      <c r="M90" t="s">
        <v>433</v>
      </c>
      <c r="N90">
        <v>0</v>
      </c>
      <c r="O90">
        <v>5</v>
      </c>
      <c r="P90">
        <v>5</v>
      </c>
      <c r="Q90">
        <v>9</v>
      </c>
      <c r="R90">
        <v>176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308.91000366210938</v>
      </c>
      <c r="AG90">
        <v>300.8900146484375</v>
      </c>
      <c r="AH90">
        <v>310.76998901367188</v>
      </c>
      <c r="AI90" s="15">
        <f t="shared" si="19"/>
        <v>-2.6654221221141139E-2</v>
      </c>
      <c r="AJ90" s="15">
        <f t="shared" si="20"/>
        <v>3.1791919150853776E-2</v>
      </c>
      <c r="AK90" t="s">
        <v>204</v>
      </c>
      <c r="AL90">
        <v>7</v>
      </c>
      <c r="AM90">
        <v>1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4</v>
      </c>
      <c r="AV90">
        <v>18</v>
      </c>
      <c r="AW90">
        <v>14</v>
      </c>
      <c r="AX90">
        <v>40</v>
      </c>
      <c r="AY90">
        <v>118</v>
      </c>
      <c r="AZ90">
        <v>0</v>
      </c>
      <c r="BA90">
        <v>0</v>
      </c>
      <c r="BB90">
        <v>0</v>
      </c>
      <c r="BC90">
        <v>0</v>
      </c>
      <c r="BD90">
        <v>306.260009765625</v>
      </c>
      <c r="BE90">
        <v>308.83999633789063</v>
      </c>
      <c r="BF90">
        <v>311.35000610351563</v>
      </c>
      <c r="BG90" s="15">
        <f t="shared" si="21"/>
        <v>8.3537967972352467E-3</v>
      </c>
      <c r="BH90" s="15">
        <f t="shared" si="22"/>
        <v>8.0616981417064304E-3</v>
      </c>
      <c r="BI90" t="s">
        <v>265</v>
      </c>
      <c r="BJ90">
        <v>0</v>
      </c>
      <c r="BK90">
        <v>20</v>
      </c>
      <c r="BL90">
        <v>28</v>
      </c>
      <c r="BM90">
        <v>81</v>
      </c>
      <c r="BN90">
        <v>66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</v>
      </c>
      <c r="BU90">
        <v>0</v>
      </c>
      <c r="BV90">
        <v>0</v>
      </c>
      <c r="BW90">
        <v>0</v>
      </c>
      <c r="BX90">
        <v>1</v>
      </c>
      <c r="BY90">
        <v>1</v>
      </c>
      <c r="BZ90">
        <v>1</v>
      </c>
      <c r="CA90">
        <v>1</v>
      </c>
      <c r="CB90">
        <v>313.08999633789063</v>
      </c>
      <c r="CC90">
        <v>306.33999633789063</v>
      </c>
      <c r="CD90">
        <v>314.25</v>
      </c>
      <c r="CE90" s="15">
        <f t="shared" si="23"/>
        <v>-2.2034341191787377E-2</v>
      </c>
      <c r="CF90" s="15">
        <f t="shared" si="24"/>
        <v>2.5171053817372724E-2</v>
      </c>
      <c r="CG90" t="s">
        <v>215</v>
      </c>
      <c r="CH90">
        <v>2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1</v>
      </c>
      <c r="CR90">
        <v>0</v>
      </c>
      <c r="CS90">
        <v>1</v>
      </c>
      <c r="CT90">
        <v>7</v>
      </c>
      <c r="CU90">
        <v>186</v>
      </c>
      <c r="CV90">
        <v>0</v>
      </c>
      <c r="CW90">
        <v>0</v>
      </c>
      <c r="CX90">
        <v>0</v>
      </c>
      <c r="CY90">
        <v>0</v>
      </c>
      <c r="CZ90">
        <v>313.01998901367188</v>
      </c>
      <c r="DA90">
        <v>311.39999389648438</v>
      </c>
      <c r="DB90">
        <v>314.739990234375</v>
      </c>
      <c r="DC90">
        <v>158</v>
      </c>
      <c r="DD90">
        <v>87</v>
      </c>
      <c r="DE90">
        <v>27</v>
      </c>
      <c r="DF90">
        <v>77</v>
      </c>
      <c r="DG90" t="s">
        <v>131</v>
      </c>
      <c r="DH90">
        <v>1.8</v>
      </c>
      <c r="DI90" s="15">
        <f t="shared" si="25"/>
        <v>-5.202296560500308E-3</v>
      </c>
      <c r="DJ90" s="15">
        <f t="shared" si="26"/>
        <v>1.0611922353443104E-2</v>
      </c>
      <c r="DK90" s="16">
        <f t="shared" si="27"/>
        <v>314.70454645257655</v>
      </c>
      <c r="DL90" s="17">
        <f t="shared" si="28"/>
        <v>5.409625792942796E-3</v>
      </c>
    </row>
    <row r="91" spans="1:116" hidden="1" x14ac:dyDescent="0.25">
      <c r="A91">
        <v>82</v>
      </c>
      <c r="B91" t="s">
        <v>434</v>
      </c>
      <c r="C91">
        <v>9</v>
      </c>
      <c r="D91">
        <v>0</v>
      </c>
      <c r="E91">
        <v>6</v>
      </c>
      <c r="F91">
        <v>0</v>
      </c>
      <c r="G91" t="s">
        <v>115</v>
      </c>
      <c r="H91" t="s">
        <v>115</v>
      </c>
      <c r="I91">
        <v>6</v>
      </c>
      <c r="J91">
        <v>0</v>
      </c>
      <c r="K91" t="s">
        <v>115</v>
      </c>
      <c r="L91" t="s">
        <v>115</v>
      </c>
      <c r="M91" t="s">
        <v>403</v>
      </c>
      <c r="N91">
        <v>101</v>
      </c>
      <c r="O91">
        <v>23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21</v>
      </c>
      <c r="X91">
        <v>4</v>
      </c>
      <c r="Y91">
        <v>6</v>
      </c>
      <c r="Z91">
        <v>6</v>
      </c>
      <c r="AA91">
        <v>5</v>
      </c>
      <c r="AB91">
        <v>0</v>
      </c>
      <c r="AC91">
        <v>0</v>
      </c>
      <c r="AD91">
        <v>0</v>
      </c>
      <c r="AE91">
        <v>0</v>
      </c>
      <c r="AF91">
        <v>498.79000854492188</v>
      </c>
      <c r="AG91">
        <v>500</v>
      </c>
      <c r="AH91">
        <v>504.45999145507813</v>
      </c>
      <c r="AI91" s="15">
        <f t="shared" si="19"/>
        <v>2.4199829101562154E-3</v>
      </c>
      <c r="AJ91" s="15">
        <f t="shared" si="20"/>
        <v>8.8411202684549606E-3</v>
      </c>
      <c r="AK91" t="s">
        <v>322</v>
      </c>
      <c r="AL91">
        <v>6</v>
      </c>
      <c r="AM91">
        <v>32</v>
      </c>
      <c r="AN91">
        <v>76</v>
      </c>
      <c r="AO91">
        <v>14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3</v>
      </c>
      <c r="AV91">
        <v>1</v>
      </c>
      <c r="AW91">
        <v>0</v>
      </c>
      <c r="AX91">
        <v>1</v>
      </c>
      <c r="AY91">
        <v>1</v>
      </c>
      <c r="AZ91">
        <v>1</v>
      </c>
      <c r="BA91">
        <v>3</v>
      </c>
      <c r="BB91">
        <v>0</v>
      </c>
      <c r="BC91">
        <v>0</v>
      </c>
      <c r="BD91">
        <v>505.010009765625</v>
      </c>
      <c r="BE91">
        <v>498.82000732421881</v>
      </c>
      <c r="BF91">
        <v>507.23001098632813</v>
      </c>
      <c r="BG91" s="15">
        <f t="shared" si="21"/>
        <v>-1.2409290626915093E-2</v>
      </c>
      <c r="BH91" s="15">
        <f t="shared" si="22"/>
        <v>1.6580256451615982E-2</v>
      </c>
      <c r="BI91" t="s">
        <v>189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2</v>
      </c>
      <c r="BV91">
        <v>1</v>
      </c>
      <c r="BW91">
        <v>106</v>
      </c>
      <c r="BX91">
        <v>0</v>
      </c>
      <c r="BY91">
        <v>0</v>
      </c>
      <c r="BZ91">
        <v>0</v>
      </c>
      <c r="CA91">
        <v>0</v>
      </c>
      <c r="CB91">
        <v>501.48001098632813</v>
      </c>
      <c r="CC91">
        <v>506.92001342773438</v>
      </c>
      <c r="CD91">
        <v>506.92001342773438</v>
      </c>
      <c r="CE91" s="15">
        <f t="shared" si="23"/>
        <v>1.0731480898971801E-2</v>
      </c>
      <c r="CF91" s="15">
        <f t="shared" si="24"/>
        <v>0</v>
      </c>
      <c r="CG91" t="s">
        <v>127</v>
      </c>
      <c r="CH91">
        <v>60</v>
      </c>
      <c r="CI91">
        <v>40</v>
      </c>
      <c r="CJ91">
        <v>12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20</v>
      </c>
      <c r="CR91">
        <v>6</v>
      </c>
      <c r="CS91">
        <v>4</v>
      </c>
      <c r="CT91">
        <v>5</v>
      </c>
      <c r="CU91">
        <v>13</v>
      </c>
      <c r="CV91">
        <v>1</v>
      </c>
      <c r="CW91">
        <v>28</v>
      </c>
      <c r="CX91">
        <v>0</v>
      </c>
      <c r="CY91">
        <v>0</v>
      </c>
      <c r="CZ91">
        <v>513.739990234375</v>
      </c>
      <c r="DA91">
        <v>514.530029296875</v>
      </c>
      <c r="DB91">
        <v>520.53997802734375</v>
      </c>
      <c r="DC91">
        <v>364</v>
      </c>
      <c r="DD91">
        <v>80</v>
      </c>
      <c r="DE91">
        <v>252</v>
      </c>
      <c r="DF91">
        <v>42</v>
      </c>
      <c r="DG91" t="s">
        <v>120</v>
      </c>
      <c r="DH91">
        <v>1.7</v>
      </c>
      <c r="DI91" s="15">
        <f t="shared" si="25"/>
        <v>1.5354576361259475E-3</v>
      </c>
      <c r="DJ91" s="15">
        <f t="shared" si="26"/>
        <v>1.1545604534053733E-2</v>
      </c>
      <c r="DK91" s="16">
        <f t="shared" si="27"/>
        <v>520.47058953603175</v>
      </c>
      <c r="DL91" s="17">
        <f t="shared" si="28"/>
        <v>1.308106217017968E-2</v>
      </c>
    </row>
    <row r="92" spans="1:116" hidden="1" x14ac:dyDescent="0.25">
      <c r="A92">
        <v>83</v>
      </c>
      <c r="B92" t="s">
        <v>435</v>
      </c>
      <c r="C92">
        <v>9</v>
      </c>
      <c r="D92">
        <v>0</v>
      </c>
      <c r="E92">
        <v>6</v>
      </c>
      <c r="F92">
        <v>0</v>
      </c>
      <c r="G92" t="s">
        <v>115</v>
      </c>
      <c r="H92" t="s">
        <v>115</v>
      </c>
      <c r="I92">
        <v>6</v>
      </c>
      <c r="J92">
        <v>0</v>
      </c>
      <c r="K92" t="s">
        <v>115</v>
      </c>
      <c r="L92" t="s">
        <v>115</v>
      </c>
      <c r="M92" t="s">
        <v>436</v>
      </c>
      <c r="N92">
        <v>10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17</v>
      </c>
      <c r="X92">
        <v>12</v>
      </c>
      <c r="Y92">
        <v>25</v>
      </c>
      <c r="Z92">
        <v>15</v>
      </c>
      <c r="AA92">
        <v>126</v>
      </c>
      <c r="AB92">
        <v>0</v>
      </c>
      <c r="AC92">
        <v>0</v>
      </c>
      <c r="AD92">
        <v>0</v>
      </c>
      <c r="AE92">
        <v>0</v>
      </c>
      <c r="AF92">
        <v>281.57000732421881</v>
      </c>
      <c r="AG92">
        <v>286</v>
      </c>
      <c r="AH92">
        <v>286.6099853515625</v>
      </c>
      <c r="AI92" s="15">
        <f t="shared" si="19"/>
        <v>1.5489484880353843E-2</v>
      </c>
      <c r="AJ92" s="15">
        <f t="shared" si="20"/>
        <v>2.1282766921545404E-3</v>
      </c>
      <c r="AK92" t="s">
        <v>144</v>
      </c>
      <c r="AL92">
        <v>132</v>
      </c>
      <c r="AM92">
        <v>56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282.17001342773438</v>
      </c>
      <c r="BE92">
        <v>281.66000366210938</v>
      </c>
      <c r="BF92">
        <v>284.44000244140619</v>
      </c>
      <c r="BG92" s="15">
        <f t="shared" si="21"/>
        <v>-1.8107283923662898E-3</v>
      </c>
      <c r="BH92" s="15">
        <f t="shared" si="22"/>
        <v>9.7735858368567241E-3</v>
      </c>
      <c r="BI92" t="s">
        <v>437</v>
      </c>
      <c r="BJ92">
        <v>9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6</v>
      </c>
      <c r="BT92">
        <v>2</v>
      </c>
      <c r="BU92">
        <v>4</v>
      </c>
      <c r="BV92">
        <v>13</v>
      </c>
      <c r="BW92">
        <v>166</v>
      </c>
      <c r="BX92">
        <v>0</v>
      </c>
      <c r="BY92">
        <v>0</v>
      </c>
      <c r="BZ92">
        <v>0</v>
      </c>
      <c r="CA92">
        <v>0</v>
      </c>
      <c r="CB92">
        <v>279.1099853515625</v>
      </c>
      <c r="CC92">
        <v>281.489990234375</v>
      </c>
      <c r="CD92">
        <v>282.44000244140619</v>
      </c>
      <c r="CE92" s="15">
        <f t="shared" si="23"/>
        <v>8.4550249223102059E-3</v>
      </c>
      <c r="CF92" s="15">
        <f t="shared" si="24"/>
        <v>3.3635894307438852E-3</v>
      </c>
      <c r="CG92" t="s">
        <v>438</v>
      </c>
      <c r="CH92">
        <v>50</v>
      </c>
      <c r="CI92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42</v>
      </c>
      <c r="CR92">
        <v>16</v>
      </c>
      <c r="CS92">
        <v>16</v>
      </c>
      <c r="CT92">
        <v>23</v>
      </c>
      <c r="CU92">
        <v>62</v>
      </c>
      <c r="CV92">
        <v>0</v>
      </c>
      <c r="CW92">
        <v>0</v>
      </c>
      <c r="CX92">
        <v>0</v>
      </c>
      <c r="CY92">
        <v>0</v>
      </c>
      <c r="CZ92">
        <v>284.44000244140619</v>
      </c>
      <c r="DA92">
        <v>282.89999389648438</v>
      </c>
      <c r="DB92">
        <v>287</v>
      </c>
      <c r="DC92">
        <v>258</v>
      </c>
      <c r="DD92">
        <v>216</v>
      </c>
      <c r="DE92">
        <v>198</v>
      </c>
      <c r="DF92">
        <v>94</v>
      </c>
      <c r="DG92" t="s">
        <v>120</v>
      </c>
      <c r="DH92">
        <v>2.1</v>
      </c>
      <c r="DI92" s="15">
        <f t="shared" si="25"/>
        <v>-5.443649975776621E-3</v>
      </c>
      <c r="DJ92" s="15">
        <f t="shared" si="26"/>
        <v>1.4285735552319268E-2</v>
      </c>
      <c r="DK92" s="16">
        <f t="shared" si="27"/>
        <v>286.94142839704227</v>
      </c>
      <c r="DL92" s="17">
        <f t="shared" si="28"/>
        <v>8.8420855765426465E-3</v>
      </c>
    </row>
    <row r="93" spans="1:116" hidden="1" x14ac:dyDescent="0.25">
      <c r="A93">
        <v>84</v>
      </c>
      <c r="B93" t="s">
        <v>439</v>
      </c>
      <c r="C93">
        <v>9</v>
      </c>
      <c r="D93">
        <v>0</v>
      </c>
      <c r="E93">
        <v>6</v>
      </c>
      <c r="F93">
        <v>0</v>
      </c>
      <c r="G93" t="s">
        <v>115</v>
      </c>
      <c r="H93" t="s">
        <v>115</v>
      </c>
      <c r="I93">
        <v>6</v>
      </c>
      <c r="J93">
        <v>0</v>
      </c>
      <c r="K93" t="s">
        <v>115</v>
      </c>
      <c r="L93" t="s">
        <v>115</v>
      </c>
      <c r="M93" t="s">
        <v>440</v>
      </c>
      <c r="N93">
        <v>56</v>
      </c>
      <c r="O93">
        <v>91</v>
      </c>
      <c r="P93">
        <v>28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8</v>
      </c>
      <c r="Y93">
        <v>3</v>
      </c>
      <c r="Z93">
        <v>1</v>
      </c>
      <c r="AA93">
        <v>2</v>
      </c>
      <c r="AB93">
        <v>1</v>
      </c>
      <c r="AC93">
        <v>14</v>
      </c>
      <c r="AD93">
        <v>0</v>
      </c>
      <c r="AE93">
        <v>0</v>
      </c>
      <c r="AF93">
        <v>122.870002746582</v>
      </c>
      <c r="AG93">
        <v>122.2900009155273</v>
      </c>
      <c r="AH93">
        <v>123.7900009155273</v>
      </c>
      <c r="AI93" s="15">
        <f t="shared" si="19"/>
        <v>-4.7428393712691808E-3</v>
      </c>
      <c r="AJ93" s="15">
        <f t="shared" si="20"/>
        <v>1.211729533004513E-2</v>
      </c>
      <c r="AK93" t="s">
        <v>441</v>
      </c>
      <c r="AL93">
        <v>53</v>
      </c>
      <c r="AM93">
        <v>105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9</v>
      </c>
      <c r="AV93">
        <v>4</v>
      </c>
      <c r="AW93">
        <v>3</v>
      </c>
      <c r="AX93">
        <v>2</v>
      </c>
      <c r="AY93">
        <v>22</v>
      </c>
      <c r="AZ93">
        <v>0</v>
      </c>
      <c r="BA93">
        <v>0</v>
      </c>
      <c r="BB93">
        <v>0</v>
      </c>
      <c r="BC93">
        <v>0</v>
      </c>
      <c r="BD93">
        <v>123.69000244140619</v>
      </c>
      <c r="BE93">
        <v>122.6600036621094</v>
      </c>
      <c r="BF93">
        <v>123.870002746582</v>
      </c>
      <c r="BG93" s="15">
        <f t="shared" si="21"/>
        <v>-8.397185297125187E-3</v>
      </c>
      <c r="BH93" s="15">
        <f t="shared" si="22"/>
        <v>9.7682978739256354E-3</v>
      </c>
      <c r="BI93" t="s">
        <v>342</v>
      </c>
      <c r="BJ93">
        <v>24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43</v>
      </c>
      <c r="BT93">
        <v>66</v>
      </c>
      <c r="BU93">
        <v>34</v>
      </c>
      <c r="BV93">
        <v>20</v>
      </c>
      <c r="BW93">
        <v>14</v>
      </c>
      <c r="BX93">
        <v>0</v>
      </c>
      <c r="BY93">
        <v>0</v>
      </c>
      <c r="BZ93">
        <v>0</v>
      </c>
      <c r="CA93">
        <v>0</v>
      </c>
      <c r="CB93">
        <v>123.120002746582</v>
      </c>
      <c r="CC93">
        <v>123.5299987792969</v>
      </c>
      <c r="CD93">
        <v>124.0400009155273</v>
      </c>
      <c r="CE93" s="15">
        <f t="shared" si="23"/>
        <v>3.3189997309674979E-3</v>
      </c>
      <c r="CF93" s="15">
        <f t="shared" si="24"/>
        <v>4.1115941024356673E-3</v>
      </c>
      <c r="CG93" t="s">
        <v>442</v>
      </c>
      <c r="CH93">
        <v>116</v>
      </c>
      <c r="CI93">
        <v>71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25</v>
      </c>
      <c r="CR93">
        <v>3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124.15000152587891</v>
      </c>
      <c r="DA93">
        <v>123.5100021362305</v>
      </c>
      <c r="DB93">
        <v>124.6800003051758</v>
      </c>
      <c r="DC93">
        <v>544</v>
      </c>
      <c r="DD93">
        <v>231</v>
      </c>
      <c r="DE93">
        <v>333</v>
      </c>
      <c r="DF93">
        <v>40</v>
      </c>
      <c r="DG93" t="s">
        <v>131</v>
      </c>
      <c r="DH93">
        <v>1.8</v>
      </c>
      <c r="DI93" s="15">
        <f t="shared" si="25"/>
        <v>-5.1817616272282763E-3</v>
      </c>
      <c r="DJ93" s="15">
        <f t="shared" si="26"/>
        <v>9.3840083901309823E-3</v>
      </c>
      <c r="DK93" s="16">
        <f t="shared" si="27"/>
        <v>124.66902103254198</v>
      </c>
      <c r="DL93" s="17">
        <f t="shared" si="28"/>
        <v>4.202246762902706E-3</v>
      </c>
    </row>
    <row r="94" spans="1:116" hidden="1" x14ac:dyDescent="0.25">
      <c r="A94">
        <v>85</v>
      </c>
      <c r="B94" t="s">
        <v>443</v>
      </c>
      <c r="C94">
        <v>9</v>
      </c>
      <c r="D94">
        <v>0</v>
      </c>
      <c r="E94">
        <v>5</v>
      </c>
      <c r="F94">
        <v>1</v>
      </c>
      <c r="G94" t="s">
        <v>115</v>
      </c>
      <c r="H94" t="s">
        <v>115</v>
      </c>
      <c r="I94">
        <v>6</v>
      </c>
      <c r="J94">
        <v>0</v>
      </c>
      <c r="K94" t="s">
        <v>115</v>
      </c>
      <c r="L94" t="s">
        <v>115</v>
      </c>
      <c r="M94" t="s">
        <v>302</v>
      </c>
      <c r="N94">
        <v>85</v>
      </c>
      <c r="O94">
        <v>57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17</v>
      </c>
      <c r="X94">
        <v>9</v>
      </c>
      <c r="Y94">
        <v>5</v>
      </c>
      <c r="Z94">
        <v>3</v>
      </c>
      <c r="AA94">
        <v>26</v>
      </c>
      <c r="AB94">
        <v>0</v>
      </c>
      <c r="AC94">
        <v>0</v>
      </c>
      <c r="AD94">
        <v>0</v>
      </c>
      <c r="AE94">
        <v>0</v>
      </c>
      <c r="AF94">
        <v>30.54000091552734</v>
      </c>
      <c r="AG94">
        <v>30.489999771118161</v>
      </c>
      <c r="AH94">
        <v>30.729999542236332</v>
      </c>
      <c r="AI94" s="15">
        <f t="shared" si="19"/>
        <v>-1.6399194747303003E-3</v>
      </c>
      <c r="AJ94" s="15">
        <f t="shared" si="20"/>
        <v>7.8099503642461432E-3</v>
      </c>
      <c r="AK94" t="s">
        <v>403</v>
      </c>
      <c r="AL94">
        <v>25</v>
      </c>
      <c r="AM94">
        <v>9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19</v>
      </c>
      <c r="AV94">
        <v>34</v>
      </c>
      <c r="AW94">
        <v>37</v>
      </c>
      <c r="AX94">
        <v>35</v>
      </c>
      <c r="AY94">
        <v>45</v>
      </c>
      <c r="AZ94">
        <v>0</v>
      </c>
      <c r="BA94">
        <v>0</v>
      </c>
      <c r="BB94">
        <v>0</v>
      </c>
      <c r="BC94">
        <v>0</v>
      </c>
      <c r="BD94">
        <v>30.409999847412109</v>
      </c>
      <c r="BE94">
        <v>30.5</v>
      </c>
      <c r="BF94">
        <v>30.690000534057621</v>
      </c>
      <c r="BG94" s="15">
        <f t="shared" si="21"/>
        <v>2.950824675012842E-3</v>
      </c>
      <c r="BH94" s="15">
        <f t="shared" si="22"/>
        <v>6.1909589687615396E-3</v>
      </c>
      <c r="BI94" t="s">
        <v>361</v>
      </c>
      <c r="BJ94">
        <v>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21</v>
      </c>
      <c r="BT94">
        <v>26</v>
      </c>
      <c r="BU94">
        <v>32</v>
      </c>
      <c r="BV94">
        <v>39</v>
      </c>
      <c r="BW94">
        <v>76</v>
      </c>
      <c r="BX94">
        <v>0</v>
      </c>
      <c r="BY94">
        <v>0</v>
      </c>
      <c r="BZ94">
        <v>0</v>
      </c>
      <c r="CA94">
        <v>0</v>
      </c>
      <c r="CB94">
        <v>30.45000076293945</v>
      </c>
      <c r="CC94">
        <v>30.510000228881839</v>
      </c>
      <c r="CD94">
        <v>30.639999389648441</v>
      </c>
      <c r="CE94" s="15">
        <f t="shared" si="23"/>
        <v>1.9665508191505365E-3</v>
      </c>
      <c r="CF94" s="15">
        <f t="shared" si="24"/>
        <v>4.2427925377348519E-3</v>
      </c>
      <c r="CG94" t="s">
        <v>444</v>
      </c>
      <c r="CH94">
        <v>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2</v>
      </c>
      <c r="CS94">
        <v>1</v>
      </c>
      <c r="CT94">
        <v>3</v>
      </c>
      <c r="CU94">
        <v>189</v>
      </c>
      <c r="CV94">
        <v>0</v>
      </c>
      <c r="CW94">
        <v>0</v>
      </c>
      <c r="CX94">
        <v>0</v>
      </c>
      <c r="CY94">
        <v>0</v>
      </c>
      <c r="CZ94">
        <v>30.260000228881839</v>
      </c>
      <c r="DA94">
        <v>30.409999847412109</v>
      </c>
      <c r="DB94">
        <v>30.680000305175781</v>
      </c>
      <c r="DC94">
        <v>182</v>
      </c>
      <c r="DD94">
        <v>283</v>
      </c>
      <c r="DE94">
        <v>176</v>
      </c>
      <c r="DF94">
        <v>159</v>
      </c>
      <c r="DG94" t="s">
        <v>120</v>
      </c>
      <c r="DH94">
        <v>3.2</v>
      </c>
      <c r="DI94" s="15">
        <f t="shared" si="25"/>
        <v>4.9325754450154635E-3</v>
      </c>
      <c r="DJ94" s="15">
        <f t="shared" si="26"/>
        <v>8.800536345435539E-3</v>
      </c>
      <c r="DK94" s="16">
        <f t="shared" si="27"/>
        <v>30.677624156333948</v>
      </c>
      <c r="DL94" s="17">
        <f t="shared" si="28"/>
        <v>1.3733111790451002E-2</v>
      </c>
    </row>
    <row r="95" spans="1:116" hidden="1" x14ac:dyDescent="0.25">
      <c r="A95">
        <v>86</v>
      </c>
      <c r="B95" t="s">
        <v>445</v>
      </c>
      <c r="C95">
        <v>10</v>
      </c>
      <c r="D95">
        <v>0</v>
      </c>
      <c r="E95">
        <v>6</v>
      </c>
      <c r="F95">
        <v>0</v>
      </c>
      <c r="G95" t="s">
        <v>115</v>
      </c>
      <c r="H95" t="s">
        <v>115</v>
      </c>
      <c r="I95">
        <v>6</v>
      </c>
      <c r="J95">
        <v>0</v>
      </c>
      <c r="K95" t="s">
        <v>115</v>
      </c>
      <c r="L95" t="s">
        <v>115</v>
      </c>
      <c r="M95" t="s">
        <v>446</v>
      </c>
      <c r="N95">
        <v>8</v>
      </c>
      <c r="O95">
        <v>23</v>
      </c>
      <c r="P95">
        <v>16</v>
      </c>
      <c r="Q95">
        <v>16</v>
      </c>
      <c r="R95">
        <v>64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21</v>
      </c>
      <c r="AB95">
        <v>1</v>
      </c>
      <c r="AC95">
        <v>21</v>
      </c>
      <c r="AD95">
        <v>1</v>
      </c>
      <c r="AE95">
        <v>21</v>
      </c>
      <c r="AF95">
        <v>165.3699951171875</v>
      </c>
      <c r="AG95">
        <v>161.78999328613281</v>
      </c>
      <c r="AH95">
        <v>166.75</v>
      </c>
      <c r="AI95" s="15">
        <f t="shared" si="19"/>
        <v>-2.212746139820454E-2</v>
      </c>
      <c r="AJ95" s="15">
        <f t="shared" si="20"/>
        <v>2.9745167699353425E-2</v>
      </c>
      <c r="AK95" t="s">
        <v>447</v>
      </c>
      <c r="AL95">
        <v>43</v>
      </c>
      <c r="AM95">
        <v>44</v>
      </c>
      <c r="AN95">
        <v>47</v>
      </c>
      <c r="AO95">
        <v>16</v>
      </c>
      <c r="AP95">
        <v>2</v>
      </c>
      <c r="AQ95">
        <v>1</v>
      </c>
      <c r="AR95">
        <v>65</v>
      </c>
      <c r="AS95">
        <v>1</v>
      </c>
      <c r="AT95">
        <v>2</v>
      </c>
      <c r="AU95">
        <v>9</v>
      </c>
      <c r="AV95">
        <v>1</v>
      </c>
      <c r="AW95">
        <v>1</v>
      </c>
      <c r="AX95">
        <v>3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165.50999450683591</v>
      </c>
      <c r="BE95">
        <v>165.38999938964841</v>
      </c>
      <c r="BF95">
        <v>168.82499694824219</v>
      </c>
      <c r="BG95" s="15">
        <f t="shared" si="21"/>
        <v>-7.255282521938522E-4</v>
      </c>
      <c r="BH95" s="15">
        <f t="shared" si="22"/>
        <v>2.0346498567666904E-2</v>
      </c>
      <c r="BI95" t="s">
        <v>448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155</v>
      </c>
      <c r="BX95">
        <v>0</v>
      </c>
      <c r="BY95">
        <v>0</v>
      </c>
      <c r="BZ95">
        <v>0</v>
      </c>
      <c r="CA95">
        <v>0</v>
      </c>
      <c r="CB95">
        <v>157.33000183105469</v>
      </c>
      <c r="CC95">
        <v>165.50999450683591</v>
      </c>
      <c r="CD95">
        <v>165.50999450683591</v>
      </c>
      <c r="CE95" s="15">
        <f t="shared" si="23"/>
        <v>4.9422952977279944E-2</v>
      </c>
      <c r="CF95" s="15">
        <f t="shared" si="24"/>
        <v>0</v>
      </c>
      <c r="CG95" t="s">
        <v>449</v>
      </c>
      <c r="CH95">
        <v>0</v>
      </c>
      <c r="CI95">
        <v>29</v>
      </c>
      <c r="CJ95">
        <v>33</v>
      </c>
      <c r="CK95">
        <v>55</v>
      </c>
      <c r="CL95">
        <v>27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2</v>
      </c>
      <c r="CV95">
        <v>1</v>
      </c>
      <c r="CW95">
        <v>2</v>
      </c>
      <c r="CX95">
        <v>1</v>
      </c>
      <c r="CY95">
        <v>2</v>
      </c>
      <c r="CZ95">
        <v>162.96000671386719</v>
      </c>
      <c r="DA95">
        <v>162.2200012207031</v>
      </c>
      <c r="DB95">
        <v>168.3800048828125</v>
      </c>
      <c r="DC95">
        <v>330</v>
      </c>
      <c r="DD95">
        <v>15</v>
      </c>
      <c r="DE95">
        <v>213</v>
      </c>
      <c r="DF95">
        <v>15</v>
      </c>
      <c r="DG95" t="s">
        <v>131</v>
      </c>
      <c r="DH95">
        <v>1.9</v>
      </c>
      <c r="DI95" s="15">
        <f t="shared" si="25"/>
        <v>-4.56174015285149E-3</v>
      </c>
      <c r="DJ95" s="15">
        <f t="shared" si="26"/>
        <v>3.6583938018035944E-2</v>
      </c>
      <c r="DK95" s="16">
        <f t="shared" si="27"/>
        <v>168.15464769064701</v>
      </c>
      <c r="DL95" s="17">
        <f t="shared" si="28"/>
        <v>3.2022197865184454E-2</v>
      </c>
    </row>
    <row r="96" spans="1:116" hidden="1" x14ac:dyDescent="0.25">
      <c r="A96">
        <v>87</v>
      </c>
      <c r="B96" t="s">
        <v>450</v>
      </c>
      <c r="C96">
        <v>9</v>
      </c>
      <c r="D96">
        <v>0</v>
      </c>
      <c r="E96">
        <v>5</v>
      </c>
      <c r="F96">
        <v>1</v>
      </c>
      <c r="G96" t="s">
        <v>115</v>
      </c>
      <c r="H96" t="s">
        <v>115</v>
      </c>
      <c r="I96">
        <v>5</v>
      </c>
      <c r="J96">
        <v>1</v>
      </c>
      <c r="K96" t="s">
        <v>115</v>
      </c>
      <c r="L96" t="s">
        <v>115</v>
      </c>
      <c r="M96" t="s">
        <v>451</v>
      </c>
      <c r="N96">
        <v>3</v>
      </c>
      <c r="O96">
        <v>9</v>
      </c>
      <c r="P96">
        <v>92</v>
      </c>
      <c r="Q96">
        <v>65</v>
      </c>
      <c r="R96">
        <v>0</v>
      </c>
      <c r="S96">
        <v>0</v>
      </c>
      <c r="T96">
        <v>0</v>
      </c>
      <c r="U96">
        <v>0</v>
      </c>
      <c r="V96">
        <v>0</v>
      </c>
      <c r="W96">
        <v>2</v>
      </c>
      <c r="X96">
        <v>2</v>
      </c>
      <c r="Y96">
        <v>0</v>
      </c>
      <c r="Z96">
        <v>1</v>
      </c>
      <c r="AA96">
        <v>0</v>
      </c>
      <c r="AB96">
        <v>1</v>
      </c>
      <c r="AC96">
        <v>3</v>
      </c>
      <c r="AD96">
        <v>0</v>
      </c>
      <c r="AE96">
        <v>0</v>
      </c>
      <c r="AF96">
        <v>145.42999267578119</v>
      </c>
      <c r="AG96">
        <v>142.6199951171875</v>
      </c>
      <c r="AH96">
        <v>145.44999694824219</v>
      </c>
      <c r="AI96" s="15">
        <f t="shared" si="19"/>
        <v>-1.9702690049069105E-2</v>
      </c>
      <c r="AJ96" s="15">
        <f t="shared" si="20"/>
        <v>1.9456871023941891E-2</v>
      </c>
      <c r="AK96" t="s">
        <v>452</v>
      </c>
      <c r="AL96">
        <v>41</v>
      </c>
      <c r="AM96">
        <v>119</v>
      </c>
      <c r="AN96">
        <v>4</v>
      </c>
      <c r="AO96">
        <v>0</v>
      </c>
      <c r="AP96">
        <v>0</v>
      </c>
      <c r="AQ96">
        <v>1</v>
      </c>
      <c r="AR96">
        <v>4</v>
      </c>
      <c r="AS96">
        <v>0</v>
      </c>
      <c r="AT96">
        <v>0</v>
      </c>
      <c r="AU96">
        <v>5</v>
      </c>
      <c r="AV96">
        <v>3</v>
      </c>
      <c r="AW96">
        <v>1</v>
      </c>
      <c r="AX96">
        <v>0</v>
      </c>
      <c r="AY96">
        <v>0</v>
      </c>
      <c r="AZ96">
        <v>1</v>
      </c>
      <c r="BA96">
        <v>1</v>
      </c>
      <c r="BB96">
        <v>0</v>
      </c>
      <c r="BC96">
        <v>0</v>
      </c>
      <c r="BD96">
        <v>144.57000732421881</v>
      </c>
      <c r="BE96">
        <v>144.99000549316409</v>
      </c>
      <c r="BF96">
        <v>146.52000427246091</v>
      </c>
      <c r="BG96" s="15">
        <f t="shared" si="21"/>
        <v>2.8967387615216333E-3</v>
      </c>
      <c r="BH96" s="15">
        <f t="shared" si="22"/>
        <v>1.04422518064613E-2</v>
      </c>
      <c r="BI96" t="s">
        <v>453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161</v>
      </c>
      <c r="BX96">
        <v>0</v>
      </c>
      <c r="BY96">
        <v>0</v>
      </c>
      <c r="BZ96">
        <v>0</v>
      </c>
      <c r="CA96">
        <v>0</v>
      </c>
      <c r="CB96">
        <v>142</v>
      </c>
      <c r="CC96">
        <v>144.7799987792969</v>
      </c>
      <c r="CD96">
        <v>144.7799987792969</v>
      </c>
      <c r="CE96" s="15">
        <f t="shared" si="23"/>
        <v>1.9201538905486149E-2</v>
      </c>
      <c r="CF96" s="15">
        <f t="shared" si="24"/>
        <v>0</v>
      </c>
      <c r="CG96" t="s">
        <v>135</v>
      </c>
      <c r="CH96">
        <v>40</v>
      </c>
      <c r="CI96">
        <v>48</v>
      </c>
      <c r="CJ96">
        <v>57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5</v>
      </c>
      <c r="CR96">
        <v>4</v>
      </c>
      <c r="CS96">
        <v>1</v>
      </c>
      <c r="CT96">
        <v>0</v>
      </c>
      <c r="CU96">
        <v>0</v>
      </c>
      <c r="CV96">
        <v>1</v>
      </c>
      <c r="CW96">
        <v>5</v>
      </c>
      <c r="CX96">
        <v>0</v>
      </c>
      <c r="CY96">
        <v>0</v>
      </c>
      <c r="CZ96">
        <v>142.6000061035156</v>
      </c>
      <c r="DA96">
        <v>143.1600036621094</v>
      </c>
      <c r="DB96">
        <v>144.46000671386719</v>
      </c>
      <c r="DC96">
        <v>478</v>
      </c>
      <c r="DD96">
        <v>25</v>
      </c>
      <c r="DE96">
        <v>333</v>
      </c>
      <c r="DF96">
        <v>14</v>
      </c>
      <c r="DG96" t="s">
        <v>120</v>
      </c>
      <c r="DH96">
        <v>1.3</v>
      </c>
      <c r="DI96" s="15">
        <f t="shared" si="25"/>
        <v>3.9116900270240729E-3</v>
      </c>
      <c r="DJ96" s="15">
        <f t="shared" si="26"/>
        <v>8.9990515806406268E-3</v>
      </c>
      <c r="DK96" s="16">
        <f t="shared" si="27"/>
        <v>144.44830791934942</v>
      </c>
      <c r="DL96" s="17">
        <f t="shared" si="28"/>
        <v>1.29107416076647E-2</v>
      </c>
    </row>
    <row r="97" spans="1:116" hidden="1" x14ac:dyDescent="0.25">
      <c r="A97">
        <v>88</v>
      </c>
      <c r="B97" t="s">
        <v>454</v>
      </c>
      <c r="C97">
        <v>10</v>
      </c>
      <c r="D97">
        <v>0</v>
      </c>
      <c r="E97">
        <v>5</v>
      </c>
      <c r="F97">
        <v>1</v>
      </c>
      <c r="G97" t="s">
        <v>115</v>
      </c>
      <c r="H97" t="s">
        <v>115</v>
      </c>
      <c r="I97">
        <v>6</v>
      </c>
      <c r="J97">
        <v>0</v>
      </c>
      <c r="K97" t="s">
        <v>115</v>
      </c>
      <c r="L97" t="s">
        <v>115</v>
      </c>
      <c r="M97" t="s">
        <v>455</v>
      </c>
      <c r="N97">
        <v>1</v>
      </c>
      <c r="O97">
        <v>4</v>
      </c>
      <c r="P97">
        <v>6</v>
      </c>
      <c r="Q97">
        <v>2</v>
      </c>
      <c r="R97">
        <v>173</v>
      </c>
      <c r="S97">
        <v>0</v>
      </c>
      <c r="T97">
        <v>0</v>
      </c>
      <c r="U97">
        <v>0</v>
      </c>
      <c r="V97">
        <v>0</v>
      </c>
      <c r="W97">
        <v>2</v>
      </c>
      <c r="X97">
        <v>1</v>
      </c>
      <c r="Y97">
        <v>0</v>
      </c>
      <c r="Z97">
        <v>0</v>
      </c>
      <c r="AA97">
        <v>0</v>
      </c>
      <c r="AB97">
        <v>1</v>
      </c>
      <c r="AC97">
        <v>1</v>
      </c>
      <c r="AD97">
        <v>1</v>
      </c>
      <c r="AE97">
        <v>1</v>
      </c>
      <c r="AF97">
        <v>26.190000534057621</v>
      </c>
      <c r="AG97">
        <v>23.95000076293945</v>
      </c>
      <c r="AH97">
        <v>26.20000076293945</v>
      </c>
      <c r="AI97" s="15">
        <f t="shared" si="19"/>
        <v>-9.3528171180035091E-2</v>
      </c>
      <c r="AJ97" s="15">
        <f t="shared" si="20"/>
        <v>8.5877860094671465E-2</v>
      </c>
      <c r="AK97" t="s">
        <v>456</v>
      </c>
      <c r="AL97">
        <v>10</v>
      </c>
      <c r="AM97">
        <v>11</v>
      </c>
      <c r="AN97">
        <v>48</v>
      </c>
      <c r="AO97">
        <v>47</v>
      </c>
      <c r="AP97">
        <v>6</v>
      </c>
      <c r="AQ97">
        <v>2</v>
      </c>
      <c r="AR97">
        <v>100</v>
      </c>
      <c r="AS97">
        <v>1</v>
      </c>
      <c r="AT97">
        <v>6</v>
      </c>
      <c r="AU97">
        <v>3</v>
      </c>
      <c r="AV97">
        <v>2</v>
      </c>
      <c r="AW97">
        <v>2</v>
      </c>
      <c r="AX97">
        <v>6</v>
      </c>
      <c r="AY97">
        <v>70</v>
      </c>
      <c r="AZ97">
        <v>3</v>
      </c>
      <c r="BA97">
        <v>52</v>
      </c>
      <c r="BB97">
        <v>1</v>
      </c>
      <c r="BC97">
        <v>0</v>
      </c>
      <c r="BD97">
        <v>26.319999694824219</v>
      </c>
      <c r="BE97">
        <v>26.129999160766602</v>
      </c>
      <c r="BF97">
        <v>26.690000534057621</v>
      </c>
      <c r="BG97" s="15">
        <f t="shared" si="21"/>
        <v>-7.271356301568499E-3</v>
      </c>
      <c r="BH97" s="15">
        <f t="shared" si="22"/>
        <v>2.0981692097624127E-2</v>
      </c>
      <c r="BI97" t="s">
        <v>457</v>
      </c>
      <c r="BJ97">
        <v>4</v>
      </c>
      <c r="BK97">
        <v>4</v>
      </c>
      <c r="BL97">
        <v>4</v>
      </c>
      <c r="BM97">
        <v>8</v>
      </c>
      <c r="BN97">
        <v>2</v>
      </c>
      <c r="BO97">
        <v>2</v>
      </c>
      <c r="BP97">
        <v>14</v>
      </c>
      <c r="BQ97">
        <v>1</v>
      </c>
      <c r="BR97">
        <v>2</v>
      </c>
      <c r="BS97">
        <v>1</v>
      </c>
      <c r="BT97">
        <v>0</v>
      </c>
      <c r="BU97">
        <v>3</v>
      </c>
      <c r="BV97">
        <v>1</v>
      </c>
      <c r="BW97">
        <v>163</v>
      </c>
      <c r="BX97">
        <v>2</v>
      </c>
      <c r="BY97">
        <v>3</v>
      </c>
      <c r="BZ97">
        <v>1</v>
      </c>
      <c r="CA97">
        <v>0</v>
      </c>
      <c r="CB97">
        <v>25.04000091552734</v>
      </c>
      <c r="CC97">
        <v>26.139999389648441</v>
      </c>
      <c r="CD97">
        <v>26.670000076293949</v>
      </c>
      <c r="CE97" s="15">
        <f t="shared" si="23"/>
        <v>4.2081044368987408E-2</v>
      </c>
      <c r="CF97" s="15">
        <f t="shared" si="24"/>
        <v>1.9872541624647688E-2</v>
      </c>
      <c r="CG97" t="s">
        <v>295</v>
      </c>
      <c r="CH97">
        <v>39</v>
      </c>
      <c r="CI97">
        <v>29</v>
      </c>
      <c r="CJ97">
        <v>17</v>
      </c>
      <c r="CK97">
        <v>5</v>
      </c>
      <c r="CL97">
        <v>3</v>
      </c>
      <c r="CM97">
        <v>3</v>
      </c>
      <c r="CN97">
        <v>25</v>
      </c>
      <c r="CO97">
        <v>1</v>
      </c>
      <c r="CP97">
        <v>3</v>
      </c>
      <c r="CQ97">
        <v>17</v>
      </c>
      <c r="CR97">
        <v>6</v>
      </c>
      <c r="CS97">
        <v>6</v>
      </c>
      <c r="CT97">
        <v>4</v>
      </c>
      <c r="CU97">
        <v>71</v>
      </c>
      <c r="CV97">
        <v>2</v>
      </c>
      <c r="CW97">
        <v>45</v>
      </c>
      <c r="CX97">
        <v>0</v>
      </c>
      <c r="CY97">
        <v>0</v>
      </c>
      <c r="CZ97">
        <v>25.229999542236332</v>
      </c>
      <c r="DA97">
        <v>25.190000534057621</v>
      </c>
      <c r="DB97">
        <v>25.75</v>
      </c>
      <c r="DC97">
        <v>239</v>
      </c>
      <c r="DD97">
        <v>54</v>
      </c>
      <c r="DE97">
        <v>129</v>
      </c>
      <c r="DF97">
        <v>16</v>
      </c>
      <c r="DG97" t="s">
        <v>131</v>
      </c>
      <c r="DH97">
        <v>1.7</v>
      </c>
      <c r="DI97" s="15">
        <f t="shared" si="25"/>
        <v>-1.5878923116587895E-3</v>
      </c>
      <c r="DJ97" s="15">
        <f t="shared" si="26"/>
        <v>2.1747552075432219E-2</v>
      </c>
      <c r="DK97" s="16">
        <f t="shared" si="27"/>
        <v>25.737821382452204</v>
      </c>
      <c r="DL97" s="17">
        <f t="shared" si="28"/>
        <v>2.015965976377343E-2</v>
      </c>
    </row>
    <row r="98" spans="1:116" hidden="1" x14ac:dyDescent="0.25">
      <c r="A98">
        <v>89</v>
      </c>
      <c r="B98" t="s">
        <v>458</v>
      </c>
      <c r="C98">
        <v>10</v>
      </c>
      <c r="D98">
        <v>0</v>
      </c>
      <c r="E98">
        <v>6</v>
      </c>
      <c r="F98">
        <v>0</v>
      </c>
      <c r="G98" t="s">
        <v>115</v>
      </c>
      <c r="H98" t="s">
        <v>115</v>
      </c>
      <c r="I98">
        <v>6</v>
      </c>
      <c r="J98">
        <v>0</v>
      </c>
      <c r="K98" t="s">
        <v>115</v>
      </c>
      <c r="L98" t="s">
        <v>115</v>
      </c>
      <c r="M98" t="s">
        <v>149</v>
      </c>
      <c r="N98">
        <v>35</v>
      </c>
      <c r="O98">
        <v>2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27</v>
      </c>
      <c r="X98">
        <v>16</v>
      </c>
      <c r="Y98">
        <v>18</v>
      </c>
      <c r="Z98">
        <v>16</v>
      </c>
      <c r="AA98">
        <v>98</v>
      </c>
      <c r="AB98">
        <v>0</v>
      </c>
      <c r="AC98">
        <v>0</v>
      </c>
      <c r="AD98">
        <v>0</v>
      </c>
      <c r="AE98">
        <v>0</v>
      </c>
      <c r="AF98">
        <v>30.260000228881839</v>
      </c>
      <c r="AG98">
        <v>30.139999389648441</v>
      </c>
      <c r="AH98">
        <v>30.309999465942379</v>
      </c>
      <c r="AI98" s="15">
        <f t="shared" si="19"/>
        <v>-3.9814479649462609E-3</v>
      </c>
      <c r="AJ98" s="15">
        <f t="shared" si="20"/>
        <v>5.6087126126465048E-3</v>
      </c>
      <c r="AK98" t="s">
        <v>459</v>
      </c>
      <c r="AL98">
        <v>0</v>
      </c>
      <c r="AM98">
        <v>1</v>
      </c>
      <c r="AN98">
        <v>1</v>
      </c>
      <c r="AO98">
        <v>0</v>
      </c>
      <c r="AP98">
        <v>193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30.760000228881839</v>
      </c>
      <c r="BE98">
        <v>29.920000076293949</v>
      </c>
      <c r="BF98">
        <v>31.180000305175781</v>
      </c>
      <c r="BG98" s="15">
        <f t="shared" si="21"/>
        <v>-2.8074871338434004E-2</v>
      </c>
      <c r="BH98" s="15">
        <f t="shared" si="22"/>
        <v>4.0410526508964706E-2</v>
      </c>
      <c r="BI98" t="s">
        <v>343</v>
      </c>
      <c r="BJ98">
        <v>34</v>
      </c>
      <c r="BK98">
        <v>18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32</v>
      </c>
      <c r="BT98">
        <v>21</v>
      </c>
      <c r="BU98">
        <v>18</v>
      </c>
      <c r="BV98">
        <v>19</v>
      </c>
      <c r="BW98">
        <v>79</v>
      </c>
      <c r="BX98">
        <v>0</v>
      </c>
      <c r="BY98">
        <v>0</v>
      </c>
      <c r="BZ98">
        <v>0</v>
      </c>
      <c r="CA98">
        <v>0</v>
      </c>
      <c r="CB98">
        <v>30.70000076293945</v>
      </c>
      <c r="CC98">
        <v>30.909999847412109</v>
      </c>
      <c r="CD98">
        <v>31.20999908447266</v>
      </c>
      <c r="CE98" s="15">
        <f t="shared" si="23"/>
        <v>6.7938882403534295E-3</v>
      </c>
      <c r="CF98" s="15">
        <f t="shared" si="24"/>
        <v>9.6122795854166609E-3</v>
      </c>
      <c r="CG98" t="s">
        <v>460</v>
      </c>
      <c r="CH98">
        <v>14</v>
      </c>
      <c r="CI98">
        <v>49</v>
      </c>
      <c r="CJ98">
        <v>78</v>
      </c>
      <c r="CK98">
        <v>10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1</v>
      </c>
      <c r="CS98">
        <v>2</v>
      </c>
      <c r="CT98">
        <v>0</v>
      </c>
      <c r="CU98">
        <v>44</v>
      </c>
      <c r="CV98">
        <v>1</v>
      </c>
      <c r="CW98">
        <v>47</v>
      </c>
      <c r="CX98">
        <v>0</v>
      </c>
      <c r="CY98">
        <v>0</v>
      </c>
      <c r="CZ98">
        <v>31.409999847412109</v>
      </c>
      <c r="DA98">
        <v>31.559999465942379</v>
      </c>
      <c r="DB98">
        <v>32.689998626708977</v>
      </c>
      <c r="DC98">
        <v>242</v>
      </c>
      <c r="DD98">
        <v>172</v>
      </c>
      <c r="DE98">
        <v>39</v>
      </c>
      <c r="DF98">
        <v>77</v>
      </c>
      <c r="DG98" t="s">
        <v>120</v>
      </c>
      <c r="DH98">
        <v>2.9</v>
      </c>
      <c r="DI98" s="15">
        <f t="shared" si="25"/>
        <v>4.7528397043270498E-3</v>
      </c>
      <c r="DJ98" s="15">
        <f t="shared" si="26"/>
        <v>3.4567121695849412E-2</v>
      </c>
      <c r="DK98" s="16">
        <f t="shared" si="27"/>
        <v>32.650937808202549</v>
      </c>
      <c r="DL98" s="17">
        <f t="shared" si="28"/>
        <v>3.9319961400176462E-2</v>
      </c>
    </row>
    <row r="99" spans="1:116" hidden="1" x14ac:dyDescent="0.25">
      <c r="A99">
        <v>90</v>
      </c>
      <c r="B99" t="s">
        <v>461</v>
      </c>
      <c r="C99">
        <v>9</v>
      </c>
      <c r="D99">
        <v>1</v>
      </c>
      <c r="E99">
        <v>5</v>
      </c>
      <c r="F99">
        <v>1</v>
      </c>
      <c r="G99" t="s">
        <v>115</v>
      </c>
      <c r="H99" t="s">
        <v>115</v>
      </c>
      <c r="I99">
        <v>5</v>
      </c>
      <c r="J99">
        <v>1</v>
      </c>
      <c r="K99" t="s">
        <v>115</v>
      </c>
      <c r="L99" t="s">
        <v>115</v>
      </c>
      <c r="M99" t="s">
        <v>289</v>
      </c>
      <c r="N99">
        <v>32</v>
      </c>
      <c r="O99">
        <v>51</v>
      </c>
      <c r="P99">
        <v>68</v>
      </c>
      <c r="Q99">
        <v>37</v>
      </c>
      <c r="R99">
        <v>0</v>
      </c>
      <c r="S99">
        <v>0</v>
      </c>
      <c r="T99">
        <v>0</v>
      </c>
      <c r="U99">
        <v>0</v>
      </c>
      <c r="V99">
        <v>0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189.88999938964841</v>
      </c>
      <c r="AG99">
        <v>188.11000061035159</v>
      </c>
      <c r="AH99">
        <v>191.63999938964841</v>
      </c>
      <c r="AI99" s="15">
        <f t="shared" si="19"/>
        <v>-9.4625419888434426E-3</v>
      </c>
      <c r="AJ99" s="15">
        <f t="shared" si="20"/>
        <v>1.8419947769460765E-2</v>
      </c>
      <c r="AK99" t="s">
        <v>407</v>
      </c>
      <c r="AL99">
        <v>146</v>
      </c>
      <c r="AM99">
        <v>6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48</v>
      </c>
      <c r="AV99">
        <v>13</v>
      </c>
      <c r="AW99">
        <v>1</v>
      </c>
      <c r="AX99">
        <v>1</v>
      </c>
      <c r="AY99">
        <v>1</v>
      </c>
      <c r="AZ99">
        <v>0</v>
      </c>
      <c r="BA99">
        <v>0</v>
      </c>
      <c r="BB99">
        <v>0</v>
      </c>
      <c r="BC99">
        <v>0</v>
      </c>
      <c r="BD99">
        <v>189.2799987792969</v>
      </c>
      <c r="BE99">
        <v>189.17999267578119</v>
      </c>
      <c r="BF99">
        <v>190.30999755859369</v>
      </c>
      <c r="BG99" s="15">
        <f t="shared" si="21"/>
        <v>-5.2862938676123683E-4</v>
      </c>
      <c r="BH99" s="15">
        <f t="shared" si="22"/>
        <v>5.9377063596702806E-3</v>
      </c>
      <c r="BI99" t="s">
        <v>462</v>
      </c>
      <c r="BJ99">
        <v>25</v>
      </c>
      <c r="BK99">
        <v>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10</v>
      </c>
      <c r="BT99">
        <v>7</v>
      </c>
      <c r="BU99">
        <v>8</v>
      </c>
      <c r="BV99">
        <v>4</v>
      </c>
      <c r="BW99">
        <v>142</v>
      </c>
      <c r="BX99">
        <v>0</v>
      </c>
      <c r="BY99">
        <v>0</v>
      </c>
      <c r="BZ99">
        <v>0</v>
      </c>
      <c r="CA99">
        <v>0</v>
      </c>
      <c r="CB99">
        <v>187.1000061035156</v>
      </c>
      <c r="CC99">
        <v>189.55000305175781</v>
      </c>
      <c r="CD99">
        <v>191.3500061035156</v>
      </c>
      <c r="CE99" s="15">
        <f t="shared" si="23"/>
        <v>1.2925333203889333E-2</v>
      </c>
      <c r="CF99" s="15">
        <f t="shared" si="24"/>
        <v>9.4068617420582923E-3</v>
      </c>
      <c r="CG99" t="s">
        <v>463</v>
      </c>
      <c r="CH99">
        <v>33</v>
      </c>
      <c r="CI99">
        <v>8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30</v>
      </c>
      <c r="CR99">
        <v>17</v>
      </c>
      <c r="CS99">
        <v>33</v>
      </c>
      <c r="CT99">
        <v>63</v>
      </c>
      <c r="CU99">
        <v>20</v>
      </c>
      <c r="CV99">
        <v>0</v>
      </c>
      <c r="CW99">
        <v>0</v>
      </c>
      <c r="CX99">
        <v>0</v>
      </c>
      <c r="CY99">
        <v>0</v>
      </c>
      <c r="CZ99">
        <v>186.6000061035156</v>
      </c>
      <c r="DA99">
        <v>186.75999450683591</v>
      </c>
      <c r="DB99">
        <v>188.24000549316409</v>
      </c>
      <c r="DC99">
        <v>411</v>
      </c>
      <c r="DD99">
        <v>237</v>
      </c>
      <c r="DE99">
        <v>340</v>
      </c>
      <c r="DF99">
        <v>65</v>
      </c>
      <c r="DG99" t="s">
        <v>120</v>
      </c>
      <c r="DH99">
        <v>2</v>
      </c>
      <c r="DI99" s="15">
        <f t="shared" si="25"/>
        <v>8.5665243106680666E-4</v>
      </c>
      <c r="DJ99" s="15">
        <f t="shared" si="26"/>
        <v>7.8623615763862009E-3</v>
      </c>
      <c r="DK99" s="16">
        <f t="shared" si="27"/>
        <v>188.22836911165254</v>
      </c>
      <c r="DL99" s="17">
        <f t="shared" si="28"/>
        <v>8.7190140074530076E-3</v>
      </c>
    </row>
    <row r="100" spans="1:116" hidden="1" x14ac:dyDescent="0.25">
      <c r="A100">
        <v>91</v>
      </c>
      <c r="B100" t="s">
        <v>464</v>
      </c>
      <c r="C100">
        <v>9</v>
      </c>
      <c r="D100">
        <v>0</v>
      </c>
      <c r="E100">
        <v>6</v>
      </c>
      <c r="F100">
        <v>0</v>
      </c>
      <c r="G100" t="s">
        <v>115</v>
      </c>
      <c r="H100" t="s">
        <v>115</v>
      </c>
      <c r="I100">
        <v>6</v>
      </c>
      <c r="J100">
        <v>0</v>
      </c>
      <c r="K100" t="s">
        <v>115</v>
      </c>
      <c r="L100" t="s">
        <v>115</v>
      </c>
      <c r="M100" t="s">
        <v>465</v>
      </c>
      <c r="N100">
        <v>51</v>
      </c>
      <c r="O100">
        <v>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17</v>
      </c>
      <c r="X100">
        <v>11</v>
      </c>
      <c r="Y100">
        <v>22</v>
      </c>
      <c r="Z100">
        <v>9</v>
      </c>
      <c r="AA100">
        <v>83</v>
      </c>
      <c r="AB100">
        <v>0</v>
      </c>
      <c r="AC100">
        <v>0</v>
      </c>
      <c r="AD100">
        <v>0</v>
      </c>
      <c r="AE100">
        <v>0</v>
      </c>
      <c r="AF100">
        <v>325.04000854492188</v>
      </c>
      <c r="AG100">
        <v>327</v>
      </c>
      <c r="AH100">
        <v>329.25</v>
      </c>
      <c r="AI100" s="15">
        <f t="shared" si="19"/>
        <v>5.9938576607894145E-3</v>
      </c>
      <c r="AJ100" s="15">
        <f t="shared" si="20"/>
        <v>6.8337129840546629E-3</v>
      </c>
      <c r="AK100" t="s">
        <v>466</v>
      </c>
      <c r="AL100">
        <v>0</v>
      </c>
      <c r="AM100">
        <v>0</v>
      </c>
      <c r="AN100">
        <v>5</v>
      </c>
      <c r="AO100">
        <v>7</v>
      </c>
      <c r="AP100">
        <v>180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333.6400146484375</v>
      </c>
      <c r="BE100">
        <v>326</v>
      </c>
      <c r="BF100">
        <v>342.27999877929688</v>
      </c>
      <c r="BG100" s="15">
        <f t="shared" si="21"/>
        <v>-2.3435627755943322E-2</v>
      </c>
      <c r="BH100" s="15">
        <f t="shared" si="22"/>
        <v>4.7563394990527197E-2</v>
      </c>
      <c r="BI100" t="s">
        <v>467</v>
      </c>
      <c r="BJ100">
        <v>9</v>
      </c>
      <c r="BK100">
        <v>5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4</v>
      </c>
      <c r="BT100">
        <v>5</v>
      </c>
      <c r="BU100">
        <v>12</v>
      </c>
      <c r="BV100">
        <v>7</v>
      </c>
      <c r="BW100">
        <v>156</v>
      </c>
      <c r="BX100">
        <v>0</v>
      </c>
      <c r="BY100">
        <v>0</v>
      </c>
      <c r="BZ100">
        <v>0</v>
      </c>
      <c r="CA100">
        <v>0</v>
      </c>
      <c r="CB100">
        <v>326.01998901367188</v>
      </c>
      <c r="CC100">
        <v>329.44000244140619</v>
      </c>
      <c r="CD100">
        <v>332.01998901367188</v>
      </c>
      <c r="CE100" s="15">
        <f t="shared" si="23"/>
        <v>1.0381293717791951E-2</v>
      </c>
      <c r="CF100" s="15">
        <f t="shared" si="24"/>
        <v>7.770576042514854E-3</v>
      </c>
      <c r="CG100" t="s">
        <v>146</v>
      </c>
      <c r="CH100">
        <v>54</v>
      </c>
      <c r="CI100">
        <v>100</v>
      </c>
      <c r="CJ100">
        <v>1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10</v>
      </c>
      <c r="CR100">
        <v>1</v>
      </c>
      <c r="CS100">
        <v>4</v>
      </c>
      <c r="CT100">
        <v>2</v>
      </c>
      <c r="CU100">
        <v>20</v>
      </c>
      <c r="CV100">
        <v>1</v>
      </c>
      <c r="CW100">
        <v>0</v>
      </c>
      <c r="CX100">
        <v>0</v>
      </c>
      <c r="CY100">
        <v>0</v>
      </c>
      <c r="CZ100">
        <v>331.91000366210938</v>
      </c>
      <c r="DA100">
        <v>332.08999633789063</v>
      </c>
      <c r="DB100">
        <v>332.44000244140619</v>
      </c>
      <c r="DC100">
        <v>237</v>
      </c>
      <c r="DD100">
        <v>104</v>
      </c>
      <c r="DE100">
        <v>68</v>
      </c>
      <c r="DF100">
        <v>59</v>
      </c>
      <c r="DG100" t="s">
        <v>120</v>
      </c>
      <c r="DH100">
        <v>1.7</v>
      </c>
      <c r="DI100" s="15">
        <f t="shared" si="25"/>
        <v>5.4199969215007471E-4</v>
      </c>
      <c r="DJ100" s="15">
        <f t="shared" si="26"/>
        <v>1.0528399138044486E-3</v>
      </c>
      <c r="DK100" s="16">
        <f t="shared" si="27"/>
        <v>332.43963394101036</v>
      </c>
      <c r="DL100" s="17">
        <f t="shared" si="28"/>
        <v>1.5948396059545233E-3</v>
      </c>
    </row>
    <row r="101" spans="1:116" hidden="1" x14ac:dyDescent="0.25">
      <c r="A101">
        <v>92</v>
      </c>
      <c r="B101" t="s">
        <v>468</v>
      </c>
      <c r="C101">
        <v>9</v>
      </c>
      <c r="D101">
        <v>1</v>
      </c>
      <c r="E101">
        <v>6</v>
      </c>
      <c r="F101">
        <v>0</v>
      </c>
      <c r="G101" t="s">
        <v>115</v>
      </c>
      <c r="H101" t="s">
        <v>115</v>
      </c>
      <c r="I101">
        <v>6</v>
      </c>
      <c r="J101">
        <v>0</v>
      </c>
      <c r="K101" t="s">
        <v>115</v>
      </c>
      <c r="L101" t="s">
        <v>115</v>
      </c>
      <c r="M101" t="s">
        <v>469</v>
      </c>
      <c r="N101">
        <v>0</v>
      </c>
      <c r="O101">
        <v>69</v>
      </c>
      <c r="P101">
        <v>80</v>
      </c>
      <c r="Q101">
        <v>46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185.58999633789071</v>
      </c>
      <c r="AG101">
        <v>182.19999694824219</v>
      </c>
      <c r="AH101">
        <v>185.66000366210929</v>
      </c>
      <c r="AI101" s="15">
        <f t="shared" si="19"/>
        <v>-1.8605924513881877E-2</v>
      </c>
      <c r="AJ101" s="15">
        <f t="shared" si="20"/>
        <v>1.86362525348438E-2</v>
      </c>
      <c r="AK101" t="s">
        <v>376</v>
      </c>
      <c r="AL101">
        <v>143</v>
      </c>
      <c r="AM101">
        <v>51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185.11000061035159</v>
      </c>
      <c r="BE101">
        <v>184.41000366210929</v>
      </c>
      <c r="BF101">
        <v>185.69999694824219</v>
      </c>
      <c r="BG101" s="15">
        <f t="shared" si="21"/>
        <v>-3.7958729696947469E-3</v>
      </c>
      <c r="BH101" s="15">
        <f t="shared" si="22"/>
        <v>6.946652166571865E-3</v>
      </c>
      <c r="BI101" t="s">
        <v>470</v>
      </c>
      <c r="BJ101">
        <v>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4</v>
      </c>
      <c r="BT101">
        <v>1</v>
      </c>
      <c r="BU101">
        <v>9</v>
      </c>
      <c r="BV101">
        <v>40</v>
      </c>
      <c r="BW101">
        <v>136</v>
      </c>
      <c r="BX101">
        <v>0</v>
      </c>
      <c r="BY101">
        <v>0</v>
      </c>
      <c r="BZ101">
        <v>0</v>
      </c>
      <c r="CA101">
        <v>0</v>
      </c>
      <c r="CB101">
        <v>184.78999328613281</v>
      </c>
      <c r="CC101">
        <v>185.57000732421881</v>
      </c>
      <c r="CD101">
        <v>186</v>
      </c>
      <c r="CE101" s="15">
        <f t="shared" si="23"/>
        <v>4.2033410966201279E-3</v>
      </c>
      <c r="CF101" s="15">
        <f t="shared" si="24"/>
        <v>2.3117885794687876E-3</v>
      </c>
      <c r="CG101" t="s">
        <v>471</v>
      </c>
      <c r="CH101">
        <v>18</v>
      </c>
      <c r="CI101">
        <v>167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12</v>
      </c>
      <c r="CR101">
        <v>5</v>
      </c>
      <c r="CS101">
        <v>1</v>
      </c>
      <c r="CT101">
        <v>0</v>
      </c>
      <c r="CU101">
        <v>0</v>
      </c>
      <c r="CV101">
        <v>1</v>
      </c>
      <c r="CW101">
        <v>0</v>
      </c>
      <c r="CX101">
        <v>0</v>
      </c>
      <c r="CY101">
        <v>0</v>
      </c>
      <c r="CZ101">
        <v>184.11000061035159</v>
      </c>
      <c r="DA101">
        <v>181.83000183105469</v>
      </c>
      <c r="DB101">
        <v>183.78999328613281</v>
      </c>
      <c r="DC101">
        <v>580</v>
      </c>
      <c r="DD101">
        <v>73</v>
      </c>
      <c r="DE101">
        <v>389</v>
      </c>
      <c r="DF101">
        <v>1</v>
      </c>
      <c r="DG101" t="s">
        <v>120</v>
      </c>
      <c r="DH101">
        <v>2.4</v>
      </c>
      <c r="DI101" s="15">
        <f t="shared" si="25"/>
        <v>-1.2539178113275984E-2</v>
      </c>
      <c r="DJ101" s="15">
        <f t="shared" si="26"/>
        <v>1.066429907327282E-2</v>
      </c>
      <c r="DK101" s="16">
        <f t="shared" si="27"/>
        <v>183.76909135107479</v>
      </c>
      <c r="DL101" s="17">
        <f t="shared" si="28"/>
        <v>-1.8748790400031634E-3</v>
      </c>
    </row>
    <row r="102" spans="1:116" hidden="1" x14ac:dyDescent="0.25">
      <c r="A102">
        <v>93</v>
      </c>
      <c r="B102" t="s">
        <v>472</v>
      </c>
      <c r="C102">
        <v>9</v>
      </c>
      <c r="D102">
        <v>1</v>
      </c>
      <c r="E102">
        <v>5</v>
      </c>
      <c r="F102">
        <v>1</v>
      </c>
      <c r="G102" t="s">
        <v>115</v>
      </c>
      <c r="H102" t="s">
        <v>115</v>
      </c>
      <c r="I102">
        <v>6</v>
      </c>
      <c r="J102">
        <v>0</v>
      </c>
      <c r="K102" t="s">
        <v>115</v>
      </c>
      <c r="L102" t="s">
        <v>115</v>
      </c>
      <c r="M102" t="s">
        <v>473</v>
      </c>
      <c r="N102">
        <v>5</v>
      </c>
      <c r="O102">
        <v>8</v>
      </c>
      <c r="P102">
        <v>16</v>
      </c>
      <c r="Q102">
        <v>54</v>
      </c>
      <c r="R102">
        <v>112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1</v>
      </c>
      <c r="Y102">
        <v>0</v>
      </c>
      <c r="Z102">
        <v>1</v>
      </c>
      <c r="AA102">
        <v>0</v>
      </c>
      <c r="AB102">
        <v>1</v>
      </c>
      <c r="AC102">
        <v>2</v>
      </c>
      <c r="AD102">
        <v>1</v>
      </c>
      <c r="AE102">
        <v>2</v>
      </c>
      <c r="AF102">
        <v>61.040000915527337</v>
      </c>
      <c r="AG102">
        <v>59</v>
      </c>
      <c r="AH102">
        <v>61.189998626708977</v>
      </c>
      <c r="AI102" s="15">
        <f t="shared" si="19"/>
        <v>-3.4576286703853265E-2</v>
      </c>
      <c r="AJ102" s="15">
        <f t="shared" si="20"/>
        <v>3.579014015131976E-2</v>
      </c>
      <c r="AK102" t="s">
        <v>474</v>
      </c>
      <c r="AL102">
        <v>1</v>
      </c>
      <c r="AM102">
        <v>11</v>
      </c>
      <c r="AN102">
        <v>34</v>
      </c>
      <c r="AO102">
        <v>30</v>
      </c>
      <c r="AP102">
        <v>119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61.939998626708977</v>
      </c>
      <c r="BE102">
        <v>60.5</v>
      </c>
      <c r="BF102">
        <v>63.439998626708977</v>
      </c>
      <c r="BG102" s="15">
        <f t="shared" si="21"/>
        <v>-2.3801630193536871E-2</v>
      </c>
      <c r="BH102" s="15">
        <f t="shared" si="22"/>
        <v>4.6342980617140261E-2</v>
      </c>
      <c r="BI102" t="s">
        <v>475</v>
      </c>
      <c r="BJ102">
        <v>1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195</v>
      </c>
      <c r="BX102">
        <v>0</v>
      </c>
      <c r="BY102">
        <v>0</v>
      </c>
      <c r="BZ102">
        <v>0</v>
      </c>
      <c r="CA102">
        <v>0</v>
      </c>
      <c r="CB102">
        <v>60.830001831054688</v>
      </c>
      <c r="CC102">
        <v>61.860000610351563</v>
      </c>
      <c r="CD102">
        <v>61.869998931884773</v>
      </c>
      <c r="CE102" s="15">
        <f t="shared" si="23"/>
        <v>1.6650481233983605E-2</v>
      </c>
      <c r="CF102" s="15">
        <f t="shared" si="24"/>
        <v>1.6160209642512857E-4</v>
      </c>
      <c r="CG102" t="s">
        <v>399</v>
      </c>
      <c r="CH102">
        <v>12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12</v>
      </c>
      <c r="CR102">
        <v>14</v>
      </c>
      <c r="CS102">
        <v>19</v>
      </c>
      <c r="CT102">
        <v>27</v>
      </c>
      <c r="CU102">
        <v>120</v>
      </c>
      <c r="CV102">
        <v>0</v>
      </c>
      <c r="CW102">
        <v>0</v>
      </c>
      <c r="CX102">
        <v>0</v>
      </c>
      <c r="CY102">
        <v>0</v>
      </c>
      <c r="CZ102">
        <v>60.090000152587891</v>
      </c>
      <c r="DA102">
        <v>59.560001373291023</v>
      </c>
      <c r="DB102">
        <v>60.380001068115227</v>
      </c>
      <c r="DC102">
        <v>173</v>
      </c>
      <c r="DD102">
        <v>76</v>
      </c>
      <c r="DE102">
        <v>159</v>
      </c>
      <c r="DF102">
        <v>4</v>
      </c>
      <c r="DG102" t="s">
        <v>120</v>
      </c>
      <c r="DH102">
        <v>1.8</v>
      </c>
      <c r="DI102" s="15">
        <f t="shared" si="25"/>
        <v>-8.8985689569600623E-3</v>
      </c>
      <c r="DJ102" s="15">
        <f t="shared" si="26"/>
        <v>1.3580650551813567E-2</v>
      </c>
      <c r="DK102" s="16">
        <f t="shared" si="27"/>
        <v>60.368864938807221</v>
      </c>
      <c r="DL102" s="17">
        <f t="shared" si="28"/>
        <v>4.6820815948535044E-3</v>
      </c>
    </row>
    <row r="103" spans="1:116" hidden="1" x14ac:dyDescent="0.25">
      <c r="A103">
        <v>94</v>
      </c>
      <c r="B103" t="s">
        <v>476</v>
      </c>
      <c r="C103">
        <v>9</v>
      </c>
      <c r="D103">
        <v>0</v>
      </c>
      <c r="E103">
        <v>6</v>
      </c>
      <c r="F103">
        <v>0</v>
      </c>
      <c r="G103" t="s">
        <v>115</v>
      </c>
      <c r="H103" t="s">
        <v>115</v>
      </c>
      <c r="I103">
        <v>6</v>
      </c>
      <c r="J103">
        <v>0</v>
      </c>
      <c r="K103" t="s">
        <v>115</v>
      </c>
      <c r="L103" t="s">
        <v>115</v>
      </c>
      <c r="M103" t="s">
        <v>477</v>
      </c>
      <c r="N103">
        <v>64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35</v>
      </c>
      <c r="X103">
        <v>18</v>
      </c>
      <c r="Y103">
        <v>35</v>
      </c>
      <c r="Z103">
        <v>24</v>
      </c>
      <c r="AA103">
        <v>24</v>
      </c>
      <c r="AB103">
        <v>0</v>
      </c>
      <c r="AC103">
        <v>0</v>
      </c>
      <c r="AD103">
        <v>0</v>
      </c>
      <c r="AE103">
        <v>0</v>
      </c>
      <c r="AF103">
        <v>18.729999542236332</v>
      </c>
      <c r="AG103">
        <v>18.70000076293945</v>
      </c>
      <c r="AH103">
        <v>18.780000686645511</v>
      </c>
      <c r="AI103" s="15">
        <f t="shared" si="19"/>
        <v>-1.6042127311746146E-3</v>
      </c>
      <c r="AJ103" s="15">
        <f t="shared" si="20"/>
        <v>4.2598466869572249E-3</v>
      </c>
      <c r="AK103" t="s">
        <v>318</v>
      </c>
      <c r="AL103">
        <v>47</v>
      </c>
      <c r="AM103">
        <v>126</v>
      </c>
      <c r="AN103">
        <v>6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0</v>
      </c>
      <c r="AX103">
        <v>0</v>
      </c>
      <c r="AY103">
        <v>0</v>
      </c>
      <c r="AZ103">
        <v>1</v>
      </c>
      <c r="BA103">
        <v>1</v>
      </c>
      <c r="BB103">
        <v>0</v>
      </c>
      <c r="BC103">
        <v>0</v>
      </c>
      <c r="BD103">
        <v>18.930000305175781</v>
      </c>
      <c r="BE103">
        <v>18.780000686645511</v>
      </c>
      <c r="BF103">
        <v>18.985000610351559</v>
      </c>
      <c r="BG103" s="15">
        <f t="shared" si="21"/>
        <v>-7.9871998426994661E-3</v>
      </c>
      <c r="BH103" s="15">
        <f t="shared" si="22"/>
        <v>1.0797994054015048E-2</v>
      </c>
      <c r="BI103" t="s">
        <v>478</v>
      </c>
      <c r="BJ103">
        <v>39</v>
      </c>
      <c r="BK103">
        <v>122</v>
      </c>
      <c r="BL103">
        <v>17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19.090000152587891</v>
      </c>
      <c r="CC103">
        <v>18.899999618530281</v>
      </c>
      <c r="CD103">
        <v>19.120000839233398</v>
      </c>
      <c r="CE103" s="15">
        <f t="shared" si="23"/>
        <v>-1.0052938512830734E-2</v>
      </c>
      <c r="CF103" s="15">
        <f t="shared" si="24"/>
        <v>1.1506339489885664E-2</v>
      </c>
      <c r="CG103" t="s">
        <v>284</v>
      </c>
      <c r="CH103">
        <v>163</v>
      </c>
      <c r="CI103">
        <v>21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11</v>
      </c>
      <c r="CR103">
        <v>1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19.159999847412109</v>
      </c>
      <c r="DA103">
        <v>18.70000076293945</v>
      </c>
      <c r="DB103">
        <v>18.79999923706055</v>
      </c>
      <c r="DC103">
        <v>605</v>
      </c>
      <c r="DD103">
        <v>126</v>
      </c>
      <c r="DE103">
        <v>243</v>
      </c>
      <c r="DF103">
        <v>114</v>
      </c>
      <c r="DG103" t="s">
        <v>120</v>
      </c>
      <c r="DH103">
        <v>2.2999999999999998</v>
      </c>
      <c r="DI103" s="15">
        <f t="shared" si="25"/>
        <v>-2.4598880518994726E-2</v>
      </c>
      <c r="DJ103" s="15">
        <f t="shared" si="26"/>
        <v>5.3190679882567649E-3</v>
      </c>
      <c r="DK103" s="16">
        <f t="shared" si="27"/>
        <v>18.799467338377976</v>
      </c>
      <c r="DL103" s="17">
        <f t="shared" si="28"/>
        <v>-1.9279812530737961E-2</v>
      </c>
    </row>
    <row r="104" spans="1:116" hidden="1" x14ac:dyDescent="0.25">
      <c r="A104">
        <v>95</v>
      </c>
      <c r="B104" t="s">
        <v>479</v>
      </c>
      <c r="C104">
        <v>9</v>
      </c>
      <c r="D104">
        <v>0</v>
      </c>
      <c r="E104">
        <v>6</v>
      </c>
      <c r="F104">
        <v>0</v>
      </c>
      <c r="G104" t="s">
        <v>115</v>
      </c>
      <c r="H104" t="s">
        <v>115</v>
      </c>
      <c r="I104">
        <v>6</v>
      </c>
      <c r="J104">
        <v>0</v>
      </c>
      <c r="K104" t="s">
        <v>115</v>
      </c>
      <c r="L104" t="s">
        <v>115</v>
      </c>
      <c r="M104" t="s">
        <v>480</v>
      </c>
      <c r="N104">
        <v>44</v>
      </c>
      <c r="O104">
        <v>65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17</v>
      </c>
      <c r="X104">
        <v>19</v>
      </c>
      <c r="Y104">
        <v>4</v>
      </c>
      <c r="Z104">
        <v>4</v>
      </c>
      <c r="AA104">
        <v>45</v>
      </c>
      <c r="AB104">
        <v>0</v>
      </c>
      <c r="AC104">
        <v>0</v>
      </c>
      <c r="AD104">
        <v>0</v>
      </c>
      <c r="AE104">
        <v>0</v>
      </c>
      <c r="AF104">
        <v>209.91000366210929</v>
      </c>
      <c r="AG104">
        <v>209.28999328613281</v>
      </c>
      <c r="AH104">
        <v>210.96000671386719</v>
      </c>
      <c r="AI104" s="15">
        <f t="shared" si="19"/>
        <v>-2.9624463465331985E-3</v>
      </c>
      <c r="AJ104" s="15">
        <f t="shared" si="20"/>
        <v>7.9162560418357675E-3</v>
      </c>
      <c r="AK104" t="s">
        <v>367</v>
      </c>
      <c r="AL104">
        <v>82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92</v>
      </c>
      <c r="AV104">
        <v>34</v>
      </c>
      <c r="AW104">
        <v>8</v>
      </c>
      <c r="AX104">
        <v>3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208.2799987792969</v>
      </c>
      <c r="BE104">
        <v>208.3999938964844</v>
      </c>
      <c r="BF104">
        <v>208.97999572753901</v>
      </c>
      <c r="BG104" s="15">
        <f t="shared" si="21"/>
        <v>5.7579232582460893E-4</v>
      </c>
      <c r="BH104" s="15">
        <f t="shared" si="22"/>
        <v>2.7753940229321428E-3</v>
      </c>
      <c r="BI104" t="s">
        <v>441</v>
      </c>
      <c r="BJ104">
        <v>131</v>
      </c>
      <c r="BK104">
        <v>61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9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209.67999267578119</v>
      </c>
      <c r="CC104">
        <v>208.94999694824219</v>
      </c>
      <c r="CD104">
        <v>210.96000671386719</v>
      </c>
      <c r="CE104" s="15">
        <f t="shared" si="23"/>
        <v>-3.4936383737771415E-3</v>
      </c>
      <c r="CF104" s="15">
        <f t="shared" si="24"/>
        <v>9.5279185706096392E-3</v>
      </c>
      <c r="CG104" t="s">
        <v>481</v>
      </c>
      <c r="CH104">
        <v>7</v>
      </c>
      <c r="CI104">
        <v>134</v>
      </c>
      <c r="CJ104">
        <v>50</v>
      </c>
      <c r="CK104">
        <v>3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212.80999755859369</v>
      </c>
      <c r="DA104">
        <v>212.78999328613281</v>
      </c>
      <c r="DB104">
        <v>213.5299987792969</v>
      </c>
      <c r="DC104">
        <v>577</v>
      </c>
      <c r="DD104">
        <v>190</v>
      </c>
      <c r="DE104">
        <v>191</v>
      </c>
      <c r="DF104">
        <v>181</v>
      </c>
      <c r="DG104" t="s">
        <v>120</v>
      </c>
      <c r="DH104">
        <v>1.9</v>
      </c>
      <c r="DI104" s="15">
        <f t="shared" si="25"/>
        <v>-9.4009460463562178E-5</v>
      </c>
      <c r="DJ104" s="15">
        <f t="shared" si="26"/>
        <v>3.4655809366109791E-3</v>
      </c>
      <c r="DK104" s="16">
        <f t="shared" si="27"/>
        <v>213.52743423036682</v>
      </c>
      <c r="DL104" s="17">
        <f t="shared" si="28"/>
        <v>3.3715714761474169E-3</v>
      </c>
    </row>
    <row r="105" spans="1:116" hidden="1" x14ac:dyDescent="0.25">
      <c r="A105">
        <v>96</v>
      </c>
      <c r="B105" t="s">
        <v>482</v>
      </c>
      <c r="C105">
        <v>9</v>
      </c>
      <c r="D105">
        <v>0</v>
      </c>
      <c r="E105">
        <v>6</v>
      </c>
      <c r="F105">
        <v>0</v>
      </c>
      <c r="G105" t="s">
        <v>115</v>
      </c>
      <c r="H105" t="s">
        <v>115</v>
      </c>
      <c r="I105">
        <v>6</v>
      </c>
      <c r="J105">
        <v>0</v>
      </c>
      <c r="K105" t="s">
        <v>115</v>
      </c>
      <c r="L105" t="s">
        <v>115</v>
      </c>
      <c r="M105" t="s">
        <v>394</v>
      </c>
      <c r="N105">
        <v>23</v>
      </c>
      <c r="O105">
        <v>45</v>
      </c>
      <c r="P105">
        <v>80</v>
      </c>
      <c r="Q105">
        <v>46</v>
      </c>
      <c r="R105">
        <v>0</v>
      </c>
      <c r="S105">
        <v>1</v>
      </c>
      <c r="T105">
        <v>2</v>
      </c>
      <c r="U105">
        <v>0</v>
      </c>
      <c r="V105">
        <v>0</v>
      </c>
      <c r="W105">
        <v>3</v>
      </c>
      <c r="X105">
        <v>2</v>
      </c>
      <c r="Y105">
        <v>2</v>
      </c>
      <c r="Z105">
        <v>1</v>
      </c>
      <c r="AA105">
        <v>0</v>
      </c>
      <c r="AB105">
        <v>2</v>
      </c>
      <c r="AC105">
        <v>5</v>
      </c>
      <c r="AD105">
        <v>0</v>
      </c>
      <c r="AE105">
        <v>0</v>
      </c>
      <c r="AF105">
        <v>81.860000610351563</v>
      </c>
      <c r="AG105">
        <v>80.739997863769531</v>
      </c>
      <c r="AH105">
        <v>82.139999389648438</v>
      </c>
      <c r="AI105" s="15">
        <f t="shared" si="19"/>
        <v>-1.3871721280842575E-2</v>
      </c>
      <c r="AJ105" s="15">
        <f t="shared" si="20"/>
        <v>1.7044089801336648E-2</v>
      </c>
      <c r="AK105" t="s">
        <v>289</v>
      </c>
      <c r="AL105">
        <v>6</v>
      </c>
      <c r="AM105">
        <v>20</v>
      </c>
      <c r="AN105">
        <v>18</v>
      </c>
      <c r="AO105">
        <v>49</v>
      </c>
      <c r="AP105">
        <v>102</v>
      </c>
      <c r="AQ105">
        <v>0</v>
      </c>
      <c r="AR105">
        <v>0</v>
      </c>
      <c r="AS105">
        <v>0</v>
      </c>
      <c r="AT105">
        <v>0</v>
      </c>
      <c r="AU105">
        <v>1</v>
      </c>
      <c r="AV105">
        <v>1</v>
      </c>
      <c r="AW105">
        <v>0</v>
      </c>
      <c r="AX105">
        <v>0</v>
      </c>
      <c r="AY105">
        <v>0</v>
      </c>
      <c r="AZ105">
        <v>1</v>
      </c>
      <c r="BA105">
        <v>1</v>
      </c>
      <c r="BB105">
        <v>1</v>
      </c>
      <c r="BC105">
        <v>1</v>
      </c>
      <c r="BD105">
        <v>83.010002136230469</v>
      </c>
      <c r="BE105">
        <v>81.050003051757813</v>
      </c>
      <c r="BF105">
        <v>83.040000915527344</v>
      </c>
      <c r="BG105" s="15">
        <f t="shared" si="21"/>
        <v>-2.4182591124901176E-2</v>
      </c>
      <c r="BH105" s="15">
        <f t="shared" si="22"/>
        <v>2.3964328538409574E-2</v>
      </c>
      <c r="BI105" t="s">
        <v>215</v>
      </c>
      <c r="BJ105">
        <v>67</v>
      </c>
      <c r="BK105">
        <v>120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11</v>
      </c>
      <c r="BT105">
        <v>3</v>
      </c>
      <c r="BU105">
        <v>1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82.989997863769531</v>
      </c>
      <c r="CC105">
        <v>83.080001831054688</v>
      </c>
      <c r="CD105">
        <v>83.860000610351563</v>
      </c>
      <c r="CE105" s="15">
        <f t="shared" si="23"/>
        <v>1.0833409400757832E-3</v>
      </c>
      <c r="CF105" s="15">
        <f t="shared" si="24"/>
        <v>9.3012016887654703E-3</v>
      </c>
      <c r="CG105" t="s">
        <v>483</v>
      </c>
      <c r="CH105">
        <v>0</v>
      </c>
      <c r="CI105">
        <v>8</v>
      </c>
      <c r="CJ105">
        <v>184</v>
      </c>
      <c r="CK105">
        <v>3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1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85.120002746582031</v>
      </c>
      <c r="DA105">
        <v>84.620002746582031</v>
      </c>
      <c r="DB105">
        <v>85.69000244140625</v>
      </c>
      <c r="DC105">
        <v>669</v>
      </c>
      <c r="DD105">
        <v>26</v>
      </c>
      <c r="DE105">
        <v>287</v>
      </c>
      <c r="DF105">
        <v>10</v>
      </c>
      <c r="DG105" t="s">
        <v>120</v>
      </c>
      <c r="DH105">
        <v>1.7</v>
      </c>
      <c r="DI105" s="15">
        <f t="shared" si="25"/>
        <v>-5.9087684208352087E-3</v>
      </c>
      <c r="DJ105" s="15">
        <f t="shared" si="26"/>
        <v>1.2486867363037724E-2</v>
      </c>
      <c r="DK105" s="16">
        <f t="shared" si="27"/>
        <v>85.67664149713849</v>
      </c>
      <c r="DL105" s="17">
        <f t="shared" si="28"/>
        <v>6.5780989422025149E-3</v>
      </c>
    </row>
    <row r="106" spans="1:116" hidden="1" x14ac:dyDescent="0.25">
      <c r="A106">
        <v>97</v>
      </c>
      <c r="B106" t="s">
        <v>484</v>
      </c>
      <c r="C106">
        <v>10</v>
      </c>
      <c r="D106">
        <v>1</v>
      </c>
      <c r="E106">
        <v>5</v>
      </c>
      <c r="F106">
        <v>1</v>
      </c>
      <c r="G106" t="s">
        <v>115</v>
      </c>
      <c r="H106" t="s">
        <v>115</v>
      </c>
      <c r="I106">
        <v>5</v>
      </c>
      <c r="J106">
        <v>1</v>
      </c>
      <c r="K106" t="s">
        <v>115</v>
      </c>
      <c r="L106" t="s">
        <v>115</v>
      </c>
      <c r="M106" t="s">
        <v>149</v>
      </c>
      <c r="N106">
        <v>139</v>
      </c>
      <c r="O106">
        <v>26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11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73.660003662109375</v>
      </c>
      <c r="AG106">
        <v>73.319999694824219</v>
      </c>
      <c r="AH106">
        <v>73.839996337890625</v>
      </c>
      <c r="AI106" s="15">
        <f t="shared" si="19"/>
        <v>-4.6372608933489268E-3</v>
      </c>
      <c r="AJ106" s="15">
        <f t="shared" si="20"/>
        <v>7.0422084081221969E-3</v>
      </c>
      <c r="AK106" t="s">
        <v>327</v>
      </c>
      <c r="AL106">
        <v>122</v>
      </c>
      <c r="AM106">
        <v>22</v>
      </c>
      <c r="AN106">
        <v>2</v>
      </c>
      <c r="AO106">
        <v>0</v>
      </c>
      <c r="AP106">
        <v>0</v>
      </c>
      <c r="AQ106">
        <v>1</v>
      </c>
      <c r="AR106">
        <v>2</v>
      </c>
      <c r="AS106">
        <v>0</v>
      </c>
      <c r="AT106">
        <v>0</v>
      </c>
      <c r="AU106">
        <v>11</v>
      </c>
      <c r="AV106">
        <v>4</v>
      </c>
      <c r="AW106">
        <v>3</v>
      </c>
      <c r="AX106">
        <v>5</v>
      </c>
      <c r="AY106">
        <v>26</v>
      </c>
      <c r="AZ106">
        <v>1</v>
      </c>
      <c r="BA106">
        <v>0</v>
      </c>
      <c r="BB106">
        <v>0</v>
      </c>
      <c r="BC106">
        <v>0</v>
      </c>
      <c r="BD106">
        <v>73.290000915527344</v>
      </c>
      <c r="BE106">
        <v>73.720001220703125</v>
      </c>
      <c r="BF106">
        <v>74.519996643066406</v>
      </c>
      <c r="BG106" s="15">
        <f t="shared" si="21"/>
        <v>5.8328852150781874E-3</v>
      </c>
      <c r="BH106" s="15">
        <f t="shared" si="22"/>
        <v>1.0735312109514394E-2</v>
      </c>
      <c r="BI106" t="s">
        <v>185</v>
      </c>
      <c r="BJ106">
        <v>25</v>
      </c>
      <c r="BK106">
        <v>1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26</v>
      </c>
      <c r="BT106">
        <v>16</v>
      </c>
      <c r="BU106">
        <v>27</v>
      </c>
      <c r="BV106">
        <v>34</v>
      </c>
      <c r="BW106">
        <v>78</v>
      </c>
      <c r="BX106">
        <v>0</v>
      </c>
      <c r="BY106">
        <v>0</v>
      </c>
      <c r="BZ106">
        <v>0</v>
      </c>
      <c r="CA106">
        <v>0</v>
      </c>
      <c r="CB106">
        <v>72.910003662109375</v>
      </c>
      <c r="CC106">
        <v>73.150001525878906</v>
      </c>
      <c r="CD106">
        <v>73.540000915527344</v>
      </c>
      <c r="CE106" s="15">
        <f t="shared" si="23"/>
        <v>3.2809003248568391E-3</v>
      </c>
      <c r="CF106" s="15">
        <f t="shared" si="24"/>
        <v>5.3032279683599137E-3</v>
      </c>
      <c r="CG106" t="s">
        <v>339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</v>
      </c>
      <c r="CR106">
        <v>3</v>
      </c>
      <c r="CS106">
        <v>2</v>
      </c>
      <c r="CT106">
        <v>6</v>
      </c>
      <c r="CU106">
        <v>175</v>
      </c>
      <c r="CV106">
        <v>0</v>
      </c>
      <c r="CW106">
        <v>0</v>
      </c>
      <c r="CX106">
        <v>0</v>
      </c>
      <c r="CY106">
        <v>0</v>
      </c>
      <c r="CZ106">
        <v>72.800003051757813</v>
      </c>
      <c r="DA106">
        <v>73.040000915527344</v>
      </c>
      <c r="DB106">
        <v>73.489997863769531</v>
      </c>
      <c r="DC106">
        <v>337</v>
      </c>
      <c r="DD106">
        <v>150</v>
      </c>
      <c r="DE106">
        <v>311</v>
      </c>
      <c r="DF106">
        <v>35</v>
      </c>
      <c r="DG106" t="s">
        <v>120</v>
      </c>
      <c r="DH106">
        <v>2.5</v>
      </c>
      <c r="DI106" s="15">
        <f t="shared" si="25"/>
        <v>3.2858414671584901E-3</v>
      </c>
      <c r="DJ106" s="15">
        <f t="shared" si="26"/>
        <v>6.123240731022439E-3</v>
      </c>
      <c r="DK106" s="16">
        <f t="shared" si="27"/>
        <v>73.487242424127217</v>
      </c>
      <c r="DL106" s="17">
        <f t="shared" si="28"/>
        <v>9.4090821981809292E-3</v>
      </c>
    </row>
    <row r="107" spans="1:116" hidden="1" x14ac:dyDescent="0.25">
      <c r="A107">
        <v>98</v>
      </c>
      <c r="B107" t="s">
        <v>485</v>
      </c>
      <c r="C107">
        <v>9</v>
      </c>
      <c r="D107">
        <v>0</v>
      </c>
      <c r="E107">
        <v>6</v>
      </c>
      <c r="F107">
        <v>0</v>
      </c>
      <c r="G107" t="s">
        <v>115</v>
      </c>
      <c r="H107" t="s">
        <v>115</v>
      </c>
      <c r="I107">
        <v>6</v>
      </c>
      <c r="J107">
        <v>0</v>
      </c>
      <c r="K107" t="s">
        <v>115</v>
      </c>
      <c r="L107" t="s">
        <v>115</v>
      </c>
      <c r="M107" t="s">
        <v>486</v>
      </c>
      <c r="N107">
        <v>0</v>
      </c>
      <c r="O107">
        <v>0</v>
      </c>
      <c r="P107">
        <v>0</v>
      </c>
      <c r="Q107">
        <v>0</v>
      </c>
      <c r="R107">
        <v>29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591.780029296875</v>
      </c>
      <c r="AG107">
        <v>575</v>
      </c>
      <c r="AH107">
        <v>602.510009765625</v>
      </c>
      <c r="AI107" s="15">
        <f t="shared" si="19"/>
        <v>-2.9182659646739051E-2</v>
      </c>
      <c r="AJ107" s="15">
        <f t="shared" si="20"/>
        <v>4.5659008679916124E-2</v>
      </c>
      <c r="AK107" t="s">
        <v>487</v>
      </c>
      <c r="AL107">
        <v>14</v>
      </c>
      <c r="AM107">
        <v>4</v>
      </c>
      <c r="AN107">
        <v>1</v>
      </c>
      <c r="AO107">
        <v>0</v>
      </c>
      <c r="AP107">
        <v>0</v>
      </c>
      <c r="AQ107">
        <v>1</v>
      </c>
      <c r="AR107">
        <v>1</v>
      </c>
      <c r="AS107">
        <v>0</v>
      </c>
      <c r="AT107">
        <v>0</v>
      </c>
      <c r="AU107">
        <v>3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601.3800048828125</v>
      </c>
      <c r="BE107">
        <v>598.3599853515625</v>
      </c>
      <c r="BF107">
        <v>605.78997802734375</v>
      </c>
      <c r="BG107" s="15">
        <f t="shared" si="21"/>
        <v>-5.0471615836336081E-3</v>
      </c>
      <c r="BH107" s="15">
        <f t="shared" si="22"/>
        <v>1.2264964666427458E-2</v>
      </c>
      <c r="BI107" t="s">
        <v>488</v>
      </c>
      <c r="BJ107">
        <v>1</v>
      </c>
      <c r="BK107">
        <v>5</v>
      </c>
      <c r="BL107">
        <v>22</v>
      </c>
      <c r="BM107">
        <v>16</v>
      </c>
      <c r="BN107">
        <v>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610.1300048828125</v>
      </c>
      <c r="CC107">
        <v>600.489990234375</v>
      </c>
      <c r="CD107">
        <v>613.83001708984375</v>
      </c>
      <c r="CE107" s="15">
        <f t="shared" si="23"/>
        <v>-1.6053580917601895E-2</v>
      </c>
      <c r="CF107" s="15">
        <f t="shared" si="24"/>
        <v>2.1732444624838587E-2</v>
      </c>
      <c r="CG107" t="s">
        <v>284</v>
      </c>
      <c r="CH107">
        <v>1</v>
      </c>
      <c r="CI107">
        <v>0</v>
      </c>
      <c r="CJ107">
        <v>10</v>
      </c>
      <c r="CK107">
        <v>10</v>
      </c>
      <c r="CL107">
        <v>4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612.3599853515625</v>
      </c>
      <c r="DA107">
        <v>612.030029296875</v>
      </c>
      <c r="DB107">
        <v>619.19000244140625</v>
      </c>
      <c r="DC107">
        <v>84</v>
      </c>
      <c r="DD107">
        <v>5</v>
      </c>
      <c r="DE107">
        <v>19</v>
      </c>
      <c r="DF107">
        <v>5</v>
      </c>
      <c r="DG107" t="s">
        <v>120</v>
      </c>
      <c r="DH107">
        <v>2</v>
      </c>
      <c r="DI107" s="15">
        <f t="shared" si="25"/>
        <v>-5.3911742707546395E-4</v>
      </c>
      <c r="DJ107" s="15">
        <f t="shared" si="26"/>
        <v>1.1563450824949029E-2</v>
      </c>
      <c r="DK107" s="16">
        <f t="shared" si="27"/>
        <v>619.10720844404148</v>
      </c>
      <c r="DL107" s="17">
        <f t="shared" si="28"/>
        <v>1.1024333397873565E-2</v>
      </c>
    </row>
    <row r="108" spans="1:116" hidden="1" x14ac:dyDescent="0.25">
      <c r="A108">
        <v>99</v>
      </c>
      <c r="B108" t="s">
        <v>489</v>
      </c>
      <c r="C108">
        <v>9</v>
      </c>
      <c r="D108">
        <v>1</v>
      </c>
      <c r="E108">
        <v>6</v>
      </c>
      <c r="F108">
        <v>0</v>
      </c>
      <c r="G108" t="s">
        <v>115</v>
      </c>
      <c r="H108" t="s">
        <v>115</v>
      </c>
      <c r="I108">
        <v>6</v>
      </c>
      <c r="J108">
        <v>0</v>
      </c>
      <c r="K108" t="s">
        <v>115</v>
      </c>
      <c r="L108" t="s">
        <v>115</v>
      </c>
      <c r="M108" t="s">
        <v>490</v>
      </c>
      <c r="N108">
        <v>71</v>
      </c>
      <c r="O108">
        <v>12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23</v>
      </c>
      <c r="X108">
        <v>13</v>
      </c>
      <c r="Y108">
        <v>6</v>
      </c>
      <c r="Z108">
        <v>5</v>
      </c>
      <c r="AA108">
        <v>12</v>
      </c>
      <c r="AB108">
        <v>0</v>
      </c>
      <c r="AC108">
        <v>0</v>
      </c>
      <c r="AD108">
        <v>0</v>
      </c>
      <c r="AE108">
        <v>0</v>
      </c>
      <c r="AF108">
        <v>111.0899963378906</v>
      </c>
      <c r="AG108">
        <v>110.6800003051758</v>
      </c>
      <c r="AH108">
        <v>111.4499969482422</v>
      </c>
      <c r="AI108" s="15">
        <f t="shared" si="19"/>
        <v>-3.7043371122544855E-3</v>
      </c>
      <c r="AJ108" s="15">
        <f t="shared" si="20"/>
        <v>6.9088978389474365E-3</v>
      </c>
      <c r="AK108" t="s">
        <v>124</v>
      </c>
      <c r="AL108">
        <v>76</v>
      </c>
      <c r="AM108">
        <v>57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</v>
      </c>
      <c r="AV108">
        <v>1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111.4599990844727</v>
      </c>
      <c r="BE108">
        <v>111</v>
      </c>
      <c r="BF108">
        <v>112.0500030517578</v>
      </c>
      <c r="BG108" s="15">
        <f t="shared" si="21"/>
        <v>-4.1441358961504804E-3</v>
      </c>
      <c r="BH108" s="15">
        <f t="shared" si="22"/>
        <v>9.3708435801896917E-3</v>
      </c>
      <c r="BI108" t="s">
        <v>491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3</v>
      </c>
      <c r="BT108">
        <v>2</v>
      </c>
      <c r="BU108">
        <v>8</v>
      </c>
      <c r="BV108">
        <v>18</v>
      </c>
      <c r="BW108">
        <v>94</v>
      </c>
      <c r="BX108">
        <v>0</v>
      </c>
      <c r="BY108">
        <v>0</v>
      </c>
      <c r="BZ108">
        <v>0</v>
      </c>
      <c r="CA108">
        <v>0</v>
      </c>
      <c r="CB108">
        <v>110.1999969482422</v>
      </c>
      <c r="CC108">
        <v>111.120002746582</v>
      </c>
      <c r="CD108">
        <v>111.120002746582</v>
      </c>
      <c r="CE108" s="15">
        <f t="shared" si="23"/>
        <v>8.2793896292276958E-3</v>
      </c>
      <c r="CF108" s="15">
        <f t="shared" si="24"/>
        <v>0</v>
      </c>
      <c r="CG108" t="s">
        <v>481</v>
      </c>
      <c r="CH108">
        <v>7</v>
      </c>
      <c r="CI108">
        <v>24</v>
      </c>
      <c r="CJ108">
        <v>80</v>
      </c>
      <c r="CK108">
        <v>1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2</v>
      </c>
      <c r="CS108">
        <v>0</v>
      </c>
      <c r="CT108">
        <v>0</v>
      </c>
      <c r="CU108">
        <v>0</v>
      </c>
      <c r="CV108">
        <v>1</v>
      </c>
      <c r="CW108">
        <v>2</v>
      </c>
      <c r="CX108">
        <v>0</v>
      </c>
      <c r="CY108">
        <v>0</v>
      </c>
      <c r="CZ108">
        <v>111.8399963378906</v>
      </c>
      <c r="DA108">
        <v>111.80999755859381</v>
      </c>
      <c r="DB108">
        <v>112.63999938964839</v>
      </c>
      <c r="DC108">
        <v>328</v>
      </c>
      <c r="DD108">
        <v>83</v>
      </c>
      <c r="DE108">
        <v>216</v>
      </c>
      <c r="DF108">
        <v>49</v>
      </c>
      <c r="DG108" t="s">
        <v>131</v>
      </c>
      <c r="DH108">
        <v>1.4</v>
      </c>
      <c r="DI108" s="15">
        <f t="shared" si="25"/>
        <v>-2.6830140373679257E-4</v>
      </c>
      <c r="DJ108" s="15">
        <f t="shared" si="26"/>
        <v>7.3686242502843946E-3</v>
      </c>
      <c r="DK108" s="16">
        <f t="shared" si="27"/>
        <v>112.6338834180283</v>
      </c>
      <c r="DL108" s="17">
        <f t="shared" si="28"/>
        <v>7.100322846547602E-3</v>
      </c>
    </row>
    <row r="109" spans="1:116" hidden="1" x14ac:dyDescent="0.25">
      <c r="A109">
        <v>100</v>
      </c>
      <c r="B109" t="s">
        <v>492</v>
      </c>
      <c r="C109">
        <v>9</v>
      </c>
      <c r="D109">
        <v>0</v>
      </c>
      <c r="E109">
        <v>6</v>
      </c>
      <c r="F109">
        <v>0</v>
      </c>
      <c r="G109" t="s">
        <v>115</v>
      </c>
      <c r="H109" t="s">
        <v>115</v>
      </c>
      <c r="I109">
        <v>6</v>
      </c>
      <c r="J109">
        <v>0</v>
      </c>
      <c r="K109" t="s">
        <v>115</v>
      </c>
      <c r="L109" t="s">
        <v>115</v>
      </c>
      <c r="M109" t="s">
        <v>354</v>
      </c>
      <c r="N109">
        <v>89</v>
      </c>
      <c r="O109">
        <v>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27</v>
      </c>
      <c r="X109">
        <v>15</v>
      </c>
      <c r="Y109">
        <v>8</v>
      </c>
      <c r="Z109">
        <v>3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131.57000732421881</v>
      </c>
      <c r="AG109">
        <v>131.08000183105469</v>
      </c>
      <c r="AH109">
        <v>131.91999816894531</v>
      </c>
      <c r="AI109" s="15">
        <f t="shared" si="19"/>
        <v>-3.7382170149469207E-3</v>
      </c>
      <c r="AJ109" s="15">
        <f t="shared" si="20"/>
        <v>6.3674677800925616E-3</v>
      </c>
      <c r="AK109" t="s">
        <v>228</v>
      </c>
      <c r="AL109">
        <v>65</v>
      </c>
      <c r="AM109">
        <v>42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16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133.16999816894531</v>
      </c>
      <c r="BE109">
        <v>132.1499938964844</v>
      </c>
      <c r="BF109">
        <v>133.30999755859381</v>
      </c>
      <c r="BG109" s="15">
        <f t="shared" si="21"/>
        <v>-7.718534389490106E-3</v>
      </c>
      <c r="BH109" s="15">
        <f t="shared" si="22"/>
        <v>8.7015503964700258E-3</v>
      </c>
      <c r="BI109" t="s">
        <v>354</v>
      </c>
      <c r="BJ109">
        <v>90</v>
      </c>
      <c r="BK109">
        <v>40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37</v>
      </c>
      <c r="BT109">
        <v>7</v>
      </c>
      <c r="BU109">
        <v>1</v>
      </c>
      <c r="BV109">
        <v>3</v>
      </c>
      <c r="BW109">
        <v>4</v>
      </c>
      <c r="BX109">
        <v>0</v>
      </c>
      <c r="BY109">
        <v>0</v>
      </c>
      <c r="BZ109">
        <v>0</v>
      </c>
      <c r="CA109">
        <v>0</v>
      </c>
      <c r="CB109">
        <v>134.3500061035156</v>
      </c>
      <c r="CC109">
        <v>133.3699951171875</v>
      </c>
      <c r="CD109">
        <v>134.3999938964844</v>
      </c>
      <c r="CE109" s="15">
        <f t="shared" si="23"/>
        <v>-7.3480619495187582E-3</v>
      </c>
      <c r="CF109" s="15">
        <f t="shared" si="24"/>
        <v>7.6636817416093628E-3</v>
      </c>
      <c r="CG109" t="s">
        <v>493</v>
      </c>
      <c r="CH109">
        <v>98</v>
      </c>
      <c r="CI109">
        <v>37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35</v>
      </c>
      <c r="CR109">
        <v>7</v>
      </c>
      <c r="CS109">
        <v>3</v>
      </c>
      <c r="CT109">
        <v>1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134.2200012207031</v>
      </c>
      <c r="DA109">
        <v>135.16999816894531</v>
      </c>
      <c r="DB109">
        <v>135.77000427246091</v>
      </c>
      <c r="DC109">
        <v>467</v>
      </c>
      <c r="DD109">
        <v>163</v>
      </c>
      <c r="DE109">
        <v>202</v>
      </c>
      <c r="DF109">
        <v>69</v>
      </c>
      <c r="DG109" t="s">
        <v>120</v>
      </c>
      <c r="DH109">
        <v>2.5</v>
      </c>
      <c r="DI109" s="15">
        <f t="shared" si="25"/>
        <v>7.0281642458471794E-3</v>
      </c>
      <c r="DJ109" s="15">
        <f t="shared" si="26"/>
        <v>4.4192832336626964E-3</v>
      </c>
      <c r="DK109" s="16">
        <f t="shared" si="27"/>
        <v>135.76735267554756</v>
      </c>
      <c r="DL109" s="17">
        <f t="shared" si="28"/>
        <v>1.1447447479509876E-2</v>
      </c>
    </row>
    <row r="110" spans="1:116" hidden="1" x14ac:dyDescent="0.25">
      <c r="A110">
        <v>101</v>
      </c>
      <c r="B110" t="s">
        <v>494</v>
      </c>
      <c r="C110">
        <v>9</v>
      </c>
      <c r="D110">
        <v>1</v>
      </c>
      <c r="E110">
        <v>5</v>
      </c>
      <c r="F110">
        <v>1</v>
      </c>
      <c r="G110" t="s">
        <v>115</v>
      </c>
      <c r="H110" t="s">
        <v>115</v>
      </c>
      <c r="I110">
        <v>5</v>
      </c>
      <c r="J110">
        <v>1</v>
      </c>
      <c r="K110" t="s">
        <v>115</v>
      </c>
      <c r="L110" t="s">
        <v>115</v>
      </c>
      <c r="M110" t="s">
        <v>438</v>
      </c>
      <c r="N110">
        <v>59</v>
      </c>
      <c r="O110">
        <v>77</v>
      </c>
      <c r="P110">
        <v>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7</v>
      </c>
      <c r="X110">
        <v>4</v>
      </c>
      <c r="Y110">
        <v>2</v>
      </c>
      <c r="Z110">
        <v>0</v>
      </c>
      <c r="AA110">
        <v>12</v>
      </c>
      <c r="AB110">
        <v>1</v>
      </c>
      <c r="AC110">
        <v>18</v>
      </c>
      <c r="AD110">
        <v>0</v>
      </c>
      <c r="AE110">
        <v>0</v>
      </c>
      <c r="AF110">
        <v>64.459999084472656</v>
      </c>
      <c r="AG110">
        <v>63.979999542236328</v>
      </c>
      <c r="AH110">
        <v>64.739997863769531</v>
      </c>
      <c r="AI110" s="15">
        <f t="shared" si="19"/>
        <v>-7.5023373815352734E-3</v>
      </c>
      <c r="AJ110" s="15">
        <f t="shared" si="20"/>
        <v>1.1739239212402275E-2</v>
      </c>
      <c r="AK110" t="s">
        <v>495</v>
      </c>
      <c r="AL110">
        <v>62</v>
      </c>
      <c r="AM110">
        <v>21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53</v>
      </c>
      <c r="AV110">
        <v>25</v>
      </c>
      <c r="AW110">
        <v>11</v>
      </c>
      <c r="AX110">
        <v>8</v>
      </c>
      <c r="AY110">
        <v>1</v>
      </c>
      <c r="AZ110">
        <v>0</v>
      </c>
      <c r="BA110">
        <v>0</v>
      </c>
      <c r="BB110">
        <v>0</v>
      </c>
      <c r="BC110">
        <v>0</v>
      </c>
      <c r="BD110">
        <v>64.169998168945313</v>
      </c>
      <c r="BE110">
        <v>64.349998474121094</v>
      </c>
      <c r="BF110">
        <v>64.989997863769531</v>
      </c>
      <c r="BG110" s="15">
        <f t="shared" si="21"/>
        <v>2.7972076059670226E-3</v>
      </c>
      <c r="BH110" s="15">
        <f t="shared" si="22"/>
        <v>9.84765980435931E-3</v>
      </c>
      <c r="BI110" t="s">
        <v>496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</v>
      </c>
      <c r="BU110">
        <v>1</v>
      </c>
      <c r="BV110">
        <v>5</v>
      </c>
      <c r="BW110">
        <v>151</v>
      </c>
      <c r="BX110">
        <v>0</v>
      </c>
      <c r="BY110">
        <v>0</v>
      </c>
      <c r="BZ110">
        <v>0</v>
      </c>
      <c r="CA110">
        <v>0</v>
      </c>
      <c r="CB110">
        <v>62.919998168945313</v>
      </c>
      <c r="CC110">
        <v>64</v>
      </c>
      <c r="CD110">
        <v>64.050003051757813</v>
      </c>
      <c r="CE110" s="15">
        <f t="shared" si="23"/>
        <v>1.6875028610229492E-2</v>
      </c>
      <c r="CF110" s="15">
        <f t="shared" si="24"/>
        <v>7.806877341973717E-4</v>
      </c>
      <c r="CG110" t="s">
        <v>354</v>
      </c>
      <c r="CH110">
        <v>46</v>
      </c>
      <c r="CI110">
        <v>76</v>
      </c>
      <c r="CJ110">
        <v>1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31</v>
      </c>
      <c r="CR110">
        <v>4</v>
      </c>
      <c r="CS110">
        <v>2</v>
      </c>
      <c r="CT110">
        <v>3</v>
      </c>
      <c r="CU110">
        <v>22</v>
      </c>
      <c r="CV110">
        <v>1</v>
      </c>
      <c r="CW110">
        <v>0</v>
      </c>
      <c r="CX110">
        <v>0</v>
      </c>
      <c r="CY110">
        <v>0</v>
      </c>
      <c r="CZ110">
        <v>63.479999542236328</v>
      </c>
      <c r="DA110">
        <v>63.520000457763672</v>
      </c>
      <c r="DB110">
        <v>64.139999389648438</v>
      </c>
      <c r="DC110">
        <v>347</v>
      </c>
      <c r="DD110">
        <v>157</v>
      </c>
      <c r="DE110">
        <v>223</v>
      </c>
      <c r="DF110">
        <v>110</v>
      </c>
      <c r="DG110" t="s">
        <v>120</v>
      </c>
      <c r="DH110">
        <v>1.7</v>
      </c>
      <c r="DI110" s="15">
        <f t="shared" si="25"/>
        <v>6.2973733058990788E-4</v>
      </c>
      <c r="DJ110" s="15">
        <f t="shared" si="26"/>
        <v>9.6663382878801052E-3</v>
      </c>
      <c r="DK110" s="16">
        <f t="shared" si="27"/>
        <v>64.134006270234721</v>
      </c>
      <c r="DL110" s="17">
        <f t="shared" si="28"/>
        <v>1.0296075618470013E-2</v>
      </c>
    </row>
    <row r="111" spans="1:116" hidden="1" x14ac:dyDescent="0.25">
      <c r="A111">
        <v>102</v>
      </c>
      <c r="B111" t="s">
        <v>497</v>
      </c>
      <c r="C111">
        <v>9</v>
      </c>
      <c r="D111">
        <v>0</v>
      </c>
      <c r="E111">
        <v>6</v>
      </c>
      <c r="F111">
        <v>0</v>
      </c>
      <c r="G111" t="s">
        <v>115</v>
      </c>
      <c r="H111" t="s">
        <v>115</v>
      </c>
      <c r="I111">
        <v>6</v>
      </c>
      <c r="J111">
        <v>0</v>
      </c>
      <c r="K111" t="s">
        <v>115</v>
      </c>
      <c r="L111" t="s">
        <v>115</v>
      </c>
      <c r="M111" t="s">
        <v>498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3</v>
      </c>
      <c r="Z111">
        <v>2</v>
      </c>
      <c r="AA111">
        <v>189</v>
      </c>
      <c r="AB111">
        <v>0</v>
      </c>
      <c r="AC111">
        <v>0</v>
      </c>
      <c r="AD111">
        <v>0</v>
      </c>
      <c r="AE111">
        <v>0</v>
      </c>
      <c r="AF111">
        <v>32.279998779296882</v>
      </c>
      <c r="AG111">
        <v>32.740001678466797</v>
      </c>
      <c r="AH111">
        <v>32.75</v>
      </c>
      <c r="AI111" s="15">
        <f t="shared" si="19"/>
        <v>1.4050179462038903E-2</v>
      </c>
      <c r="AJ111" s="15">
        <f t="shared" si="20"/>
        <v>3.0529226055586722E-4</v>
      </c>
      <c r="AK111" t="s">
        <v>348</v>
      </c>
      <c r="AL111">
        <v>49</v>
      </c>
      <c r="AM111">
        <v>135</v>
      </c>
      <c r="AN111">
        <v>11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32.569999694824219</v>
      </c>
      <c r="BE111">
        <v>32.189998626708977</v>
      </c>
      <c r="BF111">
        <v>32.590000152587891</v>
      </c>
      <c r="BG111" s="15">
        <f t="shared" si="21"/>
        <v>-1.1804942041841127E-2</v>
      </c>
      <c r="BH111" s="15">
        <f t="shared" si="22"/>
        <v>1.2273750353055779E-2</v>
      </c>
      <c r="BI111" t="s">
        <v>123</v>
      </c>
      <c r="BJ111">
        <v>94</v>
      </c>
      <c r="BK111">
        <v>1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65</v>
      </c>
      <c r="BT111">
        <v>21</v>
      </c>
      <c r="BU111">
        <v>10</v>
      </c>
      <c r="BV111">
        <v>6</v>
      </c>
      <c r="BW111">
        <v>27</v>
      </c>
      <c r="BX111">
        <v>0</v>
      </c>
      <c r="BY111">
        <v>0</v>
      </c>
      <c r="BZ111">
        <v>0</v>
      </c>
      <c r="CA111">
        <v>0</v>
      </c>
      <c r="CB111">
        <v>32.630001068115227</v>
      </c>
      <c r="CC111">
        <v>32.650001525878913</v>
      </c>
      <c r="CD111">
        <v>32.819999694824219</v>
      </c>
      <c r="CE111" s="15">
        <f t="shared" si="23"/>
        <v>6.1257141895787459E-4</v>
      </c>
      <c r="CF111" s="15">
        <f t="shared" si="24"/>
        <v>5.1797126912257463E-3</v>
      </c>
      <c r="CG111" t="s">
        <v>499</v>
      </c>
      <c r="CH111">
        <v>143</v>
      </c>
      <c r="CI111">
        <v>19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47</v>
      </c>
      <c r="CR111">
        <v>6</v>
      </c>
      <c r="CS111">
        <v>3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32.630001068115227</v>
      </c>
      <c r="DA111">
        <v>32.720001220703118</v>
      </c>
      <c r="DB111">
        <v>32.75</v>
      </c>
      <c r="DC111">
        <v>453</v>
      </c>
      <c r="DD111">
        <v>167</v>
      </c>
      <c r="DE111">
        <v>196</v>
      </c>
      <c r="DF111">
        <v>9</v>
      </c>
      <c r="DG111" t="s">
        <v>120</v>
      </c>
      <c r="DH111">
        <v>2.2999999999999998</v>
      </c>
      <c r="DI111" s="15">
        <f t="shared" si="25"/>
        <v>2.7506158077691412E-3</v>
      </c>
      <c r="DJ111" s="15">
        <f t="shared" si="26"/>
        <v>9.1599326097346889E-4</v>
      </c>
      <c r="DK111" s="16">
        <f t="shared" si="27"/>
        <v>32.749972521320323</v>
      </c>
      <c r="DL111" s="17">
        <f t="shared" si="28"/>
        <v>3.6666090687426101E-3</v>
      </c>
    </row>
    <row r="112" spans="1:116" hidden="1" x14ac:dyDescent="0.25">
      <c r="A112">
        <v>103</v>
      </c>
      <c r="B112" t="s">
        <v>500</v>
      </c>
      <c r="C112">
        <v>9</v>
      </c>
      <c r="D112">
        <v>0</v>
      </c>
      <c r="E112">
        <v>6</v>
      </c>
      <c r="F112">
        <v>0</v>
      </c>
      <c r="G112" t="s">
        <v>115</v>
      </c>
      <c r="H112" t="s">
        <v>115</v>
      </c>
      <c r="I112">
        <v>6</v>
      </c>
      <c r="J112">
        <v>0</v>
      </c>
      <c r="K112" t="s">
        <v>115</v>
      </c>
      <c r="L112" t="s">
        <v>115</v>
      </c>
      <c r="M112" t="s">
        <v>161</v>
      </c>
      <c r="N112">
        <v>77</v>
      </c>
      <c r="O112">
        <v>3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42</v>
      </c>
      <c r="X112">
        <v>14</v>
      </c>
      <c r="Y112">
        <v>17</v>
      </c>
      <c r="Z112">
        <v>15</v>
      </c>
      <c r="AA112">
        <v>3</v>
      </c>
      <c r="AB112">
        <v>0</v>
      </c>
      <c r="AC112">
        <v>0</v>
      </c>
      <c r="AD112">
        <v>0</v>
      </c>
      <c r="AE112">
        <v>0</v>
      </c>
      <c r="AF112">
        <v>42.279998779296882</v>
      </c>
      <c r="AG112">
        <v>42.150001525878913</v>
      </c>
      <c r="AH112">
        <v>42.409999847412109</v>
      </c>
      <c r="AI112" s="15">
        <f t="shared" si="19"/>
        <v>-3.0841577393099229E-3</v>
      </c>
      <c r="AJ112" s="15">
        <f t="shared" si="20"/>
        <v>6.1305900134084323E-3</v>
      </c>
      <c r="AK112" t="s">
        <v>501</v>
      </c>
      <c r="AL112">
        <v>1</v>
      </c>
      <c r="AM112">
        <v>10</v>
      </c>
      <c r="AN112">
        <v>56</v>
      </c>
      <c r="AO112">
        <v>102</v>
      </c>
      <c r="AP112">
        <v>10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42.990001678466797</v>
      </c>
      <c r="BE112">
        <v>42.229999542236328</v>
      </c>
      <c r="BF112">
        <v>43.180000305175781</v>
      </c>
      <c r="BG112" s="15">
        <f t="shared" si="21"/>
        <v>-1.7996735601911507E-2</v>
      </c>
      <c r="BH112" s="15">
        <f t="shared" si="22"/>
        <v>2.2000943868117129E-2</v>
      </c>
      <c r="BI112" t="s">
        <v>293</v>
      </c>
      <c r="BJ112">
        <v>62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31</v>
      </c>
      <c r="BT112">
        <v>11</v>
      </c>
      <c r="BU112">
        <v>6</v>
      </c>
      <c r="BV112">
        <v>15</v>
      </c>
      <c r="BW112">
        <v>56</v>
      </c>
      <c r="BX112">
        <v>0</v>
      </c>
      <c r="BY112">
        <v>0</v>
      </c>
      <c r="BZ112">
        <v>0</v>
      </c>
      <c r="CA112">
        <v>0</v>
      </c>
      <c r="CB112">
        <v>42.840000152587891</v>
      </c>
      <c r="CC112">
        <v>42.75</v>
      </c>
      <c r="CD112">
        <v>42.930000305175781</v>
      </c>
      <c r="CE112" s="15">
        <f t="shared" si="23"/>
        <v>-2.1052667272021264E-3</v>
      </c>
      <c r="CF112" s="15">
        <f t="shared" si="24"/>
        <v>4.1928791962780876E-3</v>
      </c>
      <c r="CG112" t="s">
        <v>199</v>
      </c>
      <c r="CH112">
        <v>78</v>
      </c>
      <c r="CI112">
        <v>44</v>
      </c>
      <c r="CJ112">
        <v>15</v>
      </c>
      <c r="CK112">
        <v>0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11</v>
      </c>
      <c r="CR112">
        <v>4</v>
      </c>
      <c r="CS112">
        <v>7</v>
      </c>
      <c r="CT112">
        <v>6</v>
      </c>
      <c r="CU112">
        <v>19</v>
      </c>
      <c r="CV112">
        <v>2</v>
      </c>
      <c r="CW112">
        <v>36</v>
      </c>
      <c r="CX112">
        <v>1</v>
      </c>
      <c r="CY112">
        <v>0</v>
      </c>
      <c r="CZ112">
        <v>43.430000305175781</v>
      </c>
      <c r="DA112">
        <v>43.349998474121087</v>
      </c>
      <c r="DB112">
        <v>43.799999237060547</v>
      </c>
      <c r="DC112">
        <v>448</v>
      </c>
      <c r="DD112">
        <v>179</v>
      </c>
      <c r="DE112">
        <v>249</v>
      </c>
      <c r="DF112">
        <v>88</v>
      </c>
      <c r="DG112" t="s">
        <v>131</v>
      </c>
      <c r="DH112">
        <v>1.5</v>
      </c>
      <c r="DI112" s="15">
        <f t="shared" si="25"/>
        <v>-1.8454863637988872E-3</v>
      </c>
      <c r="DJ112" s="15">
        <f t="shared" si="26"/>
        <v>1.0273990200408534E-2</v>
      </c>
      <c r="DK112" s="16">
        <f t="shared" si="27"/>
        <v>43.795375933631931</v>
      </c>
      <c r="DL112" s="17">
        <f t="shared" si="28"/>
        <v>8.4285038366096465E-3</v>
      </c>
    </row>
    <row r="113" spans="1:116" hidden="1" x14ac:dyDescent="0.25">
      <c r="A113">
        <v>104</v>
      </c>
      <c r="B113" t="s">
        <v>502</v>
      </c>
      <c r="C113">
        <v>9</v>
      </c>
      <c r="D113">
        <v>1</v>
      </c>
      <c r="E113">
        <v>6</v>
      </c>
      <c r="F113">
        <v>0</v>
      </c>
      <c r="G113" t="s">
        <v>115</v>
      </c>
      <c r="H113" t="s">
        <v>115</v>
      </c>
      <c r="I113">
        <v>6</v>
      </c>
      <c r="J113">
        <v>0</v>
      </c>
      <c r="K113" t="s">
        <v>115</v>
      </c>
      <c r="L113" t="s">
        <v>115</v>
      </c>
      <c r="M113" t="s">
        <v>284</v>
      </c>
      <c r="N113">
        <v>100</v>
      </c>
      <c r="O113">
        <v>46</v>
      </c>
      <c r="P113">
        <v>12</v>
      </c>
      <c r="Q113">
        <v>0</v>
      </c>
      <c r="R113">
        <v>0</v>
      </c>
      <c r="S113">
        <v>1</v>
      </c>
      <c r="T113">
        <v>12</v>
      </c>
      <c r="U113">
        <v>0</v>
      </c>
      <c r="V113">
        <v>0</v>
      </c>
      <c r="W113">
        <v>46</v>
      </c>
      <c r="X113">
        <v>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159.3500061035156</v>
      </c>
      <c r="AG113">
        <v>158.9700012207031</v>
      </c>
      <c r="AH113">
        <v>161.3399963378906</v>
      </c>
      <c r="AI113" s="15">
        <f t="shared" si="19"/>
        <v>-2.3904188204977306E-3</v>
      </c>
      <c r="AJ113" s="15">
        <f t="shared" si="20"/>
        <v>1.4689445710808546E-2</v>
      </c>
      <c r="AK113" t="s">
        <v>208</v>
      </c>
      <c r="AL113">
        <v>47</v>
      </c>
      <c r="AM113">
        <v>125</v>
      </c>
      <c r="AN113">
        <v>22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2</v>
      </c>
      <c r="AV113">
        <v>1</v>
      </c>
      <c r="AW113">
        <v>0</v>
      </c>
      <c r="AX113">
        <v>0</v>
      </c>
      <c r="AY113">
        <v>0</v>
      </c>
      <c r="AZ113">
        <v>1</v>
      </c>
      <c r="BA113">
        <v>1</v>
      </c>
      <c r="BB113">
        <v>0</v>
      </c>
      <c r="BC113">
        <v>0</v>
      </c>
      <c r="BD113">
        <v>160.75999450683591</v>
      </c>
      <c r="BE113">
        <v>159.6000061035156</v>
      </c>
      <c r="BF113">
        <v>161.55000305175781</v>
      </c>
      <c r="BG113" s="15">
        <f t="shared" si="21"/>
        <v>-7.2680974872141313E-3</v>
      </c>
      <c r="BH113" s="15">
        <f t="shared" si="22"/>
        <v>1.2070547269612097E-2</v>
      </c>
      <c r="BI113" t="s">
        <v>156</v>
      </c>
      <c r="BJ113">
        <v>5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19</v>
      </c>
      <c r="BT113">
        <v>29</v>
      </c>
      <c r="BU113">
        <v>25</v>
      </c>
      <c r="BV113">
        <v>51</v>
      </c>
      <c r="BW113">
        <v>67</v>
      </c>
      <c r="BX113">
        <v>0</v>
      </c>
      <c r="BY113">
        <v>0</v>
      </c>
      <c r="BZ113">
        <v>0</v>
      </c>
      <c r="CA113">
        <v>0</v>
      </c>
      <c r="CB113">
        <v>160.57000732421881</v>
      </c>
      <c r="CC113">
        <v>161</v>
      </c>
      <c r="CD113">
        <v>161.36000061035159</v>
      </c>
      <c r="CE113" s="15">
        <f t="shared" si="23"/>
        <v>2.6707619613738354E-3</v>
      </c>
      <c r="CF113" s="15">
        <f t="shared" si="24"/>
        <v>2.2310399664716707E-3</v>
      </c>
      <c r="CG113" t="s">
        <v>212</v>
      </c>
      <c r="CH113">
        <v>19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22</v>
      </c>
      <c r="CR113">
        <v>17</v>
      </c>
      <c r="CS113">
        <v>22</v>
      </c>
      <c r="CT113">
        <v>36</v>
      </c>
      <c r="CU113">
        <v>88</v>
      </c>
      <c r="CV113">
        <v>0</v>
      </c>
      <c r="CW113">
        <v>0</v>
      </c>
      <c r="CX113">
        <v>0</v>
      </c>
      <c r="CY113">
        <v>0</v>
      </c>
      <c r="CZ113">
        <v>160.11000061035159</v>
      </c>
      <c r="DA113">
        <v>160.6300048828125</v>
      </c>
      <c r="DB113">
        <v>160.80999755859381</v>
      </c>
      <c r="DC113">
        <v>376</v>
      </c>
      <c r="DD113">
        <v>277</v>
      </c>
      <c r="DE113">
        <v>352</v>
      </c>
      <c r="DF113">
        <v>56</v>
      </c>
      <c r="DG113" t="s">
        <v>120</v>
      </c>
      <c r="DH113">
        <v>2.5</v>
      </c>
      <c r="DI113" s="15">
        <f t="shared" si="25"/>
        <v>3.2372798148159188E-3</v>
      </c>
      <c r="DJ113" s="15">
        <f t="shared" si="26"/>
        <v>1.119287845991801E-3</v>
      </c>
      <c r="DK113" s="16">
        <f t="shared" si="27"/>
        <v>160.80979609497945</v>
      </c>
      <c r="DL113" s="17">
        <f t="shared" si="28"/>
        <v>4.3565676608077197E-3</v>
      </c>
    </row>
    <row r="114" spans="1:116" hidden="1" x14ac:dyDescent="0.25">
      <c r="A114">
        <v>105</v>
      </c>
      <c r="B114" t="s">
        <v>503</v>
      </c>
      <c r="C114">
        <v>10</v>
      </c>
      <c r="D114">
        <v>0</v>
      </c>
      <c r="E114">
        <v>6</v>
      </c>
      <c r="F114">
        <v>0</v>
      </c>
      <c r="G114" t="s">
        <v>115</v>
      </c>
      <c r="H114" t="s">
        <v>115</v>
      </c>
      <c r="I114">
        <v>6</v>
      </c>
      <c r="J114">
        <v>0</v>
      </c>
      <c r="K114" t="s">
        <v>115</v>
      </c>
      <c r="L114" t="s">
        <v>115</v>
      </c>
      <c r="M114" t="s">
        <v>504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195</v>
      </c>
      <c r="AB114">
        <v>0</v>
      </c>
      <c r="AC114">
        <v>0</v>
      </c>
      <c r="AD114">
        <v>0</v>
      </c>
      <c r="AE114">
        <v>0</v>
      </c>
      <c r="AF114">
        <v>70.760002136230469</v>
      </c>
      <c r="AG114">
        <v>73.720001220703125</v>
      </c>
      <c r="AH114">
        <v>73.760002136230469</v>
      </c>
      <c r="AI114" s="15">
        <f t="shared" si="19"/>
        <v>4.0151913123427696E-2</v>
      </c>
      <c r="AJ114" s="15">
        <f t="shared" si="20"/>
        <v>5.4231174578145414E-4</v>
      </c>
      <c r="AK114" t="s">
        <v>505</v>
      </c>
      <c r="AL114">
        <v>40</v>
      </c>
      <c r="AM114">
        <v>44</v>
      </c>
      <c r="AN114">
        <v>31</v>
      </c>
      <c r="AO114">
        <v>17</v>
      </c>
      <c r="AP114">
        <v>63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71.480003356933594</v>
      </c>
      <c r="BE114">
        <v>71.199996948242188</v>
      </c>
      <c r="BF114">
        <v>73.839996337890625</v>
      </c>
      <c r="BG114" s="15">
        <f t="shared" si="21"/>
        <v>-3.9326744479351028E-3</v>
      </c>
      <c r="BH114" s="15">
        <f t="shared" si="22"/>
        <v>3.5752972922260762E-2</v>
      </c>
      <c r="BI114" t="s">
        <v>506</v>
      </c>
      <c r="BJ114">
        <v>1</v>
      </c>
      <c r="BK114">
        <v>3</v>
      </c>
      <c r="BL114">
        <v>48</v>
      </c>
      <c r="BM114">
        <v>38</v>
      </c>
      <c r="BN114">
        <v>105</v>
      </c>
      <c r="BO114">
        <v>0</v>
      </c>
      <c r="BP114">
        <v>0</v>
      </c>
      <c r="BQ114">
        <v>0</v>
      </c>
      <c r="BR114">
        <v>0</v>
      </c>
      <c r="BS114">
        <v>2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73.010002136230469</v>
      </c>
      <c r="CC114">
        <v>71.319999694824219</v>
      </c>
      <c r="CD114">
        <v>73.150001525878906</v>
      </c>
      <c r="CE114" s="15">
        <f t="shared" si="23"/>
        <v>-2.3696052280394175E-2</v>
      </c>
      <c r="CF114" s="15">
        <f t="shared" si="24"/>
        <v>2.5017112684642573E-2</v>
      </c>
      <c r="CG114" t="s">
        <v>275</v>
      </c>
      <c r="CH114">
        <v>13</v>
      </c>
      <c r="CI114">
        <v>40</v>
      </c>
      <c r="CJ114">
        <v>37</v>
      </c>
      <c r="CK114">
        <v>91</v>
      </c>
      <c r="CL114">
        <v>11</v>
      </c>
      <c r="CM114">
        <v>0</v>
      </c>
      <c r="CN114">
        <v>0</v>
      </c>
      <c r="CO114">
        <v>0</v>
      </c>
      <c r="CP114">
        <v>0</v>
      </c>
      <c r="CQ114">
        <v>2</v>
      </c>
      <c r="CR114">
        <v>1</v>
      </c>
      <c r="CS114">
        <v>1</v>
      </c>
      <c r="CT114">
        <v>1</v>
      </c>
      <c r="CU114">
        <v>2</v>
      </c>
      <c r="CV114">
        <v>1</v>
      </c>
      <c r="CW114">
        <v>5</v>
      </c>
      <c r="CX114">
        <v>1</v>
      </c>
      <c r="CY114">
        <v>5</v>
      </c>
      <c r="CZ114">
        <v>73.430000305175781</v>
      </c>
      <c r="DA114">
        <v>73.610000610351563</v>
      </c>
      <c r="DB114">
        <v>74.669998168945313</v>
      </c>
      <c r="DC114">
        <v>404</v>
      </c>
      <c r="DD114">
        <v>7</v>
      </c>
      <c r="DE114">
        <v>133</v>
      </c>
      <c r="DF114">
        <v>0</v>
      </c>
      <c r="DG114" t="s">
        <v>120</v>
      </c>
      <c r="DH114">
        <v>2.1</v>
      </c>
      <c r="DI114" s="15">
        <f t="shared" si="25"/>
        <v>2.4453240549283661E-3</v>
      </c>
      <c r="DJ114" s="15">
        <f t="shared" si="26"/>
        <v>1.419576248275034E-2</v>
      </c>
      <c r="DK114" s="16">
        <f t="shared" si="27"/>
        <v>74.654950695371227</v>
      </c>
      <c r="DL114" s="17">
        <f t="shared" si="28"/>
        <v>1.6641086537678706E-2</v>
      </c>
    </row>
    <row r="115" spans="1:116" hidden="1" x14ac:dyDescent="0.25">
      <c r="A115">
        <v>106</v>
      </c>
      <c r="B115" t="s">
        <v>507</v>
      </c>
      <c r="C115">
        <v>9</v>
      </c>
      <c r="D115">
        <v>1</v>
      </c>
      <c r="E115">
        <v>6</v>
      </c>
      <c r="F115">
        <v>0</v>
      </c>
      <c r="G115" t="s">
        <v>115</v>
      </c>
      <c r="H115" t="s">
        <v>115</v>
      </c>
      <c r="I115">
        <v>6</v>
      </c>
      <c r="J115">
        <v>0</v>
      </c>
      <c r="K115" t="s">
        <v>115</v>
      </c>
      <c r="L115" t="s">
        <v>115</v>
      </c>
      <c r="M115" t="s">
        <v>508</v>
      </c>
      <c r="N115">
        <v>0</v>
      </c>
      <c r="O115">
        <v>1</v>
      </c>
      <c r="P115">
        <v>35</v>
      </c>
      <c r="Q115">
        <v>119</v>
      </c>
      <c r="R115">
        <v>40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125.40000152587891</v>
      </c>
      <c r="AG115">
        <v>123.120002746582</v>
      </c>
      <c r="AH115">
        <v>126.09999847412109</v>
      </c>
      <c r="AI115" s="15">
        <f t="shared" si="19"/>
        <v>-1.8518508190662031E-2</v>
      </c>
      <c r="AJ115" s="15">
        <f t="shared" si="20"/>
        <v>2.3632004469458123E-2</v>
      </c>
      <c r="AK115" t="s">
        <v>122</v>
      </c>
      <c r="AL115">
        <v>1</v>
      </c>
      <c r="AM115">
        <v>39</v>
      </c>
      <c r="AN115">
        <v>142</v>
      </c>
      <c r="AO115">
        <v>13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126.6600036621094</v>
      </c>
      <c r="BE115">
        <v>125.5500030517578</v>
      </c>
      <c r="BF115">
        <v>127.5400009155273</v>
      </c>
      <c r="BG115" s="15">
        <f t="shared" si="21"/>
        <v>-8.8411038102007566E-3</v>
      </c>
      <c r="BH115" s="15">
        <f t="shared" si="22"/>
        <v>1.5602931233217765E-2</v>
      </c>
      <c r="BI115" t="s">
        <v>509</v>
      </c>
      <c r="BJ115">
        <v>3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3</v>
      </c>
      <c r="BT115">
        <v>2</v>
      </c>
      <c r="BU115">
        <v>3</v>
      </c>
      <c r="BV115">
        <v>10</v>
      </c>
      <c r="BW115">
        <v>176</v>
      </c>
      <c r="BX115">
        <v>0</v>
      </c>
      <c r="BY115">
        <v>0</v>
      </c>
      <c r="BZ115">
        <v>0</v>
      </c>
      <c r="CA115">
        <v>0</v>
      </c>
      <c r="CB115">
        <v>124.51999664306641</v>
      </c>
      <c r="CC115">
        <v>126.9700012207031</v>
      </c>
      <c r="CD115">
        <v>127.3199996948242</v>
      </c>
      <c r="CE115" s="15">
        <f t="shared" si="23"/>
        <v>1.9295932535891014E-2</v>
      </c>
      <c r="CF115" s="15">
        <f t="shared" si="24"/>
        <v>2.7489669726674659E-3</v>
      </c>
      <c r="CG115" t="s">
        <v>123</v>
      </c>
      <c r="CH115">
        <v>66</v>
      </c>
      <c r="CI115">
        <v>80</v>
      </c>
      <c r="CJ115">
        <v>19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3</v>
      </c>
      <c r="CR115">
        <v>0</v>
      </c>
      <c r="CS115">
        <v>6</v>
      </c>
      <c r="CT115">
        <v>2</v>
      </c>
      <c r="CU115">
        <v>22</v>
      </c>
      <c r="CV115">
        <v>1</v>
      </c>
      <c r="CW115">
        <v>30</v>
      </c>
      <c r="CX115">
        <v>0</v>
      </c>
      <c r="CY115">
        <v>0</v>
      </c>
      <c r="CZ115">
        <v>124.75</v>
      </c>
      <c r="DA115">
        <v>124.40000152587891</v>
      </c>
      <c r="DB115">
        <v>124.4599990844727</v>
      </c>
      <c r="DC115">
        <v>518</v>
      </c>
      <c r="DD115">
        <v>31</v>
      </c>
      <c r="DE115">
        <v>350</v>
      </c>
      <c r="DF115">
        <v>2</v>
      </c>
      <c r="DG115" t="s">
        <v>120</v>
      </c>
      <c r="DH115">
        <v>2.2999999999999998</v>
      </c>
      <c r="DI115" s="15">
        <f t="shared" si="25"/>
        <v>-2.8134925227334406E-3</v>
      </c>
      <c r="DJ115" s="15">
        <f t="shared" si="26"/>
        <v>4.8206298437358797E-4</v>
      </c>
      <c r="DK115" s="16">
        <f t="shared" si="27"/>
        <v>124.45997016187054</v>
      </c>
      <c r="DL115" s="17">
        <f t="shared" si="28"/>
        <v>-2.3314295383598527E-3</v>
      </c>
    </row>
    <row r="116" spans="1:116" hidden="1" x14ac:dyDescent="0.25">
      <c r="A116">
        <v>107</v>
      </c>
      <c r="B116" t="s">
        <v>510</v>
      </c>
      <c r="C116">
        <v>9</v>
      </c>
      <c r="D116">
        <v>1</v>
      </c>
      <c r="E116">
        <v>6</v>
      </c>
      <c r="F116">
        <v>0</v>
      </c>
      <c r="G116" t="s">
        <v>115</v>
      </c>
      <c r="H116" t="s">
        <v>115</v>
      </c>
      <c r="I116">
        <v>6</v>
      </c>
      <c r="J116">
        <v>0</v>
      </c>
      <c r="K116" t="s">
        <v>115</v>
      </c>
      <c r="L116" t="s">
        <v>115</v>
      </c>
      <c r="M116" t="s">
        <v>216</v>
      </c>
      <c r="N116">
        <v>21</v>
      </c>
      <c r="O116">
        <v>13</v>
      </c>
      <c r="P116">
        <v>2</v>
      </c>
      <c r="Q116">
        <v>0</v>
      </c>
      <c r="R116">
        <v>0</v>
      </c>
      <c r="S116">
        <v>1</v>
      </c>
      <c r="T116">
        <v>2</v>
      </c>
      <c r="U116">
        <v>0</v>
      </c>
      <c r="V116">
        <v>0</v>
      </c>
      <c r="W116">
        <v>10</v>
      </c>
      <c r="X116">
        <v>9</v>
      </c>
      <c r="Y116">
        <v>16</v>
      </c>
      <c r="Z116">
        <v>12</v>
      </c>
      <c r="AA116">
        <v>122</v>
      </c>
      <c r="AB116">
        <v>0</v>
      </c>
      <c r="AC116">
        <v>0</v>
      </c>
      <c r="AD116">
        <v>0</v>
      </c>
      <c r="AE116">
        <v>0</v>
      </c>
      <c r="AF116">
        <v>17.29999923706055</v>
      </c>
      <c r="AG116">
        <v>17.219999313354489</v>
      </c>
      <c r="AH116">
        <v>17.420000076293949</v>
      </c>
      <c r="AI116" s="15">
        <f t="shared" si="19"/>
        <v>-4.6457564980284527E-3</v>
      </c>
      <c r="AJ116" s="15">
        <f t="shared" si="20"/>
        <v>1.1481100003646438E-2</v>
      </c>
      <c r="AK116" t="s">
        <v>143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3</v>
      </c>
      <c r="AY116">
        <v>190</v>
      </c>
      <c r="AZ116">
        <v>0</v>
      </c>
      <c r="BA116">
        <v>0</v>
      </c>
      <c r="BB116">
        <v>0</v>
      </c>
      <c r="BC116">
        <v>0</v>
      </c>
      <c r="BD116">
        <v>17.329999923706051</v>
      </c>
      <c r="BE116">
        <v>17.479999542236332</v>
      </c>
      <c r="BF116">
        <v>17.489999771118161</v>
      </c>
      <c r="BG116" s="15">
        <f t="shared" si="21"/>
        <v>8.5812140994535602E-3</v>
      </c>
      <c r="BH116" s="15">
        <f t="shared" si="22"/>
        <v>5.7176838265848851E-4</v>
      </c>
      <c r="BI116" t="s">
        <v>511</v>
      </c>
      <c r="BJ116">
        <v>39</v>
      </c>
      <c r="BK116">
        <v>59</v>
      </c>
      <c r="BL116">
        <v>39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19</v>
      </c>
      <c r="BT116">
        <v>7</v>
      </c>
      <c r="BU116">
        <v>8</v>
      </c>
      <c r="BV116">
        <v>15</v>
      </c>
      <c r="BW116">
        <v>24</v>
      </c>
      <c r="BX116">
        <v>1</v>
      </c>
      <c r="BY116">
        <v>54</v>
      </c>
      <c r="BZ116">
        <v>0</v>
      </c>
      <c r="CA116">
        <v>0</v>
      </c>
      <c r="CB116">
        <v>17.520000457763668</v>
      </c>
      <c r="CC116">
        <v>17.35000038146973</v>
      </c>
      <c r="CD116">
        <v>17.579999923706051</v>
      </c>
      <c r="CE116" s="15">
        <f t="shared" si="23"/>
        <v>-9.7982750752849679E-3</v>
      </c>
      <c r="CF116" s="15">
        <f t="shared" si="24"/>
        <v>1.3083022937114719E-2</v>
      </c>
      <c r="CG116" t="s">
        <v>512</v>
      </c>
      <c r="CH116">
        <v>86</v>
      </c>
      <c r="CI116">
        <v>66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6</v>
      </c>
      <c r="CR116">
        <v>3</v>
      </c>
      <c r="CS116">
        <v>0</v>
      </c>
      <c r="CT116">
        <v>3</v>
      </c>
      <c r="CU116">
        <v>33</v>
      </c>
      <c r="CV116">
        <v>0</v>
      </c>
      <c r="CW116">
        <v>0</v>
      </c>
      <c r="CX116">
        <v>0</v>
      </c>
      <c r="CY116">
        <v>0</v>
      </c>
      <c r="CZ116">
        <v>17.54000091552734</v>
      </c>
      <c r="DA116">
        <v>17.670000076293949</v>
      </c>
      <c r="DB116">
        <v>17.690000534057621</v>
      </c>
      <c r="DC116">
        <v>326</v>
      </c>
      <c r="DD116">
        <v>113</v>
      </c>
      <c r="DE116">
        <v>37</v>
      </c>
      <c r="DF116">
        <v>52</v>
      </c>
      <c r="DG116" t="s">
        <v>131</v>
      </c>
      <c r="DH116">
        <v>2.8</v>
      </c>
      <c r="DI116" s="15">
        <f t="shared" si="25"/>
        <v>7.3570549069218449E-3</v>
      </c>
      <c r="DJ116" s="15">
        <f t="shared" si="26"/>
        <v>1.1306080926999362E-3</v>
      </c>
      <c r="DK116" s="16">
        <f t="shared" si="27"/>
        <v>17.689977921378215</v>
      </c>
      <c r="DL116" s="17">
        <f t="shared" si="28"/>
        <v>8.4876629996217812E-3</v>
      </c>
    </row>
    <row r="117" spans="1:116" hidden="1" x14ac:dyDescent="0.25">
      <c r="A117">
        <v>108</v>
      </c>
      <c r="B117" t="s">
        <v>513</v>
      </c>
      <c r="C117">
        <v>9</v>
      </c>
      <c r="D117">
        <v>0</v>
      </c>
      <c r="E117">
        <v>6</v>
      </c>
      <c r="F117">
        <v>0</v>
      </c>
      <c r="G117" t="s">
        <v>115</v>
      </c>
      <c r="H117" t="s">
        <v>115</v>
      </c>
      <c r="I117">
        <v>6</v>
      </c>
      <c r="J117">
        <v>0</v>
      </c>
      <c r="K117" t="s">
        <v>115</v>
      </c>
      <c r="L117" t="s">
        <v>115</v>
      </c>
      <c r="M117" t="s">
        <v>354</v>
      </c>
      <c r="N117">
        <v>14</v>
      </c>
      <c r="O117">
        <v>4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9</v>
      </c>
      <c r="X117">
        <v>12</v>
      </c>
      <c r="Y117">
        <v>11</v>
      </c>
      <c r="Z117">
        <v>7</v>
      </c>
      <c r="AA117">
        <v>91</v>
      </c>
      <c r="AB117">
        <v>0</v>
      </c>
      <c r="AC117">
        <v>0</v>
      </c>
      <c r="AD117">
        <v>0</v>
      </c>
      <c r="AE117">
        <v>0</v>
      </c>
      <c r="AF117">
        <v>98.199996948242202</v>
      </c>
      <c r="AG117">
        <v>97.680000305175781</v>
      </c>
      <c r="AH117">
        <v>98.339996337890625</v>
      </c>
      <c r="AI117" s="15">
        <f t="shared" si="19"/>
        <v>-5.3234709402316671E-3</v>
      </c>
      <c r="AJ117" s="15">
        <f t="shared" si="20"/>
        <v>6.7113693033619137E-3</v>
      </c>
      <c r="AK117" t="s">
        <v>161</v>
      </c>
      <c r="AL117">
        <v>10</v>
      </c>
      <c r="AM117">
        <v>25</v>
      </c>
      <c r="AN117">
        <v>55</v>
      </c>
      <c r="AO117">
        <v>37</v>
      </c>
      <c r="AP117">
        <v>20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99.260002136230483</v>
      </c>
      <c r="BE117">
        <v>98.209999084472656</v>
      </c>
      <c r="BF117">
        <v>100.9199981689453</v>
      </c>
      <c r="BG117" s="15">
        <f t="shared" si="21"/>
        <v>-1.0691406797129543E-2</v>
      </c>
      <c r="BH117" s="15">
        <f t="shared" si="22"/>
        <v>2.6852944249324717E-2</v>
      </c>
      <c r="BI117" t="s">
        <v>224</v>
      </c>
      <c r="BJ117">
        <v>41</v>
      </c>
      <c r="BK117">
        <v>7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44</v>
      </c>
      <c r="BT117">
        <v>30</v>
      </c>
      <c r="BU117">
        <v>11</v>
      </c>
      <c r="BV117">
        <v>13</v>
      </c>
      <c r="BW117">
        <v>27</v>
      </c>
      <c r="BX117">
        <v>0</v>
      </c>
      <c r="BY117">
        <v>0</v>
      </c>
      <c r="BZ117">
        <v>0</v>
      </c>
      <c r="CA117">
        <v>0</v>
      </c>
      <c r="CB117">
        <v>99.690002441406236</v>
      </c>
      <c r="CC117">
        <v>100.129997253418</v>
      </c>
      <c r="CD117">
        <v>100.9499969482422</v>
      </c>
      <c r="CE117" s="15">
        <f t="shared" si="23"/>
        <v>4.3942357343542682E-3</v>
      </c>
      <c r="CF117" s="15">
        <f t="shared" si="24"/>
        <v>8.122830308203266E-3</v>
      </c>
      <c r="CG117" t="s">
        <v>179</v>
      </c>
      <c r="CH117">
        <v>17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30</v>
      </c>
      <c r="CR117">
        <v>17</v>
      </c>
      <c r="CS117">
        <v>5</v>
      </c>
      <c r="CT117">
        <v>6</v>
      </c>
      <c r="CU117">
        <v>54</v>
      </c>
      <c r="CV117">
        <v>0</v>
      </c>
      <c r="CW117">
        <v>0</v>
      </c>
      <c r="CX117">
        <v>0</v>
      </c>
      <c r="CY117">
        <v>0</v>
      </c>
      <c r="CZ117">
        <v>99.599998474121094</v>
      </c>
      <c r="DA117">
        <v>99.150001525878906</v>
      </c>
      <c r="DB117">
        <v>100.11000061035161</v>
      </c>
      <c r="DC117">
        <v>210</v>
      </c>
      <c r="DD117">
        <v>196</v>
      </c>
      <c r="DE117">
        <v>145</v>
      </c>
      <c r="DF117">
        <v>40</v>
      </c>
      <c r="DG117" t="s">
        <v>120</v>
      </c>
      <c r="DH117">
        <v>1.7</v>
      </c>
      <c r="DI117" s="15">
        <f t="shared" si="25"/>
        <v>-4.538547063206444E-3</v>
      </c>
      <c r="DJ117" s="15">
        <f t="shared" si="26"/>
        <v>9.5894423995581679E-3</v>
      </c>
      <c r="DK117" s="16">
        <f t="shared" si="27"/>
        <v>100.10079475442743</v>
      </c>
      <c r="DL117" s="17">
        <f t="shared" si="28"/>
        <v>5.0508953363517239E-3</v>
      </c>
    </row>
    <row r="118" spans="1:116" hidden="1" x14ac:dyDescent="0.25">
      <c r="A118">
        <v>109</v>
      </c>
      <c r="B118" t="s">
        <v>514</v>
      </c>
      <c r="C118">
        <v>9</v>
      </c>
      <c r="D118">
        <v>1</v>
      </c>
      <c r="E118">
        <v>6</v>
      </c>
      <c r="F118">
        <v>0</v>
      </c>
      <c r="G118" t="s">
        <v>115</v>
      </c>
      <c r="H118" t="s">
        <v>115</v>
      </c>
      <c r="I118">
        <v>6</v>
      </c>
      <c r="J118">
        <v>0</v>
      </c>
      <c r="K118" t="s">
        <v>115</v>
      </c>
      <c r="L118" t="s">
        <v>115</v>
      </c>
      <c r="M118" t="s">
        <v>459</v>
      </c>
      <c r="N118">
        <v>88</v>
      </c>
      <c r="O118">
        <v>71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8</v>
      </c>
      <c r="X118">
        <v>3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207.6000061035156</v>
      </c>
      <c r="AG118">
        <v>206.17999267578119</v>
      </c>
      <c r="AH118">
        <v>208.16000366210929</v>
      </c>
      <c r="AI118" s="15">
        <f t="shared" si="19"/>
        <v>-6.8872513249498279E-3</v>
      </c>
      <c r="AJ118" s="15">
        <f t="shared" si="20"/>
        <v>9.5119665233197592E-3</v>
      </c>
      <c r="AK118" t="s">
        <v>166</v>
      </c>
      <c r="AL118">
        <v>38</v>
      </c>
      <c r="AM118">
        <v>128</v>
      </c>
      <c r="AN118">
        <v>14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4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207.3699951171875</v>
      </c>
      <c r="BE118">
        <v>206.33999633789071</v>
      </c>
      <c r="BF118">
        <v>209.41000366210929</v>
      </c>
      <c r="BG118" s="15">
        <f t="shared" si="21"/>
        <v>-4.9917553434968287E-3</v>
      </c>
      <c r="BH118" s="15">
        <f t="shared" si="22"/>
        <v>1.4660270619984983E-2</v>
      </c>
      <c r="BI118" t="s">
        <v>491</v>
      </c>
      <c r="BJ118">
        <v>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3</v>
      </c>
      <c r="BT118">
        <v>3</v>
      </c>
      <c r="BU118">
        <v>1</v>
      </c>
      <c r="BV118">
        <v>0</v>
      </c>
      <c r="BW118">
        <v>146</v>
      </c>
      <c r="BX118">
        <v>0</v>
      </c>
      <c r="BY118">
        <v>0</v>
      </c>
      <c r="BZ118">
        <v>0</v>
      </c>
      <c r="CA118">
        <v>0</v>
      </c>
      <c r="CB118">
        <v>205.0299987792969</v>
      </c>
      <c r="CC118">
        <v>207.58000183105469</v>
      </c>
      <c r="CD118">
        <v>207.86000061035159</v>
      </c>
      <c r="CE118" s="15">
        <f t="shared" si="23"/>
        <v>1.22844350576371E-2</v>
      </c>
      <c r="CF118" s="15">
        <f t="shared" si="24"/>
        <v>1.3470546448317577E-3</v>
      </c>
      <c r="CG118" t="s">
        <v>138</v>
      </c>
      <c r="CH118">
        <v>54</v>
      </c>
      <c r="CI118">
        <v>19</v>
      </c>
      <c r="CJ118">
        <v>34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23</v>
      </c>
      <c r="CR118">
        <v>6</v>
      </c>
      <c r="CS118">
        <v>10</v>
      </c>
      <c r="CT118">
        <v>5</v>
      </c>
      <c r="CU118">
        <v>7</v>
      </c>
      <c r="CV118">
        <v>1</v>
      </c>
      <c r="CW118">
        <v>28</v>
      </c>
      <c r="CX118">
        <v>0</v>
      </c>
      <c r="CY118">
        <v>0</v>
      </c>
      <c r="CZ118">
        <v>206.63999938964841</v>
      </c>
      <c r="DA118">
        <v>207.53999328613281</v>
      </c>
      <c r="DB118">
        <v>208.42999267578119</v>
      </c>
      <c r="DC118">
        <v>449</v>
      </c>
      <c r="DD118">
        <v>66</v>
      </c>
      <c r="DE118">
        <v>339</v>
      </c>
      <c r="DF118">
        <v>15</v>
      </c>
      <c r="DG118" t="s">
        <v>120</v>
      </c>
      <c r="DH118">
        <v>2.5</v>
      </c>
      <c r="DI118" s="15">
        <f t="shared" si="25"/>
        <v>4.3364841746120764E-3</v>
      </c>
      <c r="DJ118" s="15">
        <f t="shared" si="26"/>
        <v>4.2700159330369969E-3</v>
      </c>
      <c r="DK118" s="16">
        <f t="shared" si="27"/>
        <v>208.426192364207</v>
      </c>
      <c r="DL118" s="17">
        <f t="shared" si="28"/>
        <v>8.6065001076490733E-3</v>
      </c>
    </row>
    <row r="119" spans="1:116" hidden="1" x14ac:dyDescent="0.25">
      <c r="A119">
        <v>110</v>
      </c>
      <c r="B119" t="s">
        <v>515</v>
      </c>
      <c r="C119">
        <v>10</v>
      </c>
      <c r="D119">
        <v>0</v>
      </c>
      <c r="E119">
        <v>6</v>
      </c>
      <c r="F119">
        <v>0</v>
      </c>
      <c r="G119" t="s">
        <v>115</v>
      </c>
      <c r="H119" t="s">
        <v>115</v>
      </c>
      <c r="I119">
        <v>6</v>
      </c>
      <c r="J119">
        <v>0</v>
      </c>
      <c r="K119" t="s">
        <v>115</v>
      </c>
      <c r="L119" t="s">
        <v>115</v>
      </c>
      <c r="M119" t="s">
        <v>516</v>
      </c>
      <c r="N119">
        <v>18</v>
      </c>
      <c r="O119">
        <v>27</v>
      </c>
      <c r="P119">
        <v>20</v>
      </c>
      <c r="Q119">
        <v>88</v>
      </c>
      <c r="R119">
        <v>39</v>
      </c>
      <c r="S119">
        <v>0</v>
      </c>
      <c r="T119">
        <v>0</v>
      </c>
      <c r="U119">
        <v>0</v>
      </c>
      <c r="V119">
        <v>0</v>
      </c>
      <c r="W119">
        <v>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135.92999267578119</v>
      </c>
      <c r="AG119">
        <v>133.63999938964841</v>
      </c>
      <c r="AH119">
        <v>136.69000244140619</v>
      </c>
      <c r="AI119" s="15">
        <f t="shared" si="19"/>
        <v>-1.7135537987065907E-2</v>
      </c>
      <c r="AJ119" s="15">
        <f t="shared" si="20"/>
        <v>2.2313285516731174E-2</v>
      </c>
      <c r="AK119" t="s">
        <v>517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2</v>
      </c>
      <c r="AX119">
        <v>2</v>
      </c>
      <c r="AY119">
        <v>191</v>
      </c>
      <c r="AZ119">
        <v>0</v>
      </c>
      <c r="BA119">
        <v>0</v>
      </c>
      <c r="BB119">
        <v>0</v>
      </c>
      <c r="BC119">
        <v>0</v>
      </c>
      <c r="BD119">
        <v>134.2200012207031</v>
      </c>
      <c r="BE119">
        <v>135.58000183105469</v>
      </c>
      <c r="BF119">
        <v>135.63999938964841</v>
      </c>
      <c r="BG119" s="15">
        <f t="shared" si="21"/>
        <v>1.0030982386666998E-2</v>
      </c>
      <c r="BH119" s="15">
        <f t="shared" si="22"/>
        <v>4.4232939297916829E-4</v>
      </c>
      <c r="BI119" t="s">
        <v>160</v>
      </c>
      <c r="BJ119">
        <v>107</v>
      </c>
      <c r="BK119">
        <v>88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134.92999267578119</v>
      </c>
      <c r="CC119">
        <v>133.8399963378906</v>
      </c>
      <c r="CD119">
        <v>134.94000244140619</v>
      </c>
      <c r="CE119" s="15">
        <f t="shared" si="23"/>
        <v>-8.1440254611095941E-3</v>
      </c>
      <c r="CF119" s="15">
        <f t="shared" si="24"/>
        <v>8.1518162413939388E-3</v>
      </c>
      <c r="CG119" t="s">
        <v>518</v>
      </c>
      <c r="CH119">
        <v>120</v>
      </c>
      <c r="CI119">
        <v>3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62</v>
      </c>
      <c r="CR119">
        <v>27</v>
      </c>
      <c r="CS119">
        <v>1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135.1199951171875</v>
      </c>
      <c r="DA119">
        <v>134.8699951171875</v>
      </c>
      <c r="DB119">
        <v>135.74000549316409</v>
      </c>
      <c r="DC119">
        <v>472</v>
      </c>
      <c r="DD119">
        <v>103</v>
      </c>
      <c r="DE119">
        <v>154</v>
      </c>
      <c r="DF119">
        <v>12</v>
      </c>
      <c r="DG119" t="s">
        <v>120</v>
      </c>
      <c r="DH119">
        <v>2.6</v>
      </c>
      <c r="DI119" s="15">
        <f t="shared" si="25"/>
        <v>-1.8536369025798916E-3</v>
      </c>
      <c r="DJ119" s="15">
        <f t="shared" si="26"/>
        <v>6.4093881005508058E-3</v>
      </c>
      <c r="DK119" s="16">
        <f t="shared" si="27"/>
        <v>135.73442925901296</v>
      </c>
      <c r="DL119" s="17">
        <f t="shared" si="28"/>
        <v>4.5557511979709142E-3</v>
      </c>
    </row>
    <row r="120" spans="1:116" hidden="1" x14ac:dyDescent="0.25">
      <c r="A120">
        <v>111</v>
      </c>
      <c r="B120" t="s">
        <v>519</v>
      </c>
      <c r="C120">
        <v>9</v>
      </c>
      <c r="D120">
        <v>0</v>
      </c>
      <c r="E120">
        <v>6</v>
      </c>
      <c r="F120">
        <v>0</v>
      </c>
      <c r="G120" t="s">
        <v>115</v>
      </c>
      <c r="H120" t="s">
        <v>115</v>
      </c>
      <c r="I120">
        <v>6</v>
      </c>
      <c r="J120">
        <v>0</v>
      </c>
      <c r="K120" t="s">
        <v>115</v>
      </c>
      <c r="L120" t="s">
        <v>115</v>
      </c>
      <c r="M120" t="s">
        <v>332</v>
      </c>
      <c r="N120">
        <v>33</v>
      </c>
      <c r="O120">
        <v>21</v>
      </c>
      <c r="P120">
        <v>114</v>
      </c>
      <c r="Q120">
        <v>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14</v>
      </c>
      <c r="X120">
        <v>7</v>
      </c>
      <c r="Y120">
        <v>6</v>
      </c>
      <c r="Z120">
        <v>0</v>
      </c>
      <c r="AA120">
        <v>0</v>
      </c>
      <c r="AB120">
        <v>1</v>
      </c>
      <c r="AC120">
        <v>13</v>
      </c>
      <c r="AD120">
        <v>0</v>
      </c>
      <c r="AE120">
        <v>0</v>
      </c>
      <c r="AF120">
        <v>100.8300018310547</v>
      </c>
      <c r="AG120">
        <v>99.730003356933594</v>
      </c>
      <c r="AH120">
        <v>101.3000030517578</v>
      </c>
      <c r="AI120" s="15">
        <f t="shared" si="19"/>
        <v>-1.1029764735735581E-2</v>
      </c>
      <c r="AJ120" s="15">
        <f t="shared" si="20"/>
        <v>1.5498515770251631E-2</v>
      </c>
      <c r="AK120" t="s">
        <v>376</v>
      </c>
      <c r="AL120">
        <v>176</v>
      </c>
      <c r="AM120">
        <v>3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28</v>
      </c>
      <c r="AV120">
        <v>1</v>
      </c>
      <c r="AW120">
        <v>3</v>
      </c>
      <c r="AX120">
        <v>4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100.5699996948242</v>
      </c>
      <c r="BE120">
        <v>100.6800003051758</v>
      </c>
      <c r="BF120">
        <v>101.26999664306641</v>
      </c>
      <c r="BG120" s="15">
        <f t="shared" si="21"/>
        <v>1.0925765794413955E-3</v>
      </c>
      <c r="BH120" s="15">
        <f t="shared" si="22"/>
        <v>5.8259737083836693E-3</v>
      </c>
      <c r="BI120" t="s">
        <v>520</v>
      </c>
      <c r="BJ120">
        <v>44</v>
      </c>
      <c r="BK120">
        <v>1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42</v>
      </c>
      <c r="BT120">
        <v>8</v>
      </c>
      <c r="BU120">
        <v>8</v>
      </c>
      <c r="BV120">
        <v>4</v>
      </c>
      <c r="BW120">
        <v>113</v>
      </c>
      <c r="BX120">
        <v>0</v>
      </c>
      <c r="BY120">
        <v>0</v>
      </c>
      <c r="BZ120">
        <v>0</v>
      </c>
      <c r="CA120">
        <v>0</v>
      </c>
      <c r="CB120">
        <v>99.330001831054673</v>
      </c>
      <c r="CC120">
        <v>100.44000244140619</v>
      </c>
      <c r="CD120">
        <v>100.9499969482422</v>
      </c>
      <c r="CE120" s="15">
        <f t="shared" si="23"/>
        <v>1.1051379762750058E-2</v>
      </c>
      <c r="CF120" s="15">
        <f t="shared" si="24"/>
        <v>5.0519516815585863E-3</v>
      </c>
      <c r="CG120" t="s">
        <v>170</v>
      </c>
      <c r="CH120">
        <v>73</v>
      </c>
      <c r="CI120">
        <v>111</v>
      </c>
      <c r="CJ120">
        <v>9</v>
      </c>
      <c r="CK120">
        <v>2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1</v>
      </c>
      <c r="CS120">
        <v>0</v>
      </c>
      <c r="CT120">
        <v>0</v>
      </c>
      <c r="CU120">
        <v>0</v>
      </c>
      <c r="CV120">
        <v>1</v>
      </c>
      <c r="CW120">
        <v>1</v>
      </c>
      <c r="CX120">
        <v>0</v>
      </c>
      <c r="CY120">
        <v>0</v>
      </c>
      <c r="CZ120">
        <v>100.6699981689453</v>
      </c>
      <c r="DA120">
        <v>100.870002746582</v>
      </c>
      <c r="DB120">
        <v>101.7200012207031</v>
      </c>
      <c r="DC120">
        <v>595</v>
      </c>
      <c r="DD120">
        <v>126</v>
      </c>
      <c r="DE120">
        <v>355</v>
      </c>
      <c r="DF120">
        <v>63</v>
      </c>
      <c r="DG120" t="s">
        <v>120</v>
      </c>
      <c r="DH120">
        <v>2</v>
      </c>
      <c r="DI120" s="15">
        <f t="shared" si="25"/>
        <v>1.9827954019112637E-3</v>
      </c>
      <c r="DJ120" s="15">
        <f t="shared" si="26"/>
        <v>8.356257018487856E-3</v>
      </c>
      <c r="DK120" s="16">
        <f t="shared" si="27"/>
        <v>101.71289841498802</v>
      </c>
      <c r="DL120" s="17">
        <f t="shared" si="28"/>
        <v>1.033905242039912E-2</v>
      </c>
    </row>
    <row r="121" spans="1:116" hidden="1" x14ac:dyDescent="0.25">
      <c r="A121">
        <v>112</v>
      </c>
      <c r="B121" t="s">
        <v>521</v>
      </c>
      <c r="C121">
        <v>9</v>
      </c>
      <c r="D121">
        <v>0</v>
      </c>
      <c r="E121">
        <v>6</v>
      </c>
      <c r="F121">
        <v>0</v>
      </c>
      <c r="G121" t="s">
        <v>115</v>
      </c>
      <c r="H121" t="s">
        <v>115</v>
      </c>
      <c r="I121">
        <v>6</v>
      </c>
      <c r="J121">
        <v>0</v>
      </c>
      <c r="K121" t="s">
        <v>115</v>
      </c>
      <c r="L121" t="s">
        <v>115</v>
      </c>
      <c r="M121" t="s">
        <v>251</v>
      </c>
      <c r="N121">
        <v>2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2</v>
      </c>
      <c r="X121">
        <v>1</v>
      </c>
      <c r="Y121">
        <v>0</v>
      </c>
      <c r="Z121">
        <v>0</v>
      </c>
      <c r="AA121">
        <v>95</v>
      </c>
      <c r="AB121">
        <v>0</v>
      </c>
      <c r="AC121">
        <v>0</v>
      </c>
      <c r="AD121">
        <v>0</v>
      </c>
      <c r="AE121">
        <v>0</v>
      </c>
      <c r="AF121">
        <v>52.090000152587891</v>
      </c>
      <c r="AG121">
        <v>53.130001068115227</v>
      </c>
      <c r="AH121">
        <v>53.979999542236328</v>
      </c>
      <c r="AI121" s="15">
        <f t="shared" si="19"/>
        <v>1.9574645108589528E-2</v>
      </c>
      <c r="AJ121" s="15">
        <f t="shared" si="20"/>
        <v>1.5746544670790952E-2</v>
      </c>
      <c r="AK121" t="s">
        <v>361</v>
      </c>
      <c r="AL121">
        <v>16</v>
      </c>
      <c r="AM121">
        <v>25</v>
      </c>
      <c r="AN121">
        <v>51</v>
      </c>
      <c r="AO121">
        <v>5</v>
      </c>
      <c r="AP121">
        <v>0</v>
      </c>
      <c r="AQ121">
        <v>2</v>
      </c>
      <c r="AR121">
        <v>56</v>
      </c>
      <c r="AS121">
        <v>0</v>
      </c>
      <c r="AT121">
        <v>0</v>
      </c>
      <c r="AU121">
        <v>5</v>
      </c>
      <c r="AV121">
        <v>2</v>
      </c>
      <c r="AW121">
        <v>1</v>
      </c>
      <c r="AX121">
        <v>2</v>
      </c>
      <c r="AY121">
        <v>18</v>
      </c>
      <c r="AZ121">
        <v>1</v>
      </c>
      <c r="BA121">
        <v>2</v>
      </c>
      <c r="BB121">
        <v>0</v>
      </c>
      <c r="BC121">
        <v>0</v>
      </c>
      <c r="BD121">
        <v>52.159999847412109</v>
      </c>
      <c r="BE121">
        <v>52.270000457763672</v>
      </c>
      <c r="BF121">
        <v>53.130001068115227</v>
      </c>
      <c r="BG121" s="15">
        <f t="shared" si="21"/>
        <v>2.1044692823457556E-3</v>
      </c>
      <c r="BH121" s="15">
        <f t="shared" si="22"/>
        <v>1.6186723001360259E-2</v>
      </c>
      <c r="BI121" t="s">
        <v>328</v>
      </c>
      <c r="BJ121">
        <v>14</v>
      </c>
      <c r="BK121">
        <v>7</v>
      </c>
      <c r="BL121">
        <v>12</v>
      </c>
      <c r="BM121">
        <v>29</v>
      </c>
      <c r="BN121">
        <v>31</v>
      </c>
      <c r="BO121">
        <v>1</v>
      </c>
      <c r="BP121">
        <v>72</v>
      </c>
      <c r="BQ121">
        <v>1</v>
      </c>
      <c r="BR121">
        <v>31</v>
      </c>
      <c r="BS121">
        <v>4</v>
      </c>
      <c r="BT121">
        <v>3</v>
      </c>
      <c r="BU121">
        <v>5</v>
      </c>
      <c r="BV121">
        <v>4</v>
      </c>
      <c r="BW121">
        <v>2</v>
      </c>
      <c r="BX121">
        <v>0</v>
      </c>
      <c r="BY121">
        <v>0</v>
      </c>
      <c r="BZ121">
        <v>0</v>
      </c>
      <c r="CA121">
        <v>0</v>
      </c>
      <c r="CB121">
        <v>52.029998779296882</v>
      </c>
      <c r="CC121">
        <v>52.130001068115227</v>
      </c>
      <c r="CD121">
        <v>53.689998626708977</v>
      </c>
      <c r="CE121" s="15">
        <f t="shared" si="23"/>
        <v>1.9183250866938728E-3</v>
      </c>
      <c r="CF121" s="15">
        <f t="shared" si="24"/>
        <v>2.9055645343557535E-2</v>
      </c>
      <c r="CG121" t="s">
        <v>348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1</v>
      </c>
      <c r="CR121">
        <v>0</v>
      </c>
      <c r="CS121">
        <v>1</v>
      </c>
      <c r="CT121">
        <v>0</v>
      </c>
      <c r="CU121">
        <v>81</v>
      </c>
      <c r="CV121">
        <v>0</v>
      </c>
      <c r="CW121">
        <v>0</v>
      </c>
      <c r="CX121">
        <v>0</v>
      </c>
      <c r="CY121">
        <v>0</v>
      </c>
      <c r="CZ121">
        <v>52.5</v>
      </c>
      <c r="DA121">
        <v>52.5</v>
      </c>
      <c r="DB121">
        <v>54.270000457763672</v>
      </c>
      <c r="DC121">
        <v>162</v>
      </c>
      <c r="DD121">
        <v>31</v>
      </c>
      <c r="DE121">
        <v>100</v>
      </c>
      <c r="DF121">
        <v>13</v>
      </c>
      <c r="DG121" t="s">
        <v>131</v>
      </c>
      <c r="DH121">
        <v>3</v>
      </c>
      <c r="DI121" s="15">
        <f t="shared" si="25"/>
        <v>0</v>
      </c>
      <c r="DJ121" s="15">
        <f t="shared" si="26"/>
        <v>3.2614712416322855E-2</v>
      </c>
      <c r="DK121" s="16">
        <f t="shared" si="27"/>
        <v>54.21227240185695</v>
      </c>
      <c r="DL121" s="17">
        <f t="shared" si="28"/>
        <v>3.2614712416322855E-2</v>
      </c>
    </row>
    <row r="122" spans="1:116" hidden="1" x14ac:dyDescent="0.25">
      <c r="A122">
        <v>113</v>
      </c>
      <c r="B122" t="s">
        <v>522</v>
      </c>
      <c r="C122">
        <v>9</v>
      </c>
      <c r="D122">
        <v>0</v>
      </c>
      <c r="E122">
        <v>6</v>
      </c>
      <c r="F122">
        <v>0</v>
      </c>
      <c r="G122" t="s">
        <v>115</v>
      </c>
      <c r="H122" t="s">
        <v>115</v>
      </c>
      <c r="I122">
        <v>6</v>
      </c>
      <c r="J122">
        <v>0</v>
      </c>
      <c r="K122" t="s">
        <v>115</v>
      </c>
      <c r="L122" t="s">
        <v>115</v>
      </c>
      <c r="M122" t="s">
        <v>370</v>
      </c>
      <c r="N122">
        <v>35</v>
      </c>
      <c r="O122">
        <v>83</v>
      </c>
      <c r="P122">
        <v>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13</v>
      </c>
      <c r="X122">
        <v>2</v>
      </c>
      <c r="Y122">
        <v>3</v>
      </c>
      <c r="Z122">
        <v>3</v>
      </c>
      <c r="AA122">
        <v>17</v>
      </c>
      <c r="AB122">
        <v>1</v>
      </c>
      <c r="AC122">
        <v>25</v>
      </c>
      <c r="AD122">
        <v>0</v>
      </c>
      <c r="AE122">
        <v>0</v>
      </c>
      <c r="AF122">
        <v>92.529998779296875</v>
      </c>
      <c r="AG122">
        <v>91.75</v>
      </c>
      <c r="AH122">
        <v>92.800003051757798</v>
      </c>
      <c r="AI122" s="15">
        <f t="shared" si="19"/>
        <v>-8.5013490931540314E-3</v>
      </c>
      <c r="AJ122" s="15">
        <f t="shared" si="20"/>
        <v>1.1314687685647806E-2</v>
      </c>
      <c r="AK122" t="s">
        <v>389</v>
      </c>
      <c r="AL122">
        <v>1</v>
      </c>
      <c r="AM122">
        <v>30</v>
      </c>
      <c r="AN122">
        <v>42</v>
      </c>
      <c r="AO122">
        <v>20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92.760002136230483</v>
      </c>
      <c r="BE122">
        <v>92.209999084472656</v>
      </c>
      <c r="BF122">
        <v>94.089996337890625</v>
      </c>
      <c r="BG122" s="15">
        <f t="shared" si="21"/>
        <v>-5.9646790718865805E-3</v>
      </c>
      <c r="BH122" s="15">
        <f t="shared" si="22"/>
        <v>1.9980840967052771E-2</v>
      </c>
      <c r="BI122" t="s">
        <v>523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109</v>
      </c>
      <c r="BX122">
        <v>0</v>
      </c>
      <c r="BY122">
        <v>0</v>
      </c>
      <c r="BZ122">
        <v>0</v>
      </c>
      <c r="CA122">
        <v>0</v>
      </c>
      <c r="CB122">
        <v>91.669998168945327</v>
      </c>
      <c r="CC122">
        <v>92.980003356933594</v>
      </c>
      <c r="CD122">
        <v>92.980003356933594</v>
      </c>
      <c r="CE122" s="15">
        <f t="shared" si="23"/>
        <v>1.4089106697053877E-2</v>
      </c>
      <c r="CF122" s="15">
        <f t="shared" si="24"/>
        <v>0</v>
      </c>
      <c r="CG122" t="s">
        <v>332</v>
      </c>
      <c r="CH122">
        <v>38</v>
      </c>
      <c r="CI122">
        <v>6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9</v>
      </c>
      <c r="CR122">
        <v>2</v>
      </c>
      <c r="CS122">
        <v>1</v>
      </c>
      <c r="CT122">
        <v>0</v>
      </c>
      <c r="CU122">
        <v>4</v>
      </c>
      <c r="CV122">
        <v>0</v>
      </c>
      <c r="CW122">
        <v>0</v>
      </c>
      <c r="CX122">
        <v>0</v>
      </c>
      <c r="CY122">
        <v>0</v>
      </c>
      <c r="CZ122">
        <v>92.900001525878906</v>
      </c>
      <c r="DA122">
        <v>93.279998779296875</v>
      </c>
      <c r="DB122">
        <v>93.279998779296875</v>
      </c>
      <c r="DC122">
        <v>258</v>
      </c>
      <c r="DD122">
        <v>33</v>
      </c>
      <c r="DE122">
        <v>214</v>
      </c>
      <c r="DF122">
        <v>21</v>
      </c>
      <c r="DG122" t="s">
        <v>120</v>
      </c>
      <c r="DH122">
        <v>2</v>
      </c>
      <c r="DI122" s="15">
        <f t="shared" si="25"/>
        <v>4.0737270410675652E-3</v>
      </c>
      <c r="DJ122" s="15">
        <f t="shared" si="26"/>
        <v>0</v>
      </c>
      <c r="DK122" s="16">
        <f t="shared" si="27"/>
        <v>93.279998779296875</v>
      </c>
      <c r="DL122" s="17">
        <f t="shared" si="28"/>
        <v>4.0737270410675652E-3</v>
      </c>
    </row>
    <row r="123" spans="1:116" hidden="1" x14ac:dyDescent="0.25">
      <c r="A123">
        <v>114</v>
      </c>
      <c r="B123" t="s">
        <v>524</v>
      </c>
      <c r="C123">
        <v>9</v>
      </c>
      <c r="D123">
        <v>0</v>
      </c>
      <c r="E123">
        <v>6</v>
      </c>
      <c r="F123">
        <v>0</v>
      </c>
      <c r="G123" t="s">
        <v>115</v>
      </c>
      <c r="H123" t="s">
        <v>115</v>
      </c>
      <c r="I123">
        <v>6</v>
      </c>
      <c r="J123">
        <v>0</v>
      </c>
      <c r="K123" t="s">
        <v>115</v>
      </c>
      <c r="L123" t="s">
        <v>115</v>
      </c>
      <c r="M123" t="s">
        <v>508</v>
      </c>
      <c r="N123">
        <v>2</v>
      </c>
      <c r="O123">
        <v>14</v>
      </c>
      <c r="P123">
        <v>38</v>
      </c>
      <c r="Q123">
        <v>40</v>
      </c>
      <c r="R123">
        <v>101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2</v>
      </c>
      <c r="Z123">
        <v>0</v>
      </c>
      <c r="AA123">
        <v>0</v>
      </c>
      <c r="AB123">
        <v>1</v>
      </c>
      <c r="AC123">
        <v>2</v>
      </c>
      <c r="AD123">
        <v>1</v>
      </c>
      <c r="AE123">
        <v>2</v>
      </c>
      <c r="AF123">
        <v>66.540000915527344</v>
      </c>
      <c r="AG123">
        <v>64.949996948242188</v>
      </c>
      <c r="AH123">
        <v>66.739997863769531</v>
      </c>
      <c r="AI123" s="15">
        <f t="shared" si="19"/>
        <v>-2.4480431747398113E-2</v>
      </c>
      <c r="AJ123" s="15">
        <f t="shared" si="20"/>
        <v>2.6820512029100074E-2</v>
      </c>
      <c r="AK123" t="s">
        <v>525</v>
      </c>
      <c r="AL123">
        <v>59</v>
      </c>
      <c r="AM123">
        <v>7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7</v>
      </c>
      <c r="AW123">
        <v>12</v>
      </c>
      <c r="AX123">
        <v>15</v>
      </c>
      <c r="AY123">
        <v>85</v>
      </c>
      <c r="AZ123">
        <v>0</v>
      </c>
      <c r="BA123">
        <v>0</v>
      </c>
      <c r="BB123">
        <v>0</v>
      </c>
      <c r="BC123">
        <v>0</v>
      </c>
      <c r="BD123">
        <v>65.55999755859375</v>
      </c>
      <c r="BE123">
        <v>66.05999755859375</v>
      </c>
      <c r="BF123">
        <v>66.580001831054688</v>
      </c>
      <c r="BG123" s="15">
        <f t="shared" si="21"/>
        <v>7.5688770584121379E-3</v>
      </c>
      <c r="BH123" s="15">
        <f t="shared" si="22"/>
        <v>7.8102171547012045E-3</v>
      </c>
      <c r="BI123" t="s">
        <v>526</v>
      </c>
      <c r="BJ123">
        <v>84</v>
      </c>
      <c r="BK123">
        <v>70</v>
      </c>
      <c r="BL123">
        <v>33</v>
      </c>
      <c r="BM123">
        <v>0</v>
      </c>
      <c r="BN123">
        <v>0</v>
      </c>
      <c r="BO123">
        <v>1</v>
      </c>
      <c r="BP123">
        <v>12</v>
      </c>
      <c r="BQ123">
        <v>0</v>
      </c>
      <c r="BR123">
        <v>0</v>
      </c>
      <c r="BS123">
        <v>12</v>
      </c>
      <c r="BT123">
        <v>3</v>
      </c>
      <c r="BU123">
        <v>1</v>
      </c>
      <c r="BV123">
        <v>2</v>
      </c>
      <c r="BW123">
        <v>0</v>
      </c>
      <c r="BX123">
        <v>2</v>
      </c>
      <c r="BY123">
        <v>6</v>
      </c>
      <c r="BZ123">
        <v>0</v>
      </c>
      <c r="CA123">
        <v>0</v>
      </c>
      <c r="CB123">
        <v>66.25</v>
      </c>
      <c r="CC123">
        <v>65.669998168945313</v>
      </c>
      <c r="CD123">
        <v>66.569999694824219</v>
      </c>
      <c r="CE123" s="15">
        <f t="shared" si="23"/>
        <v>-8.8320671117205762E-3</v>
      </c>
      <c r="CF123" s="15">
        <f t="shared" si="24"/>
        <v>1.3519626408363683E-2</v>
      </c>
      <c r="CG123" t="s">
        <v>527</v>
      </c>
      <c r="CH123">
        <v>26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35</v>
      </c>
      <c r="CR123">
        <v>17</v>
      </c>
      <c r="CS123">
        <v>35</v>
      </c>
      <c r="CT123">
        <v>38</v>
      </c>
      <c r="CU123">
        <v>65</v>
      </c>
      <c r="CV123">
        <v>0</v>
      </c>
      <c r="CW123">
        <v>0</v>
      </c>
      <c r="CX123">
        <v>0</v>
      </c>
      <c r="CY123">
        <v>0</v>
      </c>
      <c r="CZ123">
        <v>67.050003051757813</v>
      </c>
      <c r="DA123">
        <v>66.800003051757813</v>
      </c>
      <c r="DB123">
        <v>68.400001525878906</v>
      </c>
      <c r="DC123">
        <v>373</v>
      </c>
      <c r="DD123">
        <v>202</v>
      </c>
      <c r="DE123">
        <v>160</v>
      </c>
      <c r="DF123">
        <v>59</v>
      </c>
      <c r="DG123" t="s">
        <v>131</v>
      </c>
      <c r="DH123">
        <v>2.9</v>
      </c>
      <c r="DI123" s="15">
        <f t="shared" si="25"/>
        <v>-3.7425147990830521E-3</v>
      </c>
      <c r="DJ123" s="15">
        <f t="shared" si="26"/>
        <v>2.339179003549785E-2</v>
      </c>
      <c r="DK123" s="16">
        <f t="shared" si="27"/>
        <v>68.362574697515143</v>
      </c>
      <c r="DL123" s="17">
        <f t="shared" si="28"/>
        <v>1.9649275236414798E-2</v>
      </c>
    </row>
    <row r="124" spans="1:116" hidden="1" x14ac:dyDescent="0.25">
      <c r="A124">
        <v>115</v>
      </c>
      <c r="B124" t="s">
        <v>528</v>
      </c>
      <c r="C124">
        <v>9</v>
      </c>
      <c r="D124">
        <v>0</v>
      </c>
      <c r="E124">
        <v>6</v>
      </c>
      <c r="F124">
        <v>0</v>
      </c>
      <c r="G124" t="s">
        <v>115</v>
      </c>
      <c r="H124" t="s">
        <v>115</v>
      </c>
      <c r="I124">
        <v>6</v>
      </c>
      <c r="J124">
        <v>0</v>
      </c>
      <c r="K124" t="s">
        <v>115</v>
      </c>
      <c r="L124" t="s">
        <v>115</v>
      </c>
      <c r="M124" t="s">
        <v>147</v>
      </c>
      <c r="N124">
        <v>89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94</v>
      </c>
      <c r="X124">
        <v>27</v>
      </c>
      <c r="Y124">
        <v>2</v>
      </c>
      <c r="Z124">
        <v>5</v>
      </c>
      <c r="AA124">
        <v>5</v>
      </c>
      <c r="AB124">
        <v>0</v>
      </c>
      <c r="AC124">
        <v>0</v>
      </c>
      <c r="AD124">
        <v>0</v>
      </c>
      <c r="AE124">
        <v>0</v>
      </c>
      <c r="AF124">
        <v>115.11000061035161</v>
      </c>
      <c r="AG124">
        <v>114.86000061035161</v>
      </c>
      <c r="AH124">
        <v>115.4300003051758</v>
      </c>
      <c r="AI124" s="15">
        <f t="shared" si="19"/>
        <v>-2.1765627605043747E-3</v>
      </c>
      <c r="AJ124" s="15">
        <f t="shared" si="20"/>
        <v>4.9380550404333201E-3</v>
      </c>
      <c r="AK124" t="s">
        <v>529</v>
      </c>
      <c r="AL124">
        <v>7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38</v>
      </c>
      <c r="AV124">
        <v>27</v>
      </c>
      <c r="AW124">
        <v>18</v>
      </c>
      <c r="AX124">
        <v>42</v>
      </c>
      <c r="AY124">
        <v>68</v>
      </c>
      <c r="AZ124">
        <v>0</v>
      </c>
      <c r="BA124">
        <v>0</v>
      </c>
      <c r="BB124">
        <v>0</v>
      </c>
      <c r="BC124">
        <v>0</v>
      </c>
      <c r="BD124">
        <v>113.9100036621094</v>
      </c>
      <c r="BE124">
        <v>115.0299987792969</v>
      </c>
      <c r="BF124">
        <v>115.23000335693359</v>
      </c>
      <c r="BG124" s="15">
        <f t="shared" si="21"/>
        <v>9.7365481098229401E-3</v>
      </c>
      <c r="BH124" s="15">
        <f t="shared" si="22"/>
        <v>1.7356987920685851E-3</v>
      </c>
      <c r="BI124" t="s">
        <v>530</v>
      </c>
      <c r="BJ124">
        <v>78</v>
      </c>
      <c r="BK124">
        <v>13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98</v>
      </c>
      <c r="BT124">
        <v>22</v>
      </c>
      <c r="BU124">
        <v>15</v>
      </c>
      <c r="BV124">
        <v>3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114.75</v>
      </c>
      <c r="CC124">
        <v>114.11000061035161</v>
      </c>
      <c r="CD124">
        <v>114.879997253418</v>
      </c>
      <c r="CE124" s="15">
        <f t="shared" si="23"/>
        <v>-5.6086178794598762E-3</v>
      </c>
      <c r="CF124" s="15">
        <f t="shared" si="24"/>
        <v>6.7026171785835587E-3</v>
      </c>
      <c r="CG124" t="s">
        <v>175</v>
      </c>
      <c r="CH124">
        <v>112</v>
      </c>
      <c r="CI124">
        <v>2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68</v>
      </c>
      <c r="CR124">
        <v>25</v>
      </c>
      <c r="CS124">
        <v>13</v>
      </c>
      <c r="CT124">
        <v>2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116.0400009155273</v>
      </c>
      <c r="DA124">
        <v>116.51999664306641</v>
      </c>
      <c r="DB124">
        <v>117.2799987792969</v>
      </c>
      <c r="DC124">
        <v>301</v>
      </c>
      <c r="DD124">
        <v>499</v>
      </c>
      <c r="DE124">
        <v>96</v>
      </c>
      <c r="DF124">
        <v>253</v>
      </c>
      <c r="DG124" t="s">
        <v>120</v>
      </c>
      <c r="DH124">
        <v>1.8</v>
      </c>
      <c r="DI124" s="15">
        <f t="shared" si="25"/>
        <v>4.1194279211100859E-3</v>
      </c>
      <c r="DJ124" s="15">
        <f t="shared" si="26"/>
        <v>6.4802365632754544E-3</v>
      </c>
      <c r="DK124" s="16">
        <f t="shared" si="27"/>
        <v>117.27507378566554</v>
      </c>
      <c r="DL124" s="17">
        <f t="shared" si="28"/>
        <v>1.059966448438554E-2</v>
      </c>
    </row>
    <row r="125" spans="1:116" hidden="1" x14ac:dyDescent="0.25">
      <c r="A125">
        <v>116</v>
      </c>
      <c r="B125" t="s">
        <v>531</v>
      </c>
      <c r="C125">
        <v>9</v>
      </c>
      <c r="D125">
        <v>0</v>
      </c>
      <c r="E125">
        <v>6</v>
      </c>
      <c r="F125">
        <v>0</v>
      </c>
      <c r="G125" t="s">
        <v>115</v>
      </c>
      <c r="H125" t="s">
        <v>115</v>
      </c>
      <c r="I125">
        <v>6</v>
      </c>
      <c r="J125">
        <v>0</v>
      </c>
      <c r="K125" t="s">
        <v>115</v>
      </c>
      <c r="L125" t="s">
        <v>115</v>
      </c>
      <c r="M125" t="s">
        <v>532</v>
      </c>
      <c r="N125">
        <v>0</v>
      </c>
      <c r="O125">
        <v>2</v>
      </c>
      <c r="P125">
        <v>12</v>
      </c>
      <c r="Q125">
        <v>84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765.92999267578125</v>
      </c>
      <c r="AG125">
        <v>750.21002197265625</v>
      </c>
      <c r="AH125">
        <v>770.6300048828125</v>
      </c>
      <c r="AI125" s="15">
        <f t="shared" si="19"/>
        <v>-2.0954093177520949E-2</v>
      </c>
      <c r="AJ125" s="15">
        <f t="shared" si="20"/>
        <v>2.6497778156537644E-2</v>
      </c>
      <c r="AK125" t="s">
        <v>533</v>
      </c>
      <c r="AL125">
        <v>108</v>
      </c>
      <c r="AM125">
        <v>29</v>
      </c>
      <c r="AN125">
        <v>26</v>
      </c>
      <c r="AO125">
        <v>0</v>
      </c>
      <c r="AP125">
        <v>0</v>
      </c>
      <c r="AQ125">
        <v>1</v>
      </c>
      <c r="AR125">
        <v>26</v>
      </c>
      <c r="AS125">
        <v>0</v>
      </c>
      <c r="AT125">
        <v>0</v>
      </c>
      <c r="AU125">
        <v>12</v>
      </c>
      <c r="AV125">
        <v>4</v>
      </c>
      <c r="AW125">
        <v>1</v>
      </c>
      <c r="AX125">
        <v>1</v>
      </c>
      <c r="AY125">
        <v>9</v>
      </c>
      <c r="AZ125">
        <v>1</v>
      </c>
      <c r="BA125">
        <v>14</v>
      </c>
      <c r="BB125">
        <v>0</v>
      </c>
      <c r="BC125">
        <v>0</v>
      </c>
      <c r="BD125">
        <v>766.8499755859375</v>
      </c>
      <c r="BE125">
        <v>767.1300048828125</v>
      </c>
      <c r="BF125">
        <v>776.27001953125</v>
      </c>
      <c r="BG125" s="15">
        <f t="shared" si="21"/>
        <v>3.6503499418949481E-4</v>
      </c>
      <c r="BH125" s="15">
        <f t="shared" si="22"/>
        <v>1.1774272377486183E-2</v>
      </c>
      <c r="BI125" t="s">
        <v>352</v>
      </c>
      <c r="BJ125">
        <v>9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6</v>
      </c>
      <c r="BT125">
        <v>7</v>
      </c>
      <c r="BU125">
        <v>16</v>
      </c>
      <c r="BV125">
        <v>20</v>
      </c>
      <c r="BW125">
        <v>110</v>
      </c>
      <c r="BX125">
        <v>0</v>
      </c>
      <c r="BY125">
        <v>0</v>
      </c>
      <c r="BZ125">
        <v>0</v>
      </c>
      <c r="CA125">
        <v>0</v>
      </c>
      <c r="CB125">
        <v>761.02001953125</v>
      </c>
      <c r="CC125">
        <v>767.3900146484375</v>
      </c>
      <c r="CD125">
        <v>771.02001953125</v>
      </c>
      <c r="CE125" s="15">
        <f t="shared" si="23"/>
        <v>8.300857446139398E-3</v>
      </c>
      <c r="CF125" s="15">
        <f t="shared" si="24"/>
        <v>4.7080552915077511E-3</v>
      </c>
      <c r="CG125" t="s">
        <v>534</v>
      </c>
      <c r="CH125">
        <v>99</v>
      </c>
      <c r="CI125">
        <v>64</v>
      </c>
      <c r="CJ125">
        <v>1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770.3499755859375</v>
      </c>
      <c r="DA125">
        <v>773.58001708984375</v>
      </c>
      <c r="DB125">
        <v>786.32000732421875</v>
      </c>
      <c r="DC125">
        <v>434</v>
      </c>
      <c r="DD125">
        <v>67</v>
      </c>
      <c r="DE125">
        <v>261</v>
      </c>
      <c r="DF125">
        <v>18</v>
      </c>
      <c r="DG125" t="s">
        <v>131</v>
      </c>
      <c r="DH125">
        <v>2.4</v>
      </c>
      <c r="DI125" s="15">
        <f t="shared" si="25"/>
        <v>4.1754458912439674E-3</v>
      </c>
      <c r="DJ125" s="15">
        <f t="shared" si="26"/>
        <v>1.6202042572626585E-2</v>
      </c>
      <c r="DK125" s="16">
        <f t="shared" si="27"/>
        <v>786.11359346006657</v>
      </c>
      <c r="DL125" s="17">
        <f t="shared" si="28"/>
        <v>2.0377488463870552E-2</v>
      </c>
    </row>
    <row r="126" spans="1:116" hidden="1" x14ac:dyDescent="0.25">
      <c r="A126">
        <v>117</v>
      </c>
      <c r="B126" t="s">
        <v>535</v>
      </c>
      <c r="C126">
        <v>9</v>
      </c>
      <c r="D126">
        <v>0</v>
      </c>
      <c r="E126">
        <v>6</v>
      </c>
      <c r="F126">
        <v>0</v>
      </c>
      <c r="G126" t="s">
        <v>115</v>
      </c>
      <c r="H126" t="s">
        <v>115</v>
      </c>
      <c r="I126">
        <v>6</v>
      </c>
      <c r="J126">
        <v>0</v>
      </c>
      <c r="K126" t="s">
        <v>115</v>
      </c>
      <c r="L126" t="s">
        <v>115</v>
      </c>
      <c r="M126" t="s">
        <v>536</v>
      </c>
      <c r="N126">
        <v>3</v>
      </c>
      <c r="O126">
        <v>22</v>
      </c>
      <c r="P126">
        <v>39</v>
      </c>
      <c r="Q126">
        <v>45</v>
      </c>
      <c r="R126">
        <v>77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222.94000244140619</v>
      </c>
      <c r="AG126">
        <v>219.83000183105469</v>
      </c>
      <c r="AH126">
        <v>225.47999572753901</v>
      </c>
      <c r="AI126" s="15">
        <f t="shared" si="19"/>
        <v>-1.4147298296169897E-2</v>
      </c>
      <c r="AJ126" s="15">
        <f t="shared" si="20"/>
        <v>2.5057628186721859E-2</v>
      </c>
      <c r="AK126" t="s">
        <v>161</v>
      </c>
      <c r="AL126">
        <v>0</v>
      </c>
      <c r="AM126">
        <v>1</v>
      </c>
      <c r="AN126">
        <v>3</v>
      </c>
      <c r="AO126">
        <v>8</v>
      </c>
      <c r="AP126">
        <v>177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225.33999633789071</v>
      </c>
      <c r="BE126">
        <v>220.53999328613281</v>
      </c>
      <c r="BF126">
        <v>227.91000366210929</v>
      </c>
      <c r="BG126" s="15">
        <f t="shared" si="21"/>
        <v>-2.1764773727594555E-2</v>
      </c>
      <c r="BH126" s="15">
        <f t="shared" si="22"/>
        <v>3.2337371144546045E-2</v>
      </c>
      <c r="BI126" t="s">
        <v>537</v>
      </c>
      <c r="BJ126">
        <v>43</v>
      </c>
      <c r="BK126">
        <v>13</v>
      </c>
      <c r="BL126">
        <v>2</v>
      </c>
      <c r="BM126">
        <v>0</v>
      </c>
      <c r="BN126">
        <v>0</v>
      </c>
      <c r="BO126">
        <v>1</v>
      </c>
      <c r="BP126">
        <v>2</v>
      </c>
      <c r="BQ126">
        <v>0</v>
      </c>
      <c r="BR126">
        <v>0</v>
      </c>
      <c r="BS126">
        <v>13</v>
      </c>
      <c r="BT126">
        <v>2</v>
      </c>
      <c r="BU126">
        <v>12</v>
      </c>
      <c r="BV126">
        <v>8</v>
      </c>
      <c r="BW126">
        <v>109</v>
      </c>
      <c r="BX126">
        <v>1</v>
      </c>
      <c r="BY126">
        <v>0</v>
      </c>
      <c r="BZ126">
        <v>0</v>
      </c>
      <c r="CA126">
        <v>0</v>
      </c>
      <c r="CB126">
        <v>219.94000244140619</v>
      </c>
      <c r="CC126">
        <v>223.2200012207031</v>
      </c>
      <c r="CD126">
        <v>225.7799987792969</v>
      </c>
      <c r="CE126" s="15">
        <f t="shared" si="23"/>
        <v>1.4694018284024168E-2</v>
      </c>
      <c r="CF126" s="15">
        <f t="shared" si="24"/>
        <v>1.1338460326134725E-2</v>
      </c>
      <c r="CG126" t="s">
        <v>538</v>
      </c>
      <c r="CH126">
        <v>17</v>
      </c>
      <c r="CI126">
        <v>26</v>
      </c>
      <c r="CJ126">
        <v>14</v>
      </c>
      <c r="CK126">
        <v>11</v>
      </c>
      <c r="CL126">
        <v>111</v>
      </c>
      <c r="CM126">
        <v>1</v>
      </c>
      <c r="CN126">
        <v>2</v>
      </c>
      <c r="CO126">
        <v>0</v>
      </c>
      <c r="CP126">
        <v>0</v>
      </c>
      <c r="CQ126">
        <v>7</v>
      </c>
      <c r="CR126">
        <v>2</v>
      </c>
      <c r="CS126">
        <v>2</v>
      </c>
      <c r="CT126">
        <v>3</v>
      </c>
      <c r="CU126">
        <v>5</v>
      </c>
      <c r="CV126">
        <v>2</v>
      </c>
      <c r="CW126">
        <v>12</v>
      </c>
      <c r="CX126">
        <v>1</v>
      </c>
      <c r="CY126">
        <v>12</v>
      </c>
      <c r="CZ126">
        <v>231.16999816894531</v>
      </c>
      <c r="DA126">
        <v>229.6600036621094</v>
      </c>
      <c r="DB126">
        <v>241.42999267578119</v>
      </c>
      <c r="DC126">
        <v>247</v>
      </c>
      <c r="DD126">
        <v>49</v>
      </c>
      <c r="DE126">
        <v>121</v>
      </c>
      <c r="DF126">
        <v>0</v>
      </c>
      <c r="DG126" t="s">
        <v>131</v>
      </c>
      <c r="DH126">
        <v>2.2000000000000002</v>
      </c>
      <c r="DI126" s="15">
        <f t="shared" si="25"/>
        <v>-6.5749128396668244E-3</v>
      </c>
      <c r="DJ126" s="15">
        <f t="shared" si="26"/>
        <v>4.8751146795078748E-2</v>
      </c>
      <c r="DK126" s="16">
        <f t="shared" si="27"/>
        <v>240.85619221359923</v>
      </c>
      <c r="DL126" s="17">
        <f t="shared" si="28"/>
        <v>4.2176233955411924E-2</v>
      </c>
    </row>
    <row r="127" spans="1:116" hidden="1" x14ac:dyDescent="0.25">
      <c r="A127">
        <v>118</v>
      </c>
      <c r="B127" t="s">
        <v>539</v>
      </c>
      <c r="C127">
        <v>9</v>
      </c>
      <c r="D127">
        <v>0</v>
      </c>
      <c r="E127">
        <v>6</v>
      </c>
      <c r="F127">
        <v>0</v>
      </c>
      <c r="G127" t="s">
        <v>115</v>
      </c>
      <c r="H127" t="s">
        <v>115</v>
      </c>
      <c r="I127">
        <v>6</v>
      </c>
      <c r="J127">
        <v>0</v>
      </c>
      <c r="K127" t="s">
        <v>115</v>
      </c>
      <c r="L127" t="s">
        <v>115</v>
      </c>
      <c r="M127" t="s">
        <v>266</v>
      </c>
      <c r="N127">
        <v>64</v>
      </c>
      <c r="O127">
        <v>118</v>
      </c>
      <c r="P127">
        <v>8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200.3699951171875</v>
      </c>
      <c r="AG127">
        <v>199</v>
      </c>
      <c r="AH127">
        <v>201.30999755859369</v>
      </c>
      <c r="AI127" s="15">
        <f t="shared" si="19"/>
        <v>-6.8843975738064334E-3</v>
      </c>
      <c r="AJ127" s="15">
        <f t="shared" si="20"/>
        <v>1.1474827810880828E-2</v>
      </c>
      <c r="AK127" t="s">
        <v>263</v>
      </c>
      <c r="AL127">
        <v>8</v>
      </c>
      <c r="AM127">
        <v>10</v>
      </c>
      <c r="AN127">
        <v>86</v>
      </c>
      <c r="AO127">
        <v>90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203.57000732421881</v>
      </c>
      <c r="BE127">
        <v>200.30000305175781</v>
      </c>
      <c r="BF127">
        <v>203.78999328613281</v>
      </c>
      <c r="BG127" s="15">
        <f t="shared" si="21"/>
        <v>-1.6325532813976196E-2</v>
      </c>
      <c r="BH127" s="15">
        <f t="shared" si="22"/>
        <v>1.7125424944073986E-2</v>
      </c>
      <c r="BI127" t="s">
        <v>540</v>
      </c>
      <c r="BJ127">
        <v>1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5</v>
      </c>
      <c r="BT127">
        <v>4</v>
      </c>
      <c r="BU127">
        <v>1</v>
      </c>
      <c r="BV127">
        <v>3</v>
      </c>
      <c r="BW127">
        <v>173</v>
      </c>
      <c r="BX127">
        <v>0</v>
      </c>
      <c r="BY127">
        <v>0</v>
      </c>
      <c r="BZ127">
        <v>0</v>
      </c>
      <c r="CA127">
        <v>0</v>
      </c>
      <c r="CB127">
        <v>201.6000061035156</v>
      </c>
      <c r="CC127">
        <v>203.42999267578119</v>
      </c>
      <c r="CD127">
        <v>203.44000244140619</v>
      </c>
      <c r="CE127" s="15">
        <f t="shared" si="23"/>
        <v>8.9956576618579476E-3</v>
      </c>
      <c r="CF127" s="15">
        <f t="shared" si="24"/>
        <v>4.9202543771498242E-5</v>
      </c>
      <c r="CG127" t="s">
        <v>412</v>
      </c>
      <c r="CH127">
        <v>36</v>
      </c>
      <c r="CI127">
        <v>100</v>
      </c>
      <c r="CJ127">
        <v>53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204.33999633789071</v>
      </c>
      <c r="DA127">
        <v>205.67999267578119</v>
      </c>
      <c r="DB127">
        <v>207.78999328613281</v>
      </c>
      <c r="DC127">
        <v>574</v>
      </c>
      <c r="DD127">
        <v>14</v>
      </c>
      <c r="DE127">
        <v>384</v>
      </c>
      <c r="DF127">
        <v>1</v>
      </c>
      <c r="DG127" t="s">
        <v>120</v>
      </c>
      <c r="DH127">
        <v>1.8</v>
      </c>
      <c r="DI127" s="15">
        <f t="shared" si="25"/>
        <v>6.5149571451159627E-3</v>
      </c>
      <c r="DJ127" s="15">
        <f t="shared" si="26"/>
        <v>1.0154486156829012E-2</v>
      </c>
      <c r="DK127" s="16">
        <f t="shared" si="27"/>
        <v>207.76856731414409</v>
      </c>
      <c r="DL127" s="17">
        <f t="shared" si="28"/>
        <v>1.6669443301944975E-2</v>
      </c>
    </row>
    <row r="128" spans="1:116" hidden="1" x14ac:dyDescent="0.25">
      <c r="A128">
        <v>119</v>
      </c>
      <c r="B128" t="s">
        <v>541</v>
      </c>
      <c r="C128">
        <v>10</v>
      </c>
      <c r="D128">
        <v>0</v>
      </c>
      <c r="E128">
        <v>5</v>
      </c>
      <c r="F128">
        <v>1</v>
      </c>
      <c r="G128" t="s">
        <v>115</v>
      </c>
      <c r="H128" t="s">
        <v>115</v>
      </c>
      <c r="I128">
        <v>5</v>
      </c>
      <c r="J128">
        <v>1</v>
      </c>
      <c r="K128" t="s">
        <v>115</v>
      </c>
      <c r="L128" t="s">
        <v>115</v>
      </c>
      <c r="M128" t="s">
        <v>176</v>
      </c>
      <c r="N128">
        <v>4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4</v>
      </c>
      <c r="X128">
        <v>1</v>
      </c>
      <c r="Y128">
        <v>2</v>
      </c>
      <c r="Z128">
        <v>4</v>
      </c>
      <c r="AA128">
        <v>184</v>
      </c>
      <c r="AB128">
        <v>0</v>
      </c>
      <c r="AC128">
        <v>0</v>
      </c>
      <c r="AD128">
        <v>0</v>
      </c>
      <c r="AE128">
        <v>0</v>
      </c>
      <c r="AF128">
        <v>37.560001373291023</v>
      </c>
      <c r="AG128">
        <v>37.529998779296882</v>
      </c>
      <c r="AH128">
        <v>37.900001525878913</v>
      </c>
      <c r="AI128" s="15">
        <f t="shared" si="19"/>
        <v>-7.9942965547585843E-4</v>
      </c>
      <c r="AJ128" s="15">
        <f t="shared" si="20"/>
        <v>9.762605057664353E-3</v>
      </c>
      <c r="AK128" t="s">
        <v>542</v>
      </c>
      <c r="AL128">
        <v>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11</v>
      </c>
      <c r="AV128">
        <v>18</v>
      </c>
      <c r="AW128">
        <v>20</v>
      </c>
      <c r="AX128">
        <v>16</v>
      </c>
      <c r="AY128">
        <v>130</v>
      </c>
      <c r="AZ128">
        <v>0</v>
      </c>
      <c r="BA128">
        <v>0</v>
      </c>
      <c r="BB128">
        <v>0</v>
      </c>
      <c r="BC128">
        <v>0</v>
      </c>
      <c r="BD128">
        <v>37.490001678466797</v>
      </c>
      <c r="BE128">
        <v>37.569999694824219</v>
      </c>
      <c r="BF128">
        <v>37.610000610351563</v>
      </c>
      <c r="BG128" s="15">
        <f t="shared" si="21"/>
        <v>2.1293057494605749E-3</v>
      </c>
      <c r="BH128" s="15">
        <f t="shared" si="22"/>
        <v>1.0635712544054821E-3</v>
      </c>
      <c r="BI128" t="s">
        <v>160</v>
      </c>
      <c r="BJ128">
        <v>24</v>
      </c>
      <c r="BK128">
        <v>6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22</v>
      </c>
      <c r="BT128">
        <v>48</v>
      </c>
      <c r="BU128">
        <v>32</v>
      </c>
      <c r="BV128">
        <v>48</v>
      </c>
      <c r="BW128">
        <v>28</v>
      </c>
      <c r="BX128">
        <v>0</v>
      </c>
      <c r="BY128">
        <v>0</v>
      </c>
      <c r="BZ128">
        <v>0</v>
      </c>
      <c r="CA128">
        <v>0</v>
      </c>
      <c r="CB128">
        <v>37.689998626708977</v>
      </c>
      <c r="CC128">
        <v>37.5</v>
      </c>
      <c r="CD128">
        <v>37.759998321533203</v>
      </c>
      <c r="CE128" s="15">
        <f t="shared" si="23"/>
        <v>-5.0666300455726176E-3</v>
      </c>
      <c r="CF128" s="15">
        <f t="shared" si="24"/>
        <v>6.8855490754864412E-3</v>
      </c>
      <c r="CG128" t="s">
        <v>371</v>
      </c>
      <c r="CH128">
        <v>53</v>
      </c>
      <c r="CI128">
        <v>8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16</v>
      </c>
      <c r="CR128">
        <v>16</v>
      </c>
      <c r="CS128">
        <v>18</v>
      </c>
      <c r="CT128">
        <v>35</v>
      </c>
      <c r="CU128">
        <v>57</v>
      </c>
      <c r="CV128">
        <v>0</v>
      </c>
      <c r="CW128">
        <v>0</v>
      </c>
      <c r="CX128">
        <v>0</v>
      </c>
      <c r="CY128">
        <v>0</v>
      </c>
      <c r="CZ128">
        <v>37.380001068115227</v>
      </c>
      <c r="DA128">
        <v>37.349998474121087</v>
      </c>
      <c r="DB128">
        <v>37.680000305175781</v>
      </c>
      <c r="DC128">
        <v>99</v>
      </c>
      <c r="DD128">
        <v>311</v>
      </c>
      <c r="DE128">
        <v>8</v>
      </c>
      <c r="DF128">
        <v>76</v>
      </c>
      <c r="DG128" t="s">
        <v>120</v>
      </c>
      <c r="DH128">
        <v>2.6</v>
      </c>
      <c r="DI128" s="15">
        <f t="shared" si="25"/>
        <v>-8.0328233520354786E-4</v>
      </c>
      <c r="DJ128" s="15">
        <f t="shared" si="26"/>
        <v>8.7580103073768845E-3</v>
      </c>
      <c r="DK128" s="16">
        <f t="shared" si="27"/>
        <v>37.677110145737949</v>
      </c>
      <c r="DL128" s="17">
        <f t="shared" si="28"/>
        <v>7.9547279721733366E-3</v>
      </c>
    </row>
    <row r="129" spans="1:116" hidden="1" x14ac:dyDescent="0.25">
      <c r="A129">
        <v>120</v>
      </c>
      <c r="B129" t="s">
        <v>543</v>
      </c>
      <c r="C129">
        <v>10</v>
      </c>
      <c r="D129">
        <v>1</v>
      </c>
      <c r="E129">
        <v>5</v>
      </c>
      <c r="F129">
        <v>1</v>
      </c>
      <c r="G129" t="s">
        <v>115</v>
      </c>
      <c r="H129" t="s">
        <v>115</v>
      </c>
      <c r="I129">
        <v>5</v>
      </c>
      <c r="J129">
        <v>1</v>
      </c>
      <c r="K129" t="s">
        <v>115</v>
      </c>
      <c r="L129" t="s">
        <v>115</v>
      </c>
      <c r="M129" t="s">
        <v>544</v>
      </c>
      <c r="N129">
        <v>121</v>
      </c>
      <c r="O129">
        <v>27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38</v>
      </c>
      <c r="X129">
        <v>7</v>
      </c>
      <c r="Y129">
        <v>1</v>
      </c>
      <c r="Z129">
        <v>3</v>
      </c>
      <c r="AA129">
        <v>9</v>
      </c>
      <c r="AB129">
        <v>1</v>
      </c>
      <c r="AC129">
        <v>0</v>
      </c>
      <c r="AD129">
        <v>0</v>
      </c>
      <c r="AE129">
        <v>0</v>
      </c>
      <c r="AF129">
        <v>92.559997558593764</v>
      </c>
      <c r="AG129">
        <v>91.629997253417955</v>
      </c>
      <c r="AH129">
        <v>92.569999694824219</v>
      </c>
      <c r="AI129" s="15">
        <f t="shared" si="19"/>
        <v>-1.0149517985946765E-2</v>
      </c>
      <c r="AJ129" s="15">
        <f t="shared" si="20"/>
        <v>1.0154504099656236E-2</v>
      </c>
      <c r="AK129" t="s">
        <v>444</v>
      </c>
      <c r="AL129">
        <v>21</v>
      </c>
      <c r="AM129">
        <v>5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2</v>
      </c>
      <c r="AV129">
        <v>7</v>
      </c>
      <c r="AW129">
        <v>6</v>
      </c>
      <c r="AX129">
        <v>22</v>
      </c>
      <c r="AY129">
        <v>108</v>
      </c>
      <c r="AZ129">
        <v>0</v>
      </c>
      <c r="BA129">
        <v>0</v>
      </c>
      <c r="BB129">
        <v>0</v>
      </c>
      <c r="BC129">
        <v>0</v>
      </c>
      <c r="BD129">
        <v>91.989997863769517</v>
      </c>
      <c r="BE129">
        <v>92.569999694824219</v>
      </c>
      <c r="BF129">
        <v>93.190002441406236</v>
      </c>
      <c r="BG129" s="15">
        <f t="shared" si="21"/>
        <v>6.2655485898973629E-3</v>
      </c>
      <c r="BH129" s="15">
        <f t="shared" si="22"/>
        <v>6.6531036628295626E-3</v>
      </c>
      <c r="BI129" t="s">
        <v>204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180</v>
      </c>
      <c r="BX129">
        <v>0</v>
      </c>
      <c r="BY129">
        <v>0</v>
      </c>
      <c r="BZ129">
        <v>0</v>
      </c>
      <c r="CA129">
        <v>0</v>
      </c>
      <c r="CB129">
        <v>91.199996948242202</v>
      </c>
      <c r="CC129">
        <v>92.199996948242202</v>
      </c>
      <c r="CD129">
        <v>92.199996948242202</v>
      </c>
      <c r="CE129" s="15">
        <f t="shared" si="23"/>
        <v>1.0845987343810481E-2</v>
      </c>
      <c r="CF129" s="15">
        <f t="shared" si="24"/>
        <v>0</v>
      </c>
      <c r="CG129" t="s">
        <v>545</v>
      </c>
      <c r="CH129">
        <v>3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34</v>
      </c>
      <c r="CR129">
        <v>33</v>
      </c>
      <c r="CS129">
        <v>21</v>
      </c>
      <c r="CT129">
        <v>30</v>
      </c>
      <c r="CU129">
        <v>60</v>
      </c>
      <c r="CV129">
        <v>0</v>
      </c>
      <c r="CW129">
        <v>0</v>
      </c>
      <c r="CX129">
        <v>0</v>
      </c>
      <c r="CY129">
        <v>0</v>
      </c>
      <c r="CZ129">
        <v>91.150001525878906</v>
      </c>
      <c r="DA129">
        <v>91.160003662109375</v>
      </c>
      <c r="DB129">
        <v>91.529998779296875</v>
      </c>
      <c r="DC129">
        <v>178</v>
      </c>
      <c r="DD129">
        <v>205</v>
      </c>
      <c r="DE129">
        <v>175</v>
      </c>
      <c r="DF129">
        <v>86</v>
      </c>
      <c r="DG129" t="s">
        <v>120</v>
      </c>
      <c r="DH129">
        <v>1.8</v>
      </c>
      <c r="DI129" s="15">
        <f t="shared" si="25"/>
        <v>1.0972066507963785E-4</v>
      </c>
      <c r="DJ129" s="15">
        <f t="shared" si="26"/>
        <v>4.0423371803998132E-3</v>
      </c>
      <c r="DK129" s="16">
        <f t="shared" si="27"/>
        <v>91.528503134278097</v>
      </c>
      <c r="DL129" s="17">
        <f t="shared" si="28"/>
        <v>4.152057845479451E-3</v>
      </c>
    </row>
    <row r="130" spans="1:116" hidden="1" x14ac:dyDescent="0.25">
      <c r="A130">
        <v>121</v>
      </c>
      <c r="B130" t="s">
        <v>546</v>
      </c>
      <c r="C130">
        <v>9</v>
      </c>
      <c r="D130">
        <v>0</v>
      </c>
      <c r="E130">
        <v>6</v>
      </c>
      <c r="F130">
        <v>0</v>
      </c>
      <c r="G130" t="s">
        <v>115</v>
      </c>
      <c r="H130" t="s">
        <v>115</v>
      </c>
      <c r="I130">
        <v>6</v>
      </c>
      <c r="J130">
        <v>0</v>
      </c>
      <c r="K130" t="s">
        <v>115</v>
      </c>
      <c r="L130" t="s">
        <v>115</v>
      </c>
      <c r="M130" t="s">
        <v>547</v>
      </c>
      <c r="N130">
        <v>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</v>
      </c>
      <c r="X130">
        <v>1</v>
      </c>
      <c r="Y130">
        <v>6</v>
      </c>
      <c r="Z130">
        <v>11</v>
      </c>
      <c r="AA130">
        <v>128</v>
      </c>
      <c r="AB130">
        <v>0</v>
      </c>
      <c r="AC130">
        <v>0</v>
      </c>
      <c r="AD130">
        <v>0</v>
      </c>
      <c r="AE130">
        <v>0</v>
      </c>
      <c r="AF130">
        <v>120.15000152587891</v>
      </c>
      <c r="AG130">
        <v>121.48000335693359</v>
      </c>
      <c r="AH130">
        <v>122</v>
      </c>
      <c r="AI130" s="15">
        <f t="shared" si="19"/>
        <v>1.0948319017961006E-2</v>
      </c>
      <c r="AJ130" s="15">
        <f t="shared" si="20"/>
        <v>4.2622675661181386E-3</v>
      </c>
      <c r="AK130" t="s">
        <v>526</v>
      </c>
      <c r="AL130">
        <v>4</v>
      </c>
      <c r="AM130">
        <v>8</v>
      </c>
      <c r="AN130">
        <v>59</v>
      </c>
      <c r="AO130">
        <v>73</v>
      </c>
      <c r="AP130">
        <v>19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121.4100036621094</v>
      </c>
      <c r="BE130">
        <v>119.23000335693359</v>
      </c>
      <c r="BF130">
        <v>122.0400009155273</v>
      </c>
      <c r="BG130" s="15">
        <f t="shared" si="21"/>
        <v>-1.8283990973728681E-2</v>
      </c>
      <c r="BH130" s="15">
        <f t="shared" si="22"/>
        <v>2.3025217449307522E-2</v>
      </c>
      <c r="BI130" t="s">
        <v>548</v>
      </c>
      <c r="BJ130">
        <v>6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2</v>
      </c>
      <c r="BT130">
        <v>2</v>
      </c>
      <c r="BU130">
        <v>2</v>
      </c>
      <c r="BV130">
        <v>5</v>
      </c>
      <c r="BW130">
        <v>130</v>
      </c>
      <c r="BX130">
        <v>0</v>
      </c>
      <c r="BY130">
        <v>0</v>
      </c>
      <c r="BZ130">
        <v>0</v>
      </c>
      <c r="CA130">
        <v>0</v>
      </c>
      <c r="CB130">
        <v>119.4199981689453</v>
      </c>
      <c r="CC130">
        <v>122.2600021362305</v>
      </c>
      <c r="CD130">
        <v>122.75</v>
      </c>
      <c r="CE130" s="15">
        <f t="shared" si="23"/>
        <v>2.3229215750549925E-2</v>
      </c>
      <c r="CF130" s="15">
        <f t="shared" si="24"/>
        <v>3.9918359573890561E-3</v>
      </c>
      <c r="CG130" t="s">
        <v>549</v>
      </c>
      <c r="CH130">
        <v>2</v>
      </c>
      <c r="CI130">
        <v>16</v>
      </c>
      <c r="CJ130">
        <v>24</v>
      </c>
      <c r="CK130">
        <v>36</v>
      </c>
      <c r="CL130">
        <v>76</v>
      </c>
      <c r="CM130">
        <v>0</v>
      </c>
      <c r="CN130">
        <v>0</v>
      </c>
      <c r="CO130">
        <v>0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122.98000335693359</v>
      </c>
      <c r="DA130">
        <v>123</v>
      </c>
      <c r="DB130">
        <v>123.6999969482422</v>
      </c>
      <c r="DC130">
        <v>237</v>
      </c>
      <c r="DD130">
        <v>34</v>
      </c>
      <c r="DE130">
        <v>153</v>
      </c>
      <c r="DF130">
        <v>22</v>
      </c>
      <c r="DG130" t="s">
        <v>131</v>
      </c>
      <c r="DH130">
        <v>1.7</v>
      </c>
      <c r="DI130" s="15">
        <f t="shared" si="25"/>
        <v>1.6257433387323328E-4</v>
      </c>
      <c r="DJ130" s="15">
        <f t="shared" si="26"/>
        <v>5.6588275304088054E-3</v>
      </c>
      <c r="DK130" s="16">
        <f t="shared" si="27"/>
        <v>123.69603578624029</v>
      </c>
      <c r="DL130" s="17">
        <f t="shared" si="28"/>
        <v>5.8214018642820387E-3</v>
      </c>
    </row>
    <row r="131" spans="1:116" hidden="1" x14ac:dyDescent="0.25">
      <c r="A131">
        <v>122</v>
      </c>
      <c r="B131" t="s">
        <v>550</v>
      </c>
      <c r="C131">
        <v>9</v>
      </c>
      <c r="D131">
        <v>2</v>
      </c>
      <c r="E131">
        <v>6</v>
      </c>
      <c r="F131">
        <v>0</v>
      </c>
      <c r="G131" t="s">
        <v>115</v>
      </c>
      <c r="H131" t="s">
        <v>115</v>
      </c>
      <c r="I131">
        <v>6</v>
      </c>
      <c r="J131">
        <v>0</v>
      </c>
      <c r="K131" t="s">
        <v>115</v>
      </c>
      <c r="L131" t="s">
        <v>115</v>
      </c>
      <c r="M131" t="s">
        <v>551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181</v>
      </c>
      <c r="AB131">
        <v>0</v>
      </c>
      <c r="AC131">
        <v>0</v>
      </c>
      <c r="AD131">
        <v>0</v>
      </c>
      <c r="AE131">
        <v>0</v>
      </c>
      <c r="AF131">
        <v>112.25</v>
      </c>
      <c r="AG131">
        <v>114.65000152587891</v>
      </c>
      <c r="AH131">
        <v>114.65000152587891</v>
      </c>
      <c r="AI131" s="15">
        <f t="shared" si="19"/>
        <v>2.0933288215763124E-2</v>
      </c>
      <c r="AJ131" s="15">
        <f t="shared" si="20"/>
        <v>0</v>
      </c>
      <c r="AK131" t="s">
        <v>383</v>
      </c>
      <c r="AL131">
        <v>45</v>
      </c>
      <c r="AM131">
        <v>11</v>
      </c>
      <c r="AN131">
        <v>14</v>
      </c>
      <c r="AO131">
        <v>14</v>
      </c>
      <c r="AP131">
        <v>8</v>
      </c>
      <c r="AQ131">
        <v>1</v>
      </c>
      <c r="AR131">
        <v>36</v>
      </c>
      <c r="AS131">
        <v>1</v>
      </c>
      <c r="AT131">
        <v>8</v>
      </c>
      <c r="AU131">
        <v>23</v>
      </c>
      <c r="AV131">
        <v>18</v>
      </c>
      <c r="AW131">
        <v>21</v>
      </c>
      <c r="AX131">
        <v>14</v>
      </c>
      <c r="AY131">
        <v>18</v>
      </c>
      <c r="AZ131">
        <v>0</v>
      </c>
      <c r="BA131">
        <v>0</v>
      </c>
      <c r="BB131">
        <v>0</v>
      </c>
      <c r="BC131">
        <v>0</v>
      </c>
      <c r="BD131">
        <v>113.0500030517578</v>
      </c>
      <c r="BE131">
        <v>113.1699981689453</v>
      </c>
      <c r="BF131">
        <v>116</v>
      </c>
      <c r="BG131" s="15">
        <f t="shared" si="21"/>
        <v>1.0603085546433411E-3</v>
      </c>
      <c r="BH131" s="15">
        <f t="shared" si="22"/>
        <v>2.4396567509092248E-2</v>
      </c>
      <c r="BI131" t="s">
        <v>295</v>
      </c>
      <c r="BJ131">
        <v>41</v>
      </c>
      <c r="BK131">
        <v>52</v>
      </c>
      <c r="BL131">
        <v>30</v>
      </c>
      <c r="BM131">
        <v>1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20</v>
      </c>
      <c r="BT131">
        <v>9</v>
      </c>
      <c r="BU131">
        <v>6</v>
      </c>
      <c r="BV131">
        <v>3</v>
      </c>
      <c r="BW131">
        <v>4</v>
      </c>
      <c r="BX131">
        <v>1</v>
      </c>
      <c r="BY131">
        <v>22</v>
      </c>
      <c r="BZ131">
        <v>0</v>
      </c>
      <c r="CA131">
        <v>0</v>
      </c>
      <c r="CB131">
        <v>113.9100036621094</v>
      </c>
      <c r="CC131">
        <v>112.8000030517578</v>
      </c>
      <c r="CD131">
        <v>114.55999755859381</v>
      </c>
      <c r="CE131" s="15">
        <f t="shared" si="23"/>
        <v>-9.8404306766044503E-3</v>
      </c>
      <c r="CF131" s="15">
        <f t="shared" si="24"/>
        <v>1.5363080868920465E-2</v>
      </c>
      <c r="CG131" t="s">
        <v>409</v>
      </c>
      <c r="CH131">
        <v>58</v>
      </c>
      <c r="CI131">
        <v>57</v>
      </c>
      <c r="CJ131">
        <v>1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13</v>
      </c>
      <c r="CR131">
        <v>4</v>
      </c>
      <c r="CS131">
        <v>6</v>
      </c>
      <c r="CT131">
        <v>3</v>
      </c>
      <c r="CU131">
        <v>22</v>
      </c>
      <c r="CV131">
        <v>1</v>
      </c>
      <c r="CW131">
        <v>0</v>
      </c>
      <c r="CX131">
        <v>0</v>
      </c>
      <c r="CY131">
        <v>0</v>
      </c>
      <c r="CZ131">
        <v>114.2200012207031</v>
      </c>
      <c r="DA131">
        <v>113.6699981689453</v>
      </c>
      <c r="DB131">
        <v>115.0500030517578</v>
      </c>
      <c r="DC131">
        <v>324</v>
      </c>
      <c r="DD131">
        <v>140</v>
      </c>
      <c r="DE131">
        <v>84</v>
      </c>
      <c r="DF131">
        <v>76</v>
      </c>
      <c r="DG131" t="s">
        <v>131</v>
      </c>
      <c r="DH131">
        <v>2.2000000000000002</v>
      </c>
      <c r="DI131" s="15">
        <f t="shared" si="25"/>
        <v>-4.8385947094002901E-3</v>
      </c>
      <c r="DJ131" s="15">
        <f t="shared" si="26"/>
        <v>1.1994826998758756E-2</v>
      </c>
      <c r="DK131" s="16">
        <f t="shared" si="27"/>
        <v>115.03345013193102</v>
      </c>
      <c r="DL131" s="17">
        <f t="shared" si="28"/>
        <v>7.1562322893584662E-3</v>
      </c>
    </row>
    <row r="132" spans="1:116" hidden="1" x14ac:dyDescent="0.25">
      <c r="A132">
        <v>123</v>
      </c>
      <c r="B132" t="s">
        <v>552</v>
      </c>
      <c r="C132">
        <v>10</v>
      </c>
      <c r="D132">
        <v>0</v>
      </c>
      <c r="E132">
        <v>5</v>
      </c>
      <c r="F132">
        <v>1</v>
      </c>
      <c r="G132" t="s">
        <v>115</v>
      </c>
      <c r="H132" t="s">
        <v>115</v>
      </c>
      <c r="I132">
        <v>6</v>
      </c>
      <c r="J132">
        <v>0</v>
      </c>
      <c r="K132" t="s">
        <v>115</v>
      </c>
      <c r="L132" t="s">
        <v>115</v>
      </c>
      <c r="M132" t="s">
        <v>553</v>
      </c>
      <c r="N132">
        <v>6</v>
      </c>
      <c r="O132">
        <v>2</v>
      </c>
      <c r="P132">
        <v>11</v>
      </c>
      <c r="Q132">
        <v>0</v>
      </c>
      <c r="R132">
        <v>0</v>
      </c>
      <c r="S132">
        <v>1</v>
      </c>
      <c r="T132">
        <v>11</v>
      </c>
      <c r="U132">
        <v>0</v>
      </c>
      <c r="V132">
        <v>0</v>
      </c>
      <c r="W132">
        <v>2</v>
      </c>
      <c r="X132">
        <v>1</v>
      </c>
      <c r="Y132">
        <v>1</v>
      </c>
      <c r="Z132">
        <v>0</v>
      </c>
      <c r="AA132">
        <v>5</v>
      </c>
      <c r="AB132">
        <v>1</v>
      </c>
      <c r="AC132">
        <v>5</v>
      </c>
      <c r="AD132">
        <v>0</v>
      </c>
      <c r="AE132">
        <v>0</v>
      </c>
      <c r="AF132">
        <v>148.97999572753909</v>
      </c>
      <c r="AG132">
        <v>147.6000061035156</v>
      </c>
      <c r="AH132">
        <v>149.6000061035156</v>
      </c>
      <c r="AI132" s="15">
        <f t="shared" si="19"/>
        <v>-9.3495228113722462E-3</v>
      </c>
      <c r="AJ132" s="15">
        <f t="shared" si="20"/>
        <v>1.3368983411779389E-2</v>
      </c>
      <c r="AK132" t="s">
        <v>554</v>
      </c>
      <c r="AL132">
        <v>5</v>
      </c>
      <c r="AM132">
        <v>6</v>
      </c>
      <c r="AN132">
        <v>6</v>
      </c>
      <c r="AO132">
        <v>10</v>
      </c>
      <c r="AP132">
        <v>6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149.69999694824219</v>
      </c>
      <c r="BE132">
        <v>148.02000427246091</v>
      </c>
      <c r="BF132">
        <v>151.6600036621094</v>
      </c>
      <c r="BG132" s="15">
        <f t="shared" si="21"/>
        <v>-1.134976778333896E-2</v>
      </c>
      <c r="BH132" s="15">
        <f t="shared" si="22"/>
        <v>2.4001050387406186E-2</v>
      </c>
      <c r="BI132" t="s">
        <v>555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31</v>
      </c>
      <c r="BX132">
        <v>0</v>
      </c>
      <c r="BY132">
        <v>0</v>
      </c>
      <c r="BZ132">
        <v>0</v>
      </c>
      <c r="CA132">
        <v>0</v>
      </c>
      <c r="CB132">
        <v>145.78999328613281</v>
      </c>
      <c r="CC132">
        <v>150.05000305175781</v>
      </c>
      <c r="CD132">
        <v>150.80000305175781</v>
      </c>
      <c r="CE132" s="15">
        <f t="shared" si="23"/>
        <v>2.8390600992894144E-2</v>
      </c>
      <c r="CF132" s="15">
        <f t="shared" si="24"/>
        <v>4.973474700412206E-3</v>
      </c>
      <c r="CG132" t="s">
        <v>404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24</v>
      </c>
      <c r="CV132">
        <v>0</v>
      </c>
      <c r="CW132">
        <v>0</v>
      </c>
      <c r="CX132">
        <v>0</v>
      </c>
      <c r="CY132">
        <v>0</v>
      </c>
      <c r="CZ132">
        <v>146.69999694824219</v>
      </c>
      <c r="DA132">
        <v>147.19999694824219</v>
      </c>
      <c r="DB132">
        <v>150.80000305175781</v>
      </c>
      <c r="DC132">
        <v>47</v>
      </c>
      <c r="DD132">
        <v>5</v>
      </c>
      <c r="DE132">
        <v>46</v>
      </c>
      <c r="DF132">
        <v>5</v>
      </c>
      <c r="DG132" t="s">
        <v>131</v>
      </c>
      <c r="DH132">
        <v>1</v>
      </c>
      <c r="DI132" s="15">
        <f t="shared" si="25"/>
        <v>3.396739200856147E-3</v>
      </c>
      <c r="DJ132" s="15">
        <f t="shared" si="26"/>
        <v>2.3872719036219237E-2</v>
      </c>
      <c r="DK132" s="16">
        <f t="shared" si="27"/>
        <v>150.71406111751989</v>
      </c>
      <c r="DL132" s="17">
        <f t="shared" si="28"/>
        <v>2.7269458237075384E-2</v>
      </c>
    </row>
    <row r="133" spans="1:116" hidden="1" x14ac:dyDescent="0.25">
      <c r="A133">
        <v>124</v>
      </c>
      <c r="B133" t="s">
        <v>556</v>
      </c>
      <c r="C133">
        <v>10</v>
      </c>
      <c r="D133">
        <v>1</v>
      </c>
      <c r="E133">
        <v>5</v>
      </c>
      <c r="F133">
        <v>1</v>
      </c>
      <c r="G133" t="s">
        <v>115</v>
      </c>
      <c r="H133" t="s">
        <v>115</v>
      </c>
      <c r="I133">
        <v>6</v>
      </c>
      <c r="J133">
        <v>0</v>
      </c>
      <c r="K133" t="s">
        <v>115</v>
      </c>
      <c r="L133" t="s">
        <v>115</v>
      </c>
      <c r="M133" t="s">
        <v>176</v>
      </c>
      <c r="N133">
        <v>12</v>
      </c>
      <c r="O133">
        <v>8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8</v>
      </c>
      <c r="X133">
        <v>7</v>
      </c>
      <c r="Y133">
        <v>21</v>
      </c>
      <c r="Z133">
        <v>26</v>
      </c>
      <c r="AA133">
        <v>93</v>
      </c>
      <c r="AB133">
        <v>0</v>
      </c>
      <c r="AC133">
        <v>0</v>
      </c>
      <c r="AD133">
        <v>0</v>
      </c>
      <c r="AE133">
        <v>0</v>
      </c>
      <c r="AF133">
        <v>185.82000732421881</v>
      </c>
      <c r="AG133">
        <v>185</v>
      </c>
      <c r="AH133">
        <v>186.6000061035156</v>
      </c>
      <c r="AI133" s="15">
        <f t="shared" si="19"/>
        <v>-4.4324720228043901E-3</v>
      </c>
      <c r="AJ133" s="15">
        <f t="shared" si="20"/>
        <v>8.574523318225391E-3</v>
      </c>
      <c r="AK133" t="s">
        <v>557</v>
      </c>
      <c r="AL133">
        <v>12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5</v>
      </c>
      <c r="AW133">
        <v>4</v>
      </c>
      <c r="AX133">
        <v>3</v>
      </c>
      <c r="AY133">
        <v>129</v>
      </c>
      <c r="AZ133">
        <v>0</v>
      </c>
      <c r="BA133">
        <v>0</v>
      </c>
      <c r="BB133">
        <v>0</v>
      </c>
      <c r="BC133">
        <v>0</v>
      </c>
      <c r="BD133">
        <v>182.44000244140619</v>
      </c>
      <c r="BE133">
        <v>184.8699951171875</v>
      </c>
      <c r="BF133">
        <v>185.42999267578119</v>
      </c>
      <c r="BG133" s="15">
        <f t="shared" si="21"/>
        <v>1.3144332449627427E-2</v>
      </c>
      <c r="BH133" s="15">
        <f t="shared" si="22"/>
        <v>3.0199945031159636E-3</v>
      </c>
      <c r="BI133" t="s">
        <v>558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</v>
      </c>
      <c r="BU133">
        <v>1</v>
      </c>
      <c r="BV133">
        <v>2</v>
      </c>
      <c r="BW133">
        <v>128</v>
      </c>
      <c r="BX133">
        <v>0</v>
      </c>
      <c r="BY133">
        <v>0</v>
      </c>
      <c r="BZ133">
        <v>0</v>
      </c>
      <c r="CA133">
        <v>0</v>
      </c>
      <c r="CB133">
        <v>180.69000244140619</v>
      </c>
      <c r="CC133">
        <v>183.03999328613281</v>
      </c>
      <c r="CD133">
        <v>183.63999938964841</v>
      </c>
      <c r="CE133" s="15">
        <f t="shared" si="23"/>
        <v>1.2838674229260105E-2</v>
      </c>
      <c r="CF133" s="15">
        <f t="shared" si="24"/>
        <v>3.2672952815824274E-3</v>
      </c>
      <c r="CG133" t="s">
        <v>478</v>
      </c>
      <c r="CH133">
        <v>21</v>
      </c>
      <c r="CI133">
        <v>22</v>
      </c>
      <c r="CJ133">
        <v>42</v>
      </c>
      <c r="CK133">
        <v>13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27</v>
      </c>
      <c r="CR133">
        <v>9</v>
      </c>
      <c r="CS133">
        <v>7</v>
      </c>
      <c r="CT133">
        <v>3</v>
      </c>
      <c r="CU133">
        <v>21</v>
      </c>
      <c r="CV133">
        <v>1</v>
      </c>
      <c r="CW133">
        <v>40</v>
      </c>
      <c r="CX133">
        <v>0</v>
      </c>
      <c r="CY133">
        <v>0</v>
      </c>
      <c r="CZ133">
        <v>182.2200012207031</v>
      </c>
      <c r="DA133">
        <v>181.97999572753909</v>
      </c>
      <c r="DB133">
        <v>183.52000427246091</v>
      </c>
      <c r="DC133">
        <v>131</v>
      </c>
      <c r="DD133">
        <v>134</v>
      </c>
      <c r="DE133">
        <v>32</v>
      </c>
      <c r="DF133">
        <v>84</v>
      </c>
      <c r="DG133" t="s">
        <v>120</v>
      </c>
      <c r="DH133">
        <v>2.1</v>
      </c>
      <c r="DI133" s="15">
        <f t="shared" si="25"/>
        <v>-1.3188564611428255E-3</v>
      </c>
      <c r="DJ133" s="15">
        <f t="shared" si="26"/>
        <v>8.3915023379983467E-3</v>
      </c>
      <c r="DK133" s="16">
        <f t="shared" si="27"/>
        <v>183.50708128715567</v>
      </c>
      <c r="DL133" s="17">
        <f t="shared" si="28"/>
        <v>7.0726458768555212E-3</v>
      </c>
    </row>
    <row r="134" spans="1:116" hidden="1" x14ac:dyDescent="0.25">
      <c r="A134">
        <v>125</v>
      </c>
      <c r="B134" t="s">
        <v>559</v>
      </c>
      <c r="C134">
        <v>9</v>
      </c>
      <c r="D134">
        <v>0</v>
      </c>
      <c r="E134">
        <v>6</v>
      </c>
      <c r="F134">
        <v>0</v>
      </c>
      <c r="G134" t="s">
        <v>115</v>
      </c>
      <c r="H134" t="s">
        <v>115</v>
      </c>
      <c r="I134">
        <v>6</v>
      </c>
      <c r="J134">
        <v>0</v>
      </c>
      <c r="K134" t="s">
        <v>115</v>
      </c>
      <c r="L134" t="s">
        <v>115</v>
      </c>
      <c r="M134" t="s">
        <v>560</v>
      </c>
      <c r="N134">
        <v>124</v>
      </c>
      <c r="O134">
        <v>47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33</v>
      </c>
      <c r="X134">
        <v>0</v>
      </c>
      <c r="Y134">
        <v>4</v>
      </c>
      <c r="Z134">
        <v>5</v>
      </c>
      <c r="AA134">
        <v>8</v>
      </c>
      <c r="AB134">
        <v>0</v>
      </c>
      <c r="AC134">
        <v>0</v>
      </c>
      <c r="AD134">
        <v>0</v>
      </c>
      <c r="AE134">
        <v>0</v>
      </c>
      <c r="AF134">
        <v>25.70999908447266</v>
      </c>
      <c r="AG134">
        <v>25.70999908447266</v>
      </c>
      <c r="AH134">
        <v>25.899999618530281</v>
      </c>
      <c r="AI134" s="15">
        <f t="shared" si="19"/>
        <v>0</v>
      </c>
      <c r="AJ134" s="15">
        <f t="shared" si="20"/>
        <v>7.3359280639403446E-3</v>
      </c>
      <c r="AK134" t="s">
        <v>271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195</v>
      </c>
      <c r="AZ134">
        <v>0</v>
      </c>
      <c r="BA134">
        <v>0</v>
      </c>
      <c r="BB134">
        <v>0</v>
      </c>
      <c r="BC134">
        <v>0</v>
      </c>
      <c r="BD134">
        <v>25.579999923706051</v>
      </c>
      <c r="BE134">
        <v>25.780000686645511</v>
      </c>
      <c r="BF134">
        <v>25.780000686645511</v>
      </c>
      <c r="BG134" s="15">
        <f t="shared" si="21"/>
        <v>7.7579812883039612E-3</v>
      </c>
      <c r="BH134" s="15">
        <f t="shared" si="22"/>
        <v>0</v>
      </c>
      <c r="BI134" t="s">
        <v>220</v>
      </c>
      <c r="BJ134">
        <v>3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</v>
      </c>
      <c r="BT134">
        <v>2</v>
      </c>
      <c r="BU134">
        <v>13</v>
      </c>
      <c r="BV134">
        <v>4</v>
      </c>
      <c r="BW134">
        <v>173</v>
      </c>
      <c r="BX134">
        <v>0</v>
      </c>
      <c r="BY134">
        <v>0</v>
      </c>
      <c r="BZ134">
        <v>0</v>
      </c>
      <c r="CA134">
        <v>0</v>
      </c>
      <c r="CB134">
        <v>25.420000076293949</v>
      </c>
      <c r="CC134">
        <v>25.70999908447266</v>
      </c>
      <c r="CD134">
        <v>25.760000228881839</v>
      </c>
      <c r="CE134" s="15">
        <f t="shared" si="23"/>
        <v>1.1279619545138453E-2</v>
      </c>
      <c r="CF134" s="15">
        <f t="shared" si="24"/>
        <v>1.9410381973956614E-3</v>
      </c>
      <c r="CG134" t="s">
        <v>383</v>
      </c>
      <c r="CH134">
        <v>62</v>
      </c>
      <c r="CI134">
        <v>19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32</v>
      </c>
      <c r="CR134">
        <v>20</v>
      </c>
      <c r="CS134">
        <v>14</v>
      </c>
      <c r="CT134">
        <v>8</v>
      </c>
      <c r="CU134">
        <v>42</v>
      </c>
      <c r="CV134">
        <v>0</v>
      </c>
      <c r="CW134">
        <v>0</v>
      </c>
      <c r="CX134">
        <v>0</v>
      </c>
      <c r="CY134">
        <v>0</v>
      </c>
      <c r="CZ134">
        <v>25.60000038146973</v>
      </c>
      <c r="DA134">
        <v>25.64999961853027</v>
      </c>
      <c r="DB134">
        <v>25.729999542236332</v>
      </c>
      <c r="DC134">
        <v>255</v>
      </c>
      <c r="DD134">
        <v>137</v>
      </c>
      <c r="DE134">
        <v>171</v>
      </c>
      <c r="DF134">
        <v>42</v>
      </c>
      <c r="DG134" t="s">
        <v>120</v>
      </c>
      <c r="DH134">
        <v>3</v>
      </c>
      <c r="DI134" s="15">
        <f t="shared" si="25"/>
        <v>1.9492880235529864E-3</v>
      </c>
      <c r="DJ134" s="15">
        <f t="shared" si="26"/>
        <v>3.1092081278407679E-3</v>
      </c>
      <c r="DK134" s="16">
        <f t="shared" si="27"/>
        <v>25.729750805823318</v>
      </c>
      <c r="DL134" s="17">
        <f t="shared" si="28"/>
        <v>5.0584961513937543E-3</v>
      </c>
    </row>
    <row r="135" spans="1:116" hidden="1" x14ac:dyDescent="0.25">
      <c r="A135">
        <v>126</v>
      </c>
      <c r="B135" t="s">
        <v>561</v>
      </c>
      <c r="C135">
        <v>9</v>
      </c>
      <c r="D135">
        <v>0</v>
      </c>
      <c r="E135">
        <v>5</v>
      </c>
      <c r="F135">
        <v>1</v>
      </c>
      <c r="G135" t="s">
        <v>115</v>
      </c>
      <c r="H135" t="s">
        <v>115</v>
      </c>
      <c r="I135">
        <v>5</v>
      </c>
      <c r="J135">
        <v>1</v>
      </c>
      <c r="K135" t="s">
        <v>115</v>
      </c>
      <c r="L135" t="s">
        <v>115</v>
      </c>
      <c r="M135" t="s">
        <v>117</v>
      </c>
      <c r="N135">
        <v>72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69</v>
      </c>
      <c r="X135">
        <v>22</v>
      </c>
      <c r="Y135">
        <v>36</v>
      </c>
      <c r="Z135">
        <v>11</v>
      </c>
      <c r="AA135">
        <v>2</v>
      </c>
      <c r="AB135">
        <v>0</v>
      </c>
      <c r="AC135">
        <v>0</v>
      </c>
      <c r="AD135">
        <v>0</v>
      </c>
      <c r="AE135">
        <v>0</v>
      </c>
      <c r="AF135">
        <v>266.77999877929688</v>
      </c>
      <c r="AG135">
        <v>268.32000732421881</v>
      </c>
      <c r="AH135">
        <v>269.489990234375</v>
      </c>
      <c r="AI135" s="15">
        <f t="shared" si="19"/>
        <v>5.7394473124812162E-3</v>
      </c>
      <c r="AJ135" s="15">
        <f t="shared" si="20"/>
        <v>4.3414707505041727E-3</v>
      </c>
      <c r="AK135" t="s">
        <v>338</v>
      </c>
      <c r="AL135">
        <v>6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5</v>
      </c>
      <c r="AV135">
        <v>10</v>
      </c>
      <c r="AW135">
        <v>11</v>
      </c>
      <c r="AX135">
        <v>10</v>
      </c>
      <c r="AY135">
        <v>158</v>
      </c>
      <c r="AZ135">
        <v>0</v>
      </c>
      <c r="BA135">
        <v>0</v>
      </c>
      <c r="BB135">
        <v>0</v>
      </c>
      <c r="BC135">
        <v>0</v>
      </c>
      <c r="BD135">
        <v>262.69000244140619</v>
      </c>
      <c r="BE135">
        <v>267</v>
      </c>
      <c r="BF135">
        <v>267.55999755859369</v>
      </c>
      <c r="BG135" s="15">
        <f t="shared" si="21"/>
        <v>1.6142312953534854E-2</v>
      </c>
      <c r="BH135" s="15">
        <f t="shared" si="22"/>
        <v>2.0929793829552734E-3</v>
      </c>
      <c r="BI135" t="s">
        <v>456</v>
      </c>
      <c r="BJ135">
        <v>137</v>
      </c>
      <c r="BK135">
        <v>32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14</v>
      </c>
      <c r="BT135">
        <v>9</v>
      </c>
      <c r="BU135">
        <v>3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264.010009765625</v>
      </c>
      <c r="CC135">
        <v>262.92001342773438</v>
      </c>
      <c r="CD135">
        <v>264.489990234375</v>
      </c>
      <c r="CE135" s="15">
        <f t="shared" si="23"/>
        <v>-4.1457336156351943E-3</v>
      </c>
      <c r="CF135" s="15">
        <f t="shared" si="24"/>
        <v>5.9358647382058427E-3</v>
      </c>
      <c r="CG135" t="s">
        <v>436</v>
      </c>
      <c r="CH135">
        <v>173</v>
      </c>
      <c r="CI135">
        <v>6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21</v>
      </c>
      <c r="CR135">
        <v>4</v>
      </c>
      <c r="CS135">
        <v>1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262.20001220703119</v>
      </c>
      <c r="DA135">
        <v>263.35000610351563</v>
      </c>
      <c r="DB135">
        <v>263.57000732421881</v>
      </c>
      <c r="DC135">
        <v>426</v>
      </c>
      <c r="DD135">
        <v>227</v>
      </c>
      <c r="DE135">
        <v>78</v>
      </c>
      <c r="DF135">
        <v>174</v>
      </c>
      <c r="DG135" t="s">
        <v>120</v>
      </c>
      <c r="DH135">
        <v>2.2999999999999998</v>
      </c>
      <c r="DI135" s="15">
        <f t="shared" si="25"/>
        <v>4.3667889494272139E-3</v>
      </c>
      <c r="DJ135" s="15">
        <f t="shared" si="26"/>
        <v>8.3469747918840653E-4</v>
      </c>
      <c r="DK135" s="16">
        <f t="shared" si="27"/>
        <v>263.56982368975446</v>
      </c>
      <c r="DL135" s="17">
        <f t="shared" si="28"/>
        <v>5.2014864286156204E-3</v>
      </c>
    </row>
    <row r="136" spans="1:116" hidden="1" x14ac:dyDescent="0.25">
      <c r="A136">
        <v>127</v>
      </c>
      <c r="B136" t="s">
        <v>562</v>
      </c>
      <c r="C136">
        <v>10</v>
      </c>
      <c r="D136">
        <v>0</v>
      </c>
      <c r="E136">
        <v>6</v>
      </c>
      <c r="F136">
        <v>0</v>
      </c>
      <c r="G136" t="s">
        <v>115</v>
      </c>
      <c r="H136" t="s">
        <v>115</v>
      </c>
      <c r="I136">
        <v>6</v>
      </c>
      <c r="J136">
        <v>0</v>
      </c>
      <c r="K136" t="s">
        <v>115</v>
      </c>
      <c r="L136" t="s">
        <v>115</v>
      </c>
      <c r="M136" t="s">
        <v>183</v>
      </c>
      <c r="N136">
        <v>99</v>
      </c>
      <c r="O136">
        <v>80</v>
      </c>
      <c r="P136">
        <v>7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63.639999389648438</v>
      </c>
      <c r="AG136">
        <v>63.380001068115227</v>
      </c>
      <c r="AH136">
        <v>64.139999389648438</v>
      </c>
      <c r="AI136" s="15">
        <f t="shared" si="19"/>
        <v>-4.1022139026754001E-3</v>
      </c>
      <c r="AJ136" s="15">
        <f t="shared" si="20"/>
        <v>1.1849054081155219E-2</v>
      </c>
      <c r="AK136" t="s">
        <v>563</v>
      </c>
      <c r="AL136">
        <v>63</v>
      </c>
      <c r="AM136">
        <v>130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5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64.019996643066406</v>
      </c>
      <c r="BE136">
        <v>63.580001831054688</v>
      </c>
      <c r="BF136">
        <v>64.160003662109375</v>
      </c>
      <c r="BG136" s="15">
        <f t="shared" si="21"/>
        <v>-6.920333427810732E-3</v>
      </c>
      <c r="BH136" s="15">
        <f t="shared" si="22"/>
        <v>9.0399282722799512E-3</v>
      </c>
      <c r="BI136" t="s">
        <v>564</v>
      </c>
      <c r="BJ136">
        <v>1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2</v>
      </c>
      <c r="BT136">
        <v>0</v>
      </c>
      <c r="BU136">
        <v>1</v>
      </c>
      <c r="BV136">
        <v>10</v>
      </c>
      <c r="BW136">
        <v>182</v>
      </c>
      <c r="BX136">
        <v>0</v>
      </c>
      <c r="BY136">
        <v>0</v>
      </c>
      <c r="BZ136">
        <v>0</v>
      </c>
      <c r="CA136">
        <v>0</v>
      </c>
      <c r="CB136">
        <v>63.669998168945313</v>
      </c>
      <c r="CC136">
        <v>64.239997863769531</v>
      </c>
      <c r="CD136">
        <v>64.260002136230469</v>
      </c>
      <c r="CE136" s="15">
        <f t="shared" si="23"/>
        <v>8.8729718832336602E-3</v>
      </c>
      <c r="CF136" s="15">
        <f t="shared" si="24"/>
        <v>3.1130208210272681E-4</v>
      </c>
      <c r="CG136" t="s">
        <v>565</v>
      </c>
      <c r="CH136">
        <v>136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47</v>
      </c>
      <c r="CR136">
        <v>30</v>
      </c>
      <c r="CS136">
        <v>2</v>
      </c>
      <c r="CT136">
        <v>2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63.860000610351563</v>
      </c>
      <c r="DA136">
        <v>63.810001373291023</v>
      </c>
      <c r="DB136">
        <v>64.160003662109375</v>
      </c>
      <c r="DC136">
        <v>516</v>
      </c>
      <c r="DD136">
        <v>120</v>
      </c>
      <c r="DE136">
        <v>379</v>
      </c>
      <c r="DF136">
        <v>26</v>
      </c>
      <c r="DG136" t="s">
        <v>120</v>
      </c>
      <c r="DH136">
        <v>2.7</v>
      </c>
      <c r="DI136" s="15">
        <f t="shared" si="25"/>
        <v>-7.8356426868020357E-4</v>
      </c>
      <c r="DJ136" s="15">
        <f t="shared" si="26"/>
        <v>5.4551475816865258E-3</v>
      </c>
      <c r="DK136" s="16">
        <f t="shared" si="27"/>
        <v>64.15809434796995</v>
      </c>
      <c r="DL136" s="17">
        <f t="shared" si="28"/>
        <v>4.6715833130063222E-3</v>
      </c>
    </row>
    <row r="137" spans="1:116" hidden="1" x14ac:dyDescent="0.25">
      <c r="A137">
        <v>128</v>
      </c>
      <c r="B137" t="s">
        <v>566</v>
      </c>
      <c r="C137">
        <v>11</v>
      </c>
      <c r="D137">
        <v>0</v>
      </c>
      <c r="E137">
        <v>5</v>
      </c>
      <c r="F137">
        <v>1</v>
      </c>
      <c r="G137" t="s">
        <v>115</v>
      </c>
      <c r="H137" t="s">
        <v>115</v>
      </c>
      <c r="I137">
        <v>6</v>
      </c>
      <c r="J137">
        <v>0</v>
      </c>
      <c r="K137" t="s">
        <v>115</v>
      </c>
      <c r="L137" t="s">
        <v>115</v>
      </c>
      <c r="M137" t="s">
        <v>567</v>
      </c>
      <c r="N137">
        <v>11</v>
      </c>
      <c r="O137">
        <v>18</v>
      </c>
      <c r="P137">
        <v>61</v>
      </c>
      <c r="Q137">
        <v>103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147.33000183105469</v>
      </c>
      <c r="AG137">
        <v>145</v>
      </c>
      <c r="AH137">
        <v>147.75999450683591</v>
      </c>
      <c r="AI137" s="15">
        <f t="shared" si="19"/>
        <v>-1.6068978145204804E-2</v>
      </c>
      <c r="AJ137" s="15">
        <f t="shared" si="20"/>
        <v>1.8678902337859959E-2</v>
      </c>
      <c r="AK137" t="s">
        <v>568</v>
      </c>
      <c r="AL137">
        <v>98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21</v>
      </c>
      <c r="AV137">
        <v>8</v>
      </c>
      <c r="AW137">
        <v>31</v>
      </c>
      <c r="AX137">
        <v>37</v>
      </c>
      <c r="AY137">
        <v>15</v>
      </c>
      <c r="AZ137">
        <v>0</v>
      </c>
      <c r="BA137">
        <v>0</v>
      </c>
      <c r="BB137">
        <v>0</v>
      </c>
      <c r="BC137">
        <v>0</v>
      </c>
      <c r="BD137">
        <v>145.94999694824219</v>
      </c>
      <c r="BE137">
        <v>146.3999938964844</v>
      </c>
      <c r="BF137">
        <v>147</v>
      </c>
      <c r="BG137" s="15">
        <f t="shared" si="21"/>
        <v>3.0737497746099463E-3</v>
      </c>
      <c r="BH137" s="15">
        <f t="shared" si="22"/>
        <v>4.0816741735755224E-3</v>
      </c>
      <c r="BI137" t="s">
        <v>569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188</v>
      </c>
      <c r="BX137">
        <v>0</v>
      </c>
      <c r="BY137">
        <v>0</v>
      </c>
      <c r="BZ137">
        <v>0</v>
      </c>
      <c r="CA137">
        <v>0</v>
      </c>
      <c r="CB137">
        <v>143.94999694824219</v>
      </c>
      <c r="CC137">
        <v>145.91999816894531</v>
      </c>
      <c r="CD137">
        <v>145.91999816894531</v>
      </c>
      <c r="CE137" s="15">
        <f t="shared" si="23"/>
        <v>1.3500556780587925E-2</v>
      </c>
      <c r="CF137" s="15">
        <f t="shared" si="24"/>
        <v>0</v>
      </c>
      <c r="CG137" t="s">
        <v>570</v>
      </c>
      <c r="CH137">
        <v>9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10</v>
      </c>
      <c r="CR137">
        <v>12</v>
      </c>
      <c r="CS137">
        <v>14</v>
      </c>
      <c r="CT137">
        <v>4</v>
      </c>
      <c r="CU137">
        <v>150</v>
      </c>
      <c r="CV137">
        <v>0</v>
      </c>
      <c r="CW137">
        <v>0</v>
      </c>
      <c r="CX137">
        <v>0</v>
      </c>
      <c r="CY137">
        <v>0</v>
      </c>
      <c r="CZ137">
        <v>144.6499938964844</v>
      </c>
      <c r="DA137">
        <v>145.19999694824219</v>
      </c>
      <c r="DB137">
        <v>146.32000732421881</v>
      </c>
      <c r="DC137">
        <v>300</v>
      </c>
      <c r="DD137">
        <v>139</v>
      </c>
      <c r="DE137">
        <v>291</v>
      </c>
      <c r="DF137">
        <v>98</v>
      </c>
      <c r="DG137" t="s">
        <v>120</v>
      </c>
      <c r="DH137">
        <v>1.8</v>
      </c>
      <c r="DI137" s="15">
        <f t="shared" si="25"/>
        <v>3.7878998851069712E-3</v>
      </c>
      <c r="DJ137" s="15">
        <f t="shared" si="26"/>
        <v>7.6545265166292342E-3</v>
      </c>
      <c r="DK137" s="16">
        <f t="shared" si="27"/>
        <v>146.31143417509699</v>
      </c>
      <c r="DL137" s="17">
        <f t="shared" si="28"/>
        <v>1.1442426401736205E-2</v>
      </c>
    </row>
    <row r="138" spans="1:116" hidden="1" x14ac:dyDescent="0.25">
      <c r="A138">
        <v>129</v>
      </c>
      <c r="B138" t="s">
        <v>571</v>
      </c>
      <c r="C138">
        <v>9</v>
      </c>
      <c r="D138">
        <v>0</v>
      </c>
      <c r="E138">
        <v>5</v>
      </c>
      <c r="F138">
        <v>1</v>
      </c>
      <c r="G138" t="s">
        <v>115</v>
      </c>
      <c r="H138" t="s">
        <v>115</v>
      </c>
      <c r="I138">
        <v>6</v>
      </c>
      <c r="J138">
        <v>0</v>
      </c>
      <c r="K138" t="s">
        <v>115</v>
      </c>
      <c r="L138" t="s">
        <v>115</v>
      </c>
      <c r="M138" t="s">
        <v>283</v>
      </c>
      <c r="N138">
        <v>19</v>
      </c>
      <c r="O138">
        <v>46</v>
      </c>
      <c r="P138">
        <v>122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10</v>
      </c>
      <c r="X138">
        <v>4</v>
      </c>
      <c r="Y138">
        <v>1</v>
      </c>
      <c r="Z138">
        <v>0</v>
      </c>
      <c r="AA138">
        <v>0</v>
      </c>
      <c r="AB138">
        <v>1</v>
      </c>
      <c r="AC138">
        <v>5</v>
      </c>
      <c r="AD138">
        <v>0</v>
      </c>
      <c r="AE138">
        <v>0</v>
      </c>
      <c r="AF138">
        <v>49.639999389648438</v>
      </c>
      <c r="AG138">
        <v>49.130001068115227</v>
      </c>
      <c r="AH138">
        <v>49.840000152587891</v>
      </c>
      <c r="AI138" s="15">
        <f t="shared" ref="AI138:AI201" si="29">100%-(AF138/AG138)</f>
        <v>-1.038058844790446E-2</v>
      </c>
      <c r="AJ138" s="15">
        <f t="shared" ref="AJ138:AJ201" si="30">100%-(AG138/AH138)</f>
        <v>1.4245567461857234E-2</v>
      </c>
      <c r="AK138" t="s">
        <v>533</v>
      </c>
      <c r="AL138">
        <v>3</v>
      </c>
      <c r="AM138">
        <v>34</v>
      </c>
      <c r="AN138">
        <v>88</v>
      </c>
      <c r="AO138">
        <v>31</v>
      </c>
      <c r="AP138">
        <v>39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1</v>
      </c>
      <c r="BA138">
        <v>1</v>
      </c>
      <c r="BB138">
        <v>1</v>
      </c>
      <c r="BC138">
        <v>1</v>
      </c>
      <c r="BD138">
        <v>49.700000762939453</v>
      </c>
      <c r="BE138">
        <v>49.299999237060547</v>
      </c>
      <c r="BF138">
        <v>50.520000457763672</v>
      </c>
      <c r="BG138" s="15">
        <f t="shared" ref="BG138:BG201" si="31">100%-(BD138/BE138)</f>
        <v>-8.1136213401442614E-3</v>
      </c>
      <c r="BH138" s="15">
        <f t="shared" ref="BH138:BH201" si="32">100%-(BE138/BF138)</f>
        <v>2.4148875883781562E-2</v>
      </c>
      <c r="BI138" t="s">
        <v>215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1</v>
      </c>
      <c r="BW138">
        <v>191</v>
      </c>
      <c r="BX138">
        <v>0</v>
      </c>
      <c r="BY138">
        <v>0</v>
      </c>
      <c r="BZ138">
        <v>0</v>
      </c>
      <c r="CA138">
        <v>0</v>
      </c>
      <c r="CB138">
        <v>49.689998626708977</v>
      </c>
      <c r="CC138">
        <v>50.169998168945313</v>
      </c>
      <c r="CD138">
        <v>50.169998168945313</v>
      </c>
      <c r="CE138" s="15">
        <f t="shared" ref="CE138:CE201" si="33">100%-(CB138/CC138)</f>
        <v>9.5674618248929866E-3</v>
      </c>
      <c r="CF138" s="15">
        <f t="shared" ref="CF138:CF201" si="34">100%-(CC138/CD138)</f>
        <v>0</v>
      </c>
      <c r="CG138" t="s">
        <v>169</v>
      </c>
      <c r="CH138">
        <v>1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1</v>
      </c>
      <c r="CR138">
        <v>1</v>
      </c>
      <c r="CS138">
        <v>20</v>
      </c>
      <c r="CT138">
        <v>33</v>
      </c>
      <c r="CU138">
        <v>140</v>
      </c>
      <c r="CV138">
        <v>0</v>
      </c>
      <c r="CW138">
        <v>0</v>
      </c>
      <c r="CX138">
        <v>0</v>
      </c>
      <c r="CY138">
        <v>0</v>
      </c>
      <c r="CZ138">
        <v>49.470001220703118</v>
      </c>
      <c r="DA138">
        <v>49.790000915527337</v>
      </c>
      <c r="DB138">
        <v>50.189998626708977</v>
      </c>
      <c r="DC138">
        <v>344</v>
      </c>
      <c r="DD138">
        <v>73</v>
      </c>
      <c r="DE138">
        <v>343</v>
      </c>
      <c r="DF138">
        <v>16</v>
      </c>
      <c r="DG138" t="s">
        <v>120</v>
      </c>
      <c r="DH138">
        <v>2.2999999999999998</v>
      </c>
      <c r="DI138" s="15">
        <f t="shared" ref="DI138:DI201" si="35">100%-(CZ138/DA138)</f>
        <v>6.4269871247265575E-3</v>
      </c>
      <c r="DJ138" s="15">
        <f t="shared" ref="DJ138:DJ201" si="36">100%-(DA138/DB138)</f>
        <v>7.9696696976752079E-3</v>
      </c>
      <c r="DK138" s="16">
        <f t="shared" ref="DK138:DK201" si="37">(DA138*DJ138)+DA138</f>
        <v>50.186810777071038</v>
      </c>
      <c r="DL138" s="17">
        <f t="shared" ref="DL138:DL201" si="38">DI138+DJ138</f>
        <v>1.4396656822401765E-2</v>
      </c>
    </row>
    <row r="139" spans="1:116" hidden="1" x14ac:dyDescent="0.25">
      <c r="A139">
        <v>130</v>
      </c>
      <c r="B139" t="s">
        <v>572</v>
      </c>
      <c r="C139">
        <v>9</v>
      </c>
      <c r="D139">
        <v>0</v>
      </c>
      <c r="E139">
        <v>6</v>
      </c>
      <c r="F139">
        <v>0</v>
      </c>
      <c r="G139" t="s">
        <v>115</v>
      </c>
      <c r="H139" t="s">
        <v>115</v>
      </c>
      <c r="I139">
        <v>6</v>
      </c>
      <c r="J139">
        <v>0</v>
      </c>
      <c r="K139" t="s">
        <v>115</v>
      </c>
      <c r="L139" t="s">
        <v>115</v>
      </c>
      <c r="M139" t="s">
        <v>536</v>
      </c>
      <c r="N139">
        <v>10</v>
      </c>
      <c r="O139">
        <v>12</v>
      </c>
      <c r="P139">
        <v>33</v>
      </c>
      <c r="Q139">
        <v>42</v>
      </c>
      <c r="R139">
        <v>21</v>
      </c>
      <c r="S139">
        <v>1</v>
      </c>
      <c r="T139">
        <v>2</v>
      </c>
      <c r="U139">
        <v>0</v>
      </c>
      <c r="V139">
        <v>0</v>
      </c>
      <c r="W139">
        <v>3</v>
      </c>
      <c r="X139">
        <v>0</v>
      </c>
      <c r="Y139">
        <v>1</v>
      </c>
      <c r="Z139">
        <v>1</v>
      </c>
      <c r="AA139">
        <v>14</v>
      </c>
      <c r="AB139">
        <v>1</v>
      </c>
      <c r="AC139">
        <v>16</v>
      </c>
      <c r="AD139">
        <v>1</v>
      </c>
      <c r="AE139">
        <v>16</v>
      </c>
      <c r="AF139">
        <v>49.889999389648438</v>
      </c>
      <c r="AG139">
        <v>49.169998168945313</v>
      </c>
      <c r="AH139">
        <v>50.459999084472663</v>
      </c>
      <c r="AI139" s="15">
        <f t="shared" si="29"/>
        <v>-1.4643100417234933E-2</v>
      </c>
      <c r="AJ139" s="15">
        <f t="shared" si="30"/>
        <v>2.5564822412458277E-2</v>
      </c>
      <c r="AK139" t="s">
        <v>161</v>
      </c>
      <c r="AL139">
        <v>1</v>
      </c>
      <c r="AM139">
        <v>1</v>
      </c>
      <c r="AN139">
        <v>2</v>
      </c>
      <c r="AO139">
        <v>7</v>
      </c>
      <c r="AP139">
        <v>157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50.430000305175781</v>
      </c>
      <c r="BE139">
        <v>49.419998168945313</v>
      </c>
      <c r="BF139">
        <v>51.209999084472663</v>
      </c>
      <c r="BG139" s="15">
        <f t="shared" si="31"/>
        <v>-2.0437113995385392E-2</v>
      </c>
      <c r="BH139" s="15">
        <f t="shared" si="32"/>
        <v>3.4954129028096248E-2</v>
      </c>
      <c r="BI139" t="s">
        <v>573</v>
      </c>
      <c r="BJ139">
        <v>3</v>
      </c>
      <c r="BK139">
        <v>20</v>
      </c>
      <c r="BL139">
        <v>48</v>
      </c>
      <c r="BM139">
        <v>60</v>
      </c>
      <c r="BN139">
        <v>53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53.110000610351563</v>
      </c>
      <c r="CC139">
        <v>52.680000305175781</v>
      </c>
      <c r="CD139">
        <v>54.229999542236328</v>
      </c>
      <c r="CE139" s="15">
        <f t="shared" si="33"/>
        <v>-8.1624962544568636E-3</v>
      </c>
      <c r="CF139" s="15">
        <f t="shared" si="34"/>
        <v>2.8581951874319111E-2</v>
      </c>
      <c r="CG139" t="s">
        <v>574</v>
      </c>
      <c r="CH139">
        <v>15</v>
      </c>
      <c r="CI139">
        <v>19</v>
      </c>
      <c r="CJ139">
        <v>15</v>
      </c>
      <c r="CK139">
        <v>12</v>
      </c>
      <c r="CL139">
        <v>110</v>
      </c>
      <c r="CM139">
        <v>1</v>
      </c>
      <c r="CN139">
        <v>6</v>
      </c>
      <c r="CO139">
        <v>1</v>
      </c>
      <c r="CP139">
        <v>2</v>
      </c>
      <c r="CQ139">
        <v>9</v>
      </c>
      <c r="CR139">
        <v>2</v>
      </c>
      <c r="CS139">
        <v>4</v>
      </c>
      <c r="CT139">
        <v>1</v>
      </c>
      <c r="CU139">
        <v>8</v>
      </c>
      <c r="CV139">
        <v>2</v>
      </c>
      <c r="CW139">
        <v>15</v>
      </c>
      <c r="CX139">
        <v>2</v>
      </c>
      <c r="CY139">
        <v>15</v>
      </c>
      <c r="CZ139">
        <v>54.700000762939453</v>
      </c>
      <c r="DA139">
        <v>55.529998779296882</v>
      </c>
      <c r="DB139">
        <v>57.099998474121087</v>
      </c>
      <c r="DC139">
        <v>300</v>
      </c>
      <c r="DD139">
        <v>21</v>
      </c>
      <c r="DE139">
        <v>108</v>
      </c>
      <c r="DF139">
        <v>5</v>
      </c>
      <c r="DG139" t="s">
        <v>120</v>
      </c>
      <c r="DH139">
        <v>2.2999999999999998</v>
      </c>
      <c r="DI139" s="15">
        <f t="shared" si="35"/>
        <v>1.4946840169333342E-2</v>
      </c>
      <c r="DJ139" s="15">
        <f t="shared" si="36"/>
        <v>2.7495617106465642E-2</v>
      </c>
      <c r="DK139" s="16">
        <f t="shared" si="37"/>
        <v>57.056830363654932</v>
      </c>
      <c r="DL139" s="17">
        <f t="shared" si="38"/>
        <v>4.2442457275798984E-2</v>
      </c>
    </row>
    <row r="140" spans="1:116" hidden="1" x14ac:dyDescent="0.25">
      <c r="A140">
        <v>131</v>
      </c>
      <c r="B140" t="s">
        <v>575</v>
      </c>
      <c r="C140">
        <v>9</v>
      </c>
      <c r="D140">
        <v>0</v>
      </c>
      <c r="E140">
        <v>6</v>
      </c>
      <c r="F140">
        <v>0</v>
      </c>
      <c r="G140" t="s">
        <v>115</v>
      </c>
      <c r="H140" t="s">
        <v>115</v>
      </c>
      <c r="I140">
        <v>6</v>
      </c>
      <c r="J140">
        <v>0</v>
      </c>
      <c r="K140" t="s">
        <v>115</v>
      </c>
      <c r="L140" t="s">
        <v>115</v>
      </c>
      <c r="M140" t="s">
        <v>328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2</v>
      </c>
      <c r="Y140">
        <v>2</v>
      </c>
      <c r="Z140">
        <v>5</v>
      </c>
      <c r="AA140">
        <v>151</v>
      </c>
      <c r="AB140">
        <v>0</v>
      </c>
      <c r="AC140">
        <v>0</v>
      </c>
      <c r="AD140">
        <v>0</v>
      </c>
      <c r="AE140">
        <v>0</v>
      </c>
      <c r="AF140">
        <v>63.049999237060547</v>
      </c>
      <c r="AG140">
        <v>63.709999084472663</v>
      </c>
      <c r="AH140">
        <v>63.819999694824219</v>
      </c>
      <c r="AI140" s="15">
        <f t="shared" si="29"/>
        <v>1.0359438971848434E-2</v>
      </c>
      <c r="AJ140" s="15">
        <f t="shared" si="30"/>
        <v>1.7236071901842731E-3</v>
      </c>
      <c r="AK140" t="s">
        <v>207</v>
      </c>
      <c r="AL140">
        <v>2</v>
      </c>
      <c r="AM140">
        <v>6</v>
      </c>
      <c r="AN140">
        <v>44</v>
      </c>
      <c r="AO140">
        <v>62</v>
      </c>
      <c r="AP140">
        <v>50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63.110000610351563</v>
      </c>
      <c r="BE140">
        <v>62.560001373291023</v>
      </c>
      <c r="BF140">
        <v>64.220001220703125</v>
      </c>
      <c r="BG140" s="15">
        <f t="shared" si="31"/>
        <v>-8.7915477139894893E-3</v>
      </c>
      <c r="BH140" s="15">
        <f t="shared" si="32"/>
        <v>2.5848642414490586E-2</v>
      </c>
      <c r="BI140" t="s">
        <v>551</v>
      </c>
      <c r="BJ140">
        <v>4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2</v>
      </c>
      <c r="BT140">
        <v>3</v>
      </c>
      <c r="BU140">
        <v>9</v>
      </c>
      <c r="BV140">
        <v>13</v>
      </c>
      <c r="BW140">
        <v>120</v>
      </c>
      <c r="BX140">
        <v>0</v>
      </c>
      <c r="BY140">
        <v>0</v>
      </c>
      <c r="BZ140">
        <v>0</v>
      </c>
      <c r="CA140">
        <v>0</v>
      </c>
      <c r="CB140">
        <v>62.319999694824219</v>
      </c>
      <c r="CC140">
        <v>63.090000152587891</v>
      </c>
      <c r="CD140">
        <v>63.340000152587891</v>
      </c>
      <c r="CE140" s="15">
        <f t="shared" si="33"/>
        <v>1.2204794038696565E-2</v>
      </c>
      <c r="CF140" s="15">
        <f t="shared" si="34"/>
        <v>3.9469529428124428E-3</v>
      </c>
      <c r="CG140" t="s">
        <v>576</v>
      </c>
      <c r="CH140">
        <v>21</v>
      </c>
      <c r="CI140">
        <v>17</v>
      </c>
      <c r="CJ140">
        <v>31</v>
      </c>
      <c r="CK140">
        <v>35</v>
      </c>
      <c r="CL140">
        <v>41</v>
      </c>
      <c r="CM140">
        <v>0</v>
      </c>
      <c r="CN140">
        <v>0</v>
      </c>
      <c r="CO140">
        <v>0</v>
      </c>
      <c r="CP140">
        <v>0</v>
      </c>
      <c r="CQ140">
        <v>8</v>
      </c>
      <c r="CR140">
        <v>3</v>
      </c>
      <c r="CS140">
        <v>2</v>
      </c>
      <c r="CT140">
        <v>0</v>
      </c>
      <c r="CU140">
        <v>0</v>
      </c>
      <c r="CV140">
        <v>1</v>
      </c>
      <c r="CW140">
        <v>5</v>
      </c>
      <c r="CX140">
        <v>1</v>
      </c>
      <c r="CY140">
        <v>5</v>
      </c>
      <c r="CZ140">
        <v>64.349998474121094</v>
      </c>
      <c r="DA140">
        <v>64.319999694824219</v>
      </c>
      <c r="DB140">
        <v>66.050003051757813</v>
      </c>
      <c r="DC140">
        <v>224</v>
      </c>
      <c r="DD140">
        <v>51</v>
      </c>
      <c r="DE140">
        <v>116</v>
      </c>
      <c r="DF140">
        <v>11</v>
      </c>
      <c r="DG140" t="s">
        <v>120</v>
      </c>
      <c r="DH140">
        <v>1.7</v>
      </c>
      <c r="DI140" s="15">
        <f t="shared" si="35"/>
        <v>-4.6639893406719146E-4</v>
      </c>
      <c r="DJ140" s="15">
        <f t="shared" si="36"/>
        <v>2.6192328190778991E-2</v>
      </c>
      <c r="DK140" s="16">
        <f t="shared" si="37"/>
        <v>66.004690236061862</v>
      </c>
      <c r="DL140" s="17">
        <f t="shared" si="38"/>
        <v>2.5725929256711799E-2</v>
      </c>
    </row>
    <row r="141" spans="1:116" hidden="1" x14ac:dyDescent="0.25">
      <c r="A141">
        <v>132</v>
      </c>
      <c r="B141" t="s">
        <v>577</v>
      </c>
      <c r="C141">
        <v>9</v>
      </c>
      <c r="D141">
        <v>0</v>
      </c>
      <c r="E141">
        <v>6</v>
      </c>
      <c r="F141">
        <v>0</v>
      </c>
      <c r="G141" t="s">
        <v>115</v>
      </c>
      <c r="H141" t="s">
        <v>115</v>
      </c>
      <c r="I141">
        <v>6</v>
      </c>
      <c r="J141">
        <v>0</v>
      </c>
      <c r="K141" t="s">
        <v>115</v>
      </c>
      <c r="L141" t="s">
        <v>115</v>
      </c>
      <c r="M141" t="s">
        <v>176</v>
      </c>
      <c r="N141">
        <v>78</v>
      </c>
      <c r="O141">
        <v>116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40.310001373291023</v>
      </c>
      <c r="AG141">
        <v>40.080001831054688</v>
      </c>
      <c r="AH141">
        <v>40.490001678466797</v>
      </c>
      <c r="AI141" s="15">
        <f t="shared" si="29"/>
        <v>-5.7385112706789254E-3</v>
      </c>
      <c r="AJ141" s="15">
        <f t="shared" si="30"/>
        <v>1.0125952838133667E-2</v>
      </c>
      <c r="AK141" t="s">
        <v>578</v>
      </c>
      <c r="AL141">
        <v>1</v>
      </c>
      <c r="AM141">
        <v>18</v>
      </c>
      <c r="AN141">
        <v>129</v>
      </c>
      <c r="AO141">
        <v>47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40.700000762939453</v>
      </c>
      <c r="BE141">
        <v>40.110000610351563</v>
      </c>
      <c r="BF141">
        <v>40.794998168945313</v>
      </c>
      <c r="BG141" s="15">
        <f t="shared" si="31"/>
        <v>-1.4709552321363617E-2</v>
      </c>
      <c r="BH141" s="15">
        <f t="shared" si="32"/>
        <v>1.6791214348311878E-2</v>
      </c>
      <c r="BI141" t="s">
        <v>339</v>
      </c>
      <c r="BJ141">
        <v>2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3</v>
      </c>
      <c r="BU141">
        <v>5</v>
      </c>
      <c r="BV141">
        <v>4</v>
      </c>
      <c r="BW141">
        <v>182</v>
      </c>
      <c r="BX141">
        <v>0</v>
      </c>
      <c r="BY141">
        <v>0</v>
      </c>
      <c r="BZ141">
        <v>0</v>
      </c>
      <c r="CA141">
        <v>0</v>
      </c>
      <c r="CB141">
        <v>40.639999389648438</v>
      </c>
      <c r="CC141">
        <v>40.854000091552727</v>
      </c>
      <c r="CD141">
        <v>40.909999847412109</v>
      </c>
      <c r="CE141" s="15">
        <f t="shared" si="33"/>
        <v>5.2381823426034257E-3</v>
      </c>
      <c r="CF141" s="15">
        <f t="shared" si="34"/>
        <v>1.3688525071682278E-3</v>
      </c>
      <c r="CG141" t="s">
        <v>135</v>
      </c>
      <c r="CH141">
        <v>173</v>
      </c>
      <c r="CI141">
        <v>7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41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40.810001373291023</v>
      </c>
      <c r="DA141">
        <v>40.849998474121087</v>
      </c>
      <c r="DB141">
        <v>41.097000122070313</v>
      </c>
      <c r="DC141">
        <v>572</v>
      </c>
      <c r="DD141">
        <v>56</v>
      </c>
      <c r="DE141">
        <v>390</v>
      </c>
      <c r="DF141">
        <v>2</v>
      </c>
      <c r="DG141" t="s">
        <v>131</v>
      </c>
      <c r="DH141">
        <v>2.7</v>
      </c>
      <c r="DI141" s="15">
        <f t="shared" si="35"/>
        <v>9.7912123192367417E-4</v>
      </c>
      <c r="DJ141" s="15">
        <f t="shared" si="36"/>
        <v>6.0102111398777636E-3</v>
      </c>
      <c r="DK141" s="16">
        <f t="shared" si="37"/>
        <v>41.095515590014237</v>
      </c>
      <c r="DL141" s="17">
        <f t="shared" si="38"/>
        <v>6.9893323718014377E-3</v>
      </c>
    </row>
    <row r="142" spans="1:116" hidden="1" x14ac:dyDescent="0.25">
      <c r="A142">
        <v>133</v>
      </c>
      <c r="B142" t="s">
        <v>579</v>
      </c>
      <c r="C142">
        <v>10</v>
      </c>
      <c r="D142">
        <v>0</v>
      </c>
      <c r="E142">
        <v>6</v>
      </c>
      <c r="F142">
        <v>0</v>
      </c>
      <c r="G142" t="s">
        <v>115</v>
      </c>
      <c r="H142" t="s">
        <v>115</v>
      </c>
      <c r="I142">
        <v>6</v>
      </c>
      <c r="J142">
        <v>0</v>
      </c>
      <c r="K142" t="s">
        <v>115</v>
      </c>
      <c r="L142" t="s">
        <v>115</v>
      </c>
      <c r="M142" t="s">
        <v>178</v>
      </c>
      <c r="N142">
        <v>26</v>
      </c>
      <c r="O142">
        <v>108</v>
      </c>
      <c r="P142">
        <v>58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0</v>
      </c>
      <c r="AE142">
        <v>0</v>
      </c>
      <c r="AF142">
        <v>207.8500061035156</v>
      </c>
      <c r="AG142">
        <v>205.53999328613281</v>
      </c>
      <c r="AH142">
        <v>208.4700012207031</v>
      </c>
      <c r="AI142" s="15">
        <f t="shared" si="29"/>
        <v>-1.1238751059833962E-2</v>
      </c>
      <c r="AJ142" s="15">
        <f t="shared" si="30"/>
        <v>1.4054818042948725E-2</v>
      </c>
      <c r="AK142" t="s">
        <v>383</v>
      </c>
      <c r="AL142">
        <v>11</v>
      </c>
      <c r="AM142">
        <v>18</v>
      </c>
      <c r="AN142">
        <v>123</v>
      </c>
      <c r="AO142">
        <v>43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209.32000732421881</v>
      </c>
      <c r="BE142">
        <v>206.2799987792969</v>
      </c>
      <c r="BF142">
        <v>210.13999938964841</v>
      </c>
      <c r="BG142" s="15">
        <f t="shared" si="31"/>
        <v>-1.473729185045447E-2</v>
      </c>
      <c r="BH142" s="15">
        <f t="shared" si="32"/>
        <v>1.836870953441927E-2</v>
      </c>
      <c r="BI142" t="s">
        <v>407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12</v>
      </c>
      <c r="BT142">
        <v>22</v>
      </c>
      <c r="BU142">
        <v>56</v>
      </c>
      <c r="BV142">
        <v>36</v>
      </c>
      <c r="BW142">
        <v>68</v>
      </c>
      <c r="BX142">
        <v>0</v>
      </c>
      <c r="BY142">
        <v>0</v>
      </c>
      <c r="BZ142">
        <v>0</v>
      </c>
      <c r="CA142">
        <v>0</v>
      </c>
      <c r="CB142">
        <v>208.6499938964844</v>
      </c>
      <c r="CC142">
        <v>208.94000244140619</v>
      </c>
      <c r="CD142">
        <v>208.94000244140619</v>
      </c>
      <c r="CE142" s="15">
        <f t="shared" si="33"/>
        <v>1.3879991458463081E-3</v>
      </c>
      <c r="CF142" s="15">
        <f t="shared" si="34"/>
        <v>0</v>
      </c>
      <c r="CG142" t="s">
        <v>128</v>
      </c>
      <c r="CH142">
        <v>79</v>
      </c>
      <c r="CI142">
        <v>115</v>
      </c>
      <c r="CJ142">
        <v>1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1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207.49000549316409</v>
      </c>
      <c r="DA142">
        <v>208.5</v>
      </c>
      <c r="DB142">
        <v>208.80000305175781</v>
      </c>
      <c r="DC142">
        <v>582</v>
      </c>
      <c r="DD142">
        <v>130</v>
      </c>
      <c r="DE142">
        <v>387</v>
      </c>
      <c r="DF142">
        <v>3</v>
      </c>
      <c r="DG142" t="s">
        <v>120</v>
      </c>
      <c r="DH142">
        <v>2</v>
      </c>
      <c r="DI142" s="15">
        <f t="shared" si="35"/>
        <v>4.8440983541290228E-3</v>
      </c>
      <c r="DJ142" s="15">
        <f t="shared" si="36"/>
        <v>1.4367962038939197E-3</v>
      </c>
      <c r="DK142" s="16">
        <f t="shared" si="37"/>
        <v>208.79957200851189</v>
      </c>
      <c r="DL142" s="17">
        <f t="shared" si="38"/>
        <v>6.2808945580229425E-3</v>
      </c>
    </row>
    <row r="143" spans="1:116" hidden="1" x14ac:dyDescent="0.25">
      <c r="A143">
        <v>134</v>
      </c>
      <c r="B143" t="s">
        <v>580</v>
      </c>
      <c r="C143">
        <v>10</v>
      </c>
      <c r="D143">
        <v>1</v>
      </c>
      <c r="E143">
        <v>6</v>
      </c>
      <c r="F143">
        <v>0</v>
      </c>
      <c r="G143" t="s">
        <v>115</v>
      </c>
      <c r="H143" t="s">
        <v>115</v>
      </c>
      <c r="I143">
        <v>6</v>
      </c>
      <c r="J143">
        <v>0</v>
      </c>
      <c r="K143" t="s">
        <v>115</v>
      </c>
      <c r="L143" t="s">
        <v>115</v>
      </c>
      <c r="M143" t="s">
        <v>302</v>
      </c>
      <c r="N143">
        <v>43</v>
      </c>
      <c r="O143">
        <v>89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5</v>
      </c>
      <c r="X143">
        <v>2</v>
      </c>
      <c r="Y143">
        <v>1</v>
      </c>
      <c r="Z143">
        <v>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169.80999755859381</v>
      </c>
      <c r="AG143">
        <v>168.94999694824219</v>
      </c>
      <c r="AH143">
        <v>170.49000549316409</v>
      </c>
      <c r="AI143" s="15">
        <f t="shared" si="29"/>
        <v>-5.0902670960988328E-3</v>
      </c>
      <c r="AJ143" s="15">
        <f t="shared" si="30"/>
        <v>9.0328376755413053E-3</v>
      </c>
      <c r="AK143" t="s">
        <v>436</v>
      </c>
      <c r="AL143">
        <v>7</v>
      </c>
      <c r="AM143">
        <v>3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6</v>
      </c>
      <c r="AW143">
        <v>8</v>
      </c>
      <c r="AX143">
        <v>15</v>
      </c>
      <c r="AY143">
        <v>108</v>
      </c>
      <c r="AZ143">
        <v>0</v>
      </c>
      <c r="BA143">
        <v>0</v>
      </c>
      <c r="BB143">
        <v>0</v>
      </c>
      <c r="BC143">
        <v>0</v>
      </c>
      <c r="BD143">
        <v>168.63999938964841</v>
      </c>
      <c r="BE143">
        <v>169.63999938964841</v>
      </c>
      <c r="BF143">
        <v>171.0899963378906</v>
      </c>
      <c r="BG143" s="15">
        <f t="shared" si="31"/>
        <v>5.8948361447649367E-3</v>
      </c>
      <c r="BH143" s="15">
        <f t="shared" si="32"/>
        <v>8.4750539439988337E-3</v>
      </c>
      <c r="BI143" t="s">
        <v>581</v>
      </c>
      <c r="BJ143">
        <v>3</v>
      </c>
      <c r="BK143">
        <v>0</v>
      </c>
      <c r="BL143">
        <v>0</v>
      </c>
      <c r="BM143">
        <v>0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2</v>
      </c>
      <c r="BU143">
        <v>3</v>
      </c>
      <c r="BV143">
        <v>10</v>
      </c>
      <c r="BW143">
        <v>130</v>
      </c>
      <c r="BX143">
        <v>0</v>
      </c>
      <c r="BY143">
        <v>0</v>
      </c>
      <c r="BZ143">
        <v>0</v>
      </c>
      <c r="CA143">
        <v>0</v>
      </c>
      <c r="CB143">
        <v>167.9700012207031</v>
      </c>
      <c r="CC143">
        <v>168.8999938964844</v>
      </c>
      <c r="CD143">
        <v>173.22999572753909</v>
      </c>
      <c r="CE143" s="15">
        <f t="shared" si="33"/>
        <v>5.5061735310143467E-3</v>
      </c>
      <c r="CF143" s="15">
        <f t="shared" si="34"/>
        <v>2.499568168243238E-2</v>
      </c>
      <c r="CG143" t="s">
        <v>582</v>
      </c>
      <c r="CH143">
        <v>99</v>
      </c>
      <c r="CI143">
        <v>3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13</v>
      </c>
      <c r="CR143">
        <v>10</v>
      </c>
      <c r="CS143">
        <v>6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168.75</v>
      </c>
      <c r="DA143">
        <v>169.1600036621094</v>
      </c>
      <c r="DB143">
        <v>171.28999328613281</v>
      </c>
      <c r="DC143">
        <v>247</v>
      </c>
      <c r="DD143">
        <v>93</v>
      </c>
      <c r="DE143">
        <v>142</v>
      </c>
      <c r="DF143">
        <v>48</v>
      </c>
      <c r="DG143" t="s">
        <v>131</v>
      </c>
      <c r="DH143">
        <v>3</v>
      </c>
      <c r="DI143" s="15">
        <f t="shared" si="35"/>
        <v>2.4237624333962593E-3</v>
      </c>
      <c r="DJ143" s="15">
        <f t="shared" si="36"/>
        <v>1.2434991578669452E-2</v>
      </c>
      <c r="DK143" s="16">
        <f t="shared" si="37"/>
        <v>171.26350688309543</v>
      </c>
      <c r="DL143" s="17">
        <f t="shared" si="38"/>
        <v>1.4858754012065711E-2</v>
      </c>
    </row>
    <row r="144" spans="1:116" hidden="1" x14ac:dyDescent="0.25">
      <c r="A144">
        <v>135</v>
      </c>
      <c r="B144" t="s">
        <v>583</v>
      </c>
      <c r="C144">
        <v>9</v>
      </c>
      <c r="D144">
        <v>1</v>
      </c>
      <c r="E144">
        <v>5</v>
      </c>
      <c r="F144">
        <v>1</v>
      </c>
      <c r="G144" t="s">
        <v>115</v>
      </c>
      <c r="H144" t="s">
        <v>115</v>
      </c>
      <c r="I144">
        <v>6</v>
      </c>
      <c r="J144">
        <v>0</v>
      </c>
      <c r="K144" t="s">
        <v>115</v>
      </c>
      <c r="L144" t="s">
        <v>115</v>
      </c>
      <c r="M144" t="s">
        <v>584</v>
      </c>
      <c r="N144">
        <v>4</v>
      </c>
      <c r="O144">
        <v>20</v>
      </c>
      <c r="P144">
        <v>54</v>
      </c>
      <c r="Q144">
        <v>23</v>
      </c>
      <c r="R144">
        <v>56</v>
      </c>
      <c r="S144">
        <v>0</v>
      </c>
      <c r="T144">
        <v>0</v>
      </c>
      <c r="U144">
        <v>0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21.430000305175781</v>
      </c>
      <c r="AG144">
        <v>21.149999618530281</v>
      </c>
      <c r="AH144">
        <v>21.739999771118161</v>
      </c>
      <c r="AI144" s="15">
        <f t="shared" si="29"/>
        <v>-1.3238803389867826E-2</v>
      </c>
      <c r="AJ144" s="15">
        <f t="shared" si="30"/>
        <v>2.7138921747906442E-2</v>
      </c>
      <c r="AK144" t="s">
        <v>585</v>
      </c>
      <c r="AL144">
        <v>30</v>
      </c>
      <c r="AM144">
        <v>45</v>
      </c>
      <c r="AN144">
        <v>43</v>
      </c>
      <c r="AO144">
        <v>25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1</v>
      </c>
      <c r="BB144">
        <v>0</v>
      </c>
      <c r="BC144">
        <v>0</v>
      </c>
      <c r="BD144">
        <v>21.45000076293945</v>
      </c>
      <c r="BE144">
        <v>21.379999160766602</v>
      </c>
      <c r="BF144">
        <v>21.770000457763668</v>
      </c>
      <c r="BG144" s="15">
        <f t="shared" si="31"/>
        <v>-3.2741629990942211E-3</v>
      </c>
      <c r="BH144" s="15">
        <f t="shared" si="32"/>
        <v>1.7914620523491243E-2</v>
      </c>
      <c r="BI144" t="s">
        <v>586</v>
      </c>
      <c r="BJ144">
        <v>26</v>
      </c>
      <c r="BK144">
        <v>8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10</v>
      </c>
      <c r="BT144">
        <v>5</v>
      </c>
      <c r="BU144">
        <v>22</v>
      </c>
      <c r="BV144">
        <v>25</v>
      </c>
      <c r="BW144">
        <v>74</v>
      </c>
      <c r="BX144">
        <v>0</v>
      </c>
      <c r="BY144">
        <v>0</v>
      </c>
      <c r="BZ144">
        <v>0</v>
      </c>
      <c r="CA144">
        <v>0</v>
      </c>
      <c r="CB144">
        <v>21.04999923706055</v>
      </c>
      <c r="CC144">
        <v>21.41500091552734</v>
      </c>
      <c r="CD144">
        <v>21.579999923706051</v>
      </c>
      <c r="CE144" s="15">
        <f t="shared" si="33"/>
        <v>1.7044205597121387E-2</v>
      </c>
      <c r="CF144" s="15">
        <f t="shared" si="34"/>
        <v>7.6459225561653632E-3</v>
      </c>
      <c r="CG144" t="s">
        <v>404</v>
      </c>
      <c r="CH144">
        <v>86</v>
      </c>
      <c r="CI144">
        <v>58</v>
      </c>
      <c r="CJ144">
        <v>3</v>
      </c>
      <c r="CK144">
        <v>1</v>
      </c>
      <c r="CL144">
        <v>2</v>
      </c>
      <c r="CM144">
        <v>2</v>
      </c>
      <c r="CN144">
        <v>6</v>
      </c>
      <c r="CO144">
        <v>2</v>
      </c>
      <c r="CP144">
        <v>2</v>
      </c>
      <c r="CQ144">
        <v>14</v>
      </c>
      <c r="CR144">
        <v>4</v>
      </c>
      <c r="CS144">
        <v>1</v>
      </c>
      <c r="CT144">
        <v>0</v>
      </c>
      <c r="CU144">
        <v>0</v>
      </c>
      <c r="CV144">
        <v>1</v>
      </c>
      <c r="CW144">
        <v>1</v>
      </c>
      <c r="CX144">
        <v>1</v>
      </c>
      <c r="CY144">
        <v>1</v>
      </c>
      <c r="CZ144">
        <v>21.180000305175781</v>
      </c>
      <c r="DA144">
        <v>21.219999313354489</v>
      </c>
      <c r="DB144">
        <v>21.219999313354489</v>
      </c>
      <c r="DC144">
        <v>426</v>
      </c>
      <c r="DD144">
        <v>86</v>
      </c>
      <c r="DE144">
        <v>244</v>
      </c>
      <c r="DF144">
        <v>5</v>
      </c>
      <c r="DG144" t="s">
        <v>131</v>
      </c>
      <c r="DH144">
        <v>1.7</v>
      </c>
      <c r="DI144" s="15">
        <f t="shared" si="35"/>
        <v>1.8849674586716159E-3</v>
      </c>
      <c r="DJ144" s="15">
        <f t="shared" si="36"/>
        <v>0</v>
      </c>
      <c r="DK144" s="16">
        <f t="shared" si="37"/>
        <v>21.219999313354489</v>
      </c>
      <c r="DL144" s="17">
        <f t="shared" si="38"/>
        <v>1.8849674586716159E-3</v>
      </c>
    </row>
    <row r="145" spans="1:116" hidden="1" x14ac:dyDescent="0.25">
      <c r="A145">
        <v>136</v>
      </c>
      <c r="B145" t="s">
        <v>587</v>
      </c>
      <c r="C145">
        <v>10</v>
      </c>
      <c r="D145">
        <v>1</v>
      </c>
      <c r="E145">
        <v>5</v>
      </c>
      <c r="F145">
        <v>1</v>
      </c>
      <c r="G145" t="s">
        <v>115</v>
      </c>
      <c r="H145" t="s">
        <v>115</v>
      </c>
      <c r="I145">
        <v>5</v>
      </c>
      <c r="J145">
        <v>1</v>
      </c>
      <c r="K145" t="s">
        <v>115</v>
      </c>
      <c r="L145" t="s">
        <v>115</v>
      </c>
      <c r="M145" t="s">
        <v>588</v>
      </c>
      <c r="N145">
        <v>19</v>
      </c>
      <c r="O145">
        <v>20</v>
      </c>
      <c r="P145">
        <v>8</v>
      </c>
      <c r="Q145">
        <v>0</v>
      </c>
      <c r="R145">
        <v>0</v>
      </c>
      <c r="S145">
        <v>1</v>
      </c>
      <c r="T145">
        <v>6</v>
      </c>
      <c r="U145">
        <v>0</v>
      </c>
      <c r="V145">
        <v>0</v>
      </c>
      <c r="W145">
        <v>13</v>
      </c>
      <c r="X145">
        <v>2</v>
      </c>
      <c r="Y145">
        <v>1</v>
      </c>
      <c r="Z145">
        <v>2</v>
      </c>
      <c r="AA145">
        <v>1</v>
      </c>
      <c r="AB145">
        <v>2</v>
      </c>
      <c r="AC145">
        <v>1</v>
      </c>
      <c r="AD145">
        <v>0</v>
      </c>
      <c r="AE145">
        <v>0</v>
      </c>
      <c r="AF145">
        <v>19.20999908447266</v>
      </c>
      <c r="AG145">
        <v>18.919000625610352</v>
      </c>
      <c r="AH145">
        <v>19.20999908447266</v>
      </c>
      <c r="AI145" s="15">
        <f t="shared" si="29"/>
        <v>-1.5381280682891241E-2</v>
      </c>
      <c r="AJ145" s="15">
        <f t="shared" si="30"/>
        <v>1.5148280725193808E-2</v>
      </c>
      <c r="AK145" t="s">
        <v>529</v>
      </c>
      <c r="AL145">
        <v>3</v>
      </c>
      <c r="AM145">
        <v>0</v>
      </c>
      <c r="AN145">
        <v>3</v>
      </c>
      <c r="AO145">
        <v>1</v>
      </c>
      <c r="AP145">
        <v>0</v>
      </c>
      <c r="AQ145">
        <v>2</v>
      </c>
      <c r="AR145">
        <v>4</v>
      </c>
      <c r="AS145">
        <v>0</v>
      </c>
      <c r="AT145">
        <v>0</v>
      </c>
      <c r="AU145">
        <v>3</v>
      </c>
      <c r="AV145">
        <v>2</v>
      </c>
      <c r="AW145">
        <v>2</v>
      </c>
      <c r="AX145">
        <v>0</v>
      </c>
      <c r="AY145">
        <v>37</v>
      </c>
      <c r="AZ145">
        <v>1</v>
      </c>
      <c r="BA145">
        <v>4</v>
      </c>
      <c r="BB145">
        <v>0</v>
      </c>
      <c r="BC145">
        <v>0</v>
      </c>
      <c r="BD145">
        <v>19.010000228881839</v>
      </c>
      <c r="BE145">
        <v>19.219999313354489</v>
      </c>
      <c r="BF145">
        <v>19.510000228881839</v>
      </c>
      <c r="BG145" s="15">
        <f t="shared" si="31"/>
        <v>1.0926071382673652E-2</v>
      </c>
      <c r="BH145" s="15">
        <f t="shared" si="32"/>
        <v>1.4864218971050835E-2</v>
      </c>
      <c r="BI145" t="s">
        <v>589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12</v>
      </c>
      <c r="BW145">
        <v>49</v>
      </c>
      <c r="BX145">
        <v>0</v>
      </c>
      <c r="BY145">
        <v>0</v>
      </c>
      <c r="BZ145">
        <v>0</v>
      </c>
      <c r="CA145">
        <v>0</v>
      </c>
      <c r="CB145">
        <v>18.440000534057621</v>
      </c>
      <c r="CC145">
        <v>19.090000152587891</v>
      </c>
      <c r="CD145">
        <v>19.090000152587891</v>
      </c>
      <c r="CE145" s="15">
        <f t="shared" si="33"/>
        <v>3.4049220185163542E-2</v>
      </c>
      <c r="CF145" s="15">
        <f t="shared" si="34"/>
        <v>0</v>
      </c>
      <c r="CG145" t="s">
        <v>176</v>
      </c>
      <c r="CH145">
        <v>3</v>
      </c>
      <c r="CI145">
        <v>2</v>
      </c>
      <c r="CJ145">
        <v>0</v>
      </c>
      <c r="CK145">
        <v>1</v>
      </c>
      <c r="CL145">
        <v>0</v>
      </c>
      <c r="CM145">
        <v>1</v>
      </c>
      <c r="CN145">
        <v>1</v>
      </c>
      <c r="CO145">
        <v>0</v>
      </c>
      <c r="CP145">
        <v>0</v>
      </c>
      <c r="CQ145">
        <v>2</v>
      </c>
      <c r="CR145">
        <v>0</v>
      </c>
      <c r="CS145">
        <v>1</v>
      </c>
      <c r="CT145">
        <v>2</v>
      </c>
      <c r="CU145">
        <v>10</v>
      </c>
      <c r="CV145">
        <v>1</v>
      </c>
      <c r="CW145">
        <v>0</v>
      </c>
      <c r="CX145">
        <v>0</v>
      </c>
      <c r="CY145">
        <v>0</v>
      </c>
      <c r="CZ145">
        <v>18.569999694824219</v>
      </c>
      <c r="DA145">
        <v>18.875</v>
      </c>
      <c r="DB145">
        <v>19.010000228881839</v>
      </c>
      <c r="DC145">
        <v>60</v>
      </c>
      <c r="DD145">
        <v>42</v>
      </c>
      <c r="DE145">
        <v>54</v>
      </c>
      <c r="DF145">
        <v>25</v>
      </c>
      <c r="DG145" t="s">
        <v>131</v>
      </c>
      <c r="DH145">
        <v>2</v>
      </c>
      <c r="DI145" s="15">
        <f t="shared" si="35"/>
        <v>1.6158956565604288E-2</v>
      </c>
      <c r="DJ145" s="15">
        <f t="shared" si="36"/>
        <v>7.1015374674606724E-3</v>
      </c>
      <c r="DK145" s="16">
        <f t="shared" si="37"/>
        <v>19.009041519698322</v>
      </c>
      <c r="DL145" s="17">
        <f t="shared" si="38"/>
        <v>2.326049403306496E-2</v>
      </c>
    </row>
    <row r="146" spans="1:116" hidden="1" x14ac:dyDescent="0.25">
      <c r="A146">
        <v>137</v>
      </c>
      <c r="B146" t="s">
        <v>590</v>
      </c>
      <c r="C146">
        <v>10</v>
      </c>
      <c r="D146">
        <v>0</v>
      </c>
      <c r="E146">
        <v>6</v>
      </c>
      <c r="F146">
        <v>0</v>
      </c>
      <c r="G146" t="s">
        <v>115</v>
      </c>
      <c r="H146" t="s">
        <v>115</v>
      </c>
      <c r="I146">
        <v>6</v>
      </c>
      <c r="J146">
        <v>0</v>
      </c>
      <c r="K146" t="s">
        <v>115</v>
      </c>
      <c r="L146" t="s">
        <v>115</v>
      </c>
      <c r="M146" t="s">
        <v>394</v>
      </c>
      <c r="N146">
        <v>50</v>
      </c>
      <c r="O146">
        <v>76</v>
      </c>
      <c r="P146">
        <v>10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10</v>
      </c>
      <c r="X146">
        <v>4</v>
      </c>
      <c r="Y146">
        <v>1</v>
      </c>
      <c r="Z146">
        <v>1</v>
      </c>
      <c r="AA146">
        <v>0</v>
      </c>
      <c r="AB146">
        <v>1</v>
      </c>
      <c r="AC146">
        <v>6</v>
      </c>
      <c r="AD146">
        <v>0</v>
      </c>
      <c r="AE146">
        <v>0</v>
      </c>
      <c r="AF146">
        <v>323.25</v>
      </c>
      <c r="AG146">
        <v>319.989990234375</v>
      </c>
      <c r="AH146">
        <v>324.20999145507813</v>
      </c>
      <c r="AI146" s="15">
        <f t="shared" si="29"/>
        <v>-1.0187849198774135E-2</v>
      </c>
      <c r="AJ146" s="15">
        <f t="shared" si="30"/>
        <v>1.3016259004737796E-2</v>
      </c>
      <c r="AK146" t="s">
        <v>526</v>
      </c>
      <c r="AL146">
        <v>62</v>
      </c>
      <c r="AM146">
        <v>61</v>
      </c>
      <c r="AN146">
        <v>9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3</v>
      </c>
      <c r="AV146">
        <v>6</v>
      </c>
      <c r="AW146">
        <v>20</v>
      </c>
      <c r="AX146">
        <v>12</v>
      </c>
      <c r="AY146">
        <v>9</v>
      </c>
      <c r="AZ146">
        <v>1</v>
      </c>
      <c r="BA146">
        <v>47</v>
      </c>
      <c r="BB146">
        <v>0</v>
      </c>
      <c r="BC146">
        <v>0</v>
      </c>
      <c r="BD146">
        <v>326.6300048828125</v>
      </c>
      <c r="BE146">
        <v>325.29000854492188</v>
      </c>
      <c r="BF146">
        <v>328.95999145507813</v>
      </c>
      <c r="BG146" s="15">
        <f t="shared" si="31"/>
        <v>-4.1193897835494209E-3</v>
      </c>
      <c r="BH146" s="15">
        <f t="shared" si="32"/>
        <v>1.1156319933992354E-2</v>
      </c>
      <c r="BI146" t="s">
        <v>312</v>
      </c>
      <c r="BJ146">
        <v>88</v>
      </c>
      <c r="BK146">
        <v>37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28</v>
      </c>
      <c r="BT146">
        <v>4</v>
      </c>
      <c r="BU146">
        <v>3</v>
      </c>
      <c r="BV146">
        <v>2</v>
      </c>
      <c r="BW146">
        <v>12</v>
      </c>
      <c r="BX146">
        <v>0</v>
      </c>
      <c r="BY146">
        <v>0</v>
      </c>
      <c r="BZ146">
        <v>0</v>
      </c>
      <c r="CA146">
        <v>0</v>
      </c>
      <c r="CB146">
        <v>326.72000122070313</v>
      </c>
      <c r="CC146">
        <v>325.64999389648438</v>
      </c>
      <c r="CD146">
        <v>328.26998901367188</v>
      </c>
      <c r="CE146" s="15">
        <f t="shared" si="33"/>
        <v>-3.2857587725270143E-3</v>
      </c>
      <c r="CF146" s="15">
        <f t="shared" si="34"/>
        <v>7.9812203517586333E-3</v>
      </c>
      <c r="CG146" t="s">
        <v>591</v>
      </c>
      <c r="CH146">
        <v>71</v>
      </c>
      <c r="CI146">
        <v>2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25</v>
      </c>
      <c r="CR146">
        <v>8</v>
      </c>
      <c r="CS146">
        <v>8</v>
      </c>
      <c r="CT146">
        <v>15</v>
      </c>
      <c r="CU146">
        <v>44</v>
      </c>
      <c r="CV146">
        <v>0</v>
      </c>
      <c r="CW146">
        <v>0</v>
      </c>
      <c r="CX146">
        <v>0</v>
      </c>
      <c r="CY146">
        <v>0</v>
      </c>
      <c r="CZ146">
        <v>325.6300048828125</v>
      </c>
      <c r="DA146">
        <v>326.64999389648438</v>
      </c>
      <c r="DB146">
        <v>332.44000244140619</v>
      </c>
      <c r="DC146">
        <v>466</v>
      </c>
      <c r="DD146">
        <v>150</v>
      </c>
      <c r="DE146">
        <v>268</v>
      </c>
      <c r="DF146">
        <v>57</v>
      </c>
      <c r="DG146" t="s">
        <v>120</v>
      </c>
      <c r="DH146">
        <v>3.2</v>
      </c>
      <c r="DI146" s="15">
        <f t="shared" si="35"/>
        <v>3.1225747213547983E-3</v>
      </c>
      <c r="DJ146" s="15">
        <f t="shared" si="36"/>
        <v>1.741670226928338E-2</v>
      </c>
      <c r="DK146" s="16">
        <f t="shared" si="37"/>
        <v>332.33915958644269</v>
      </c>
      <c r="DL146" s="17">
        <f t="shared" si="38"/>
        <v>2.0539276990638178E-2</v>
      </c>
    </row>
    <row r="147" spans="1:116" hidden="1" x14ac:dyDescent="0.25">
      <c r="A147">
        <v>138</v>
      </c>
      <c r="B147" t="s">
        <v>592</v>
      </c>
      <c r="C147">
        <v>10</v>
      </c>
      <c r="D147">
        <v>1</v>
      </c>
      <c r="E147">
        <v>5</v>
      </c>
      <c r="F147">
        <v>1</v>
      </c>
      <c r="G147" t="s">
        <v>115</v>
      </c>
      <c r="H147" t="s">
        <v>115</v>
      </c>
      <c r="I147">
        <v>5</v>
      </c>
      <c r="J147">
        <v>1</v>
      </c>
      <c r="K147" t="s">
        <v>115</v>
      </c>
      <c r="L147" t="s">
        <v>115</v>
      </c>
      <c r="M147" t="s">
        <v>560</v>
      </c>
      <c r="N147">
        <v>12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6</v>
      </c>
      <c r="X147">
        <v>5</v>
      </c>
      <c r="Y147">
        <v>1</v>
      </c>
      <c r="Z147">
        <v>7</v>
      </c>
      <c r="AA147">
        <v>135</v>
      </c>
      <c r="AB147">
        <v>0</v>
      </c>
      <c r="AC147">
        <v>0</v>
      </c>
      <c r="AD147">
        <v>0</v>
      </c>
      <c r="AE147">
        <v>0</v>
      </c>
      <c r="AF147">
        <v>153.53999328613281</v>
      </c>
      <c r="AG147">
        <v>154.97999572753909</v>
      </c>
      <c r="AH147">
        <v>155.6499938964844</v>
      </c>
      <c r="AI147" s="15">
        <f t="shared" si="29"/>
        <v>9.2915374958317809E-3</v>
      </c>
      <c r="AJ147" s="15">
        <f t="shared" si="30"/>
        <v>4.3045177977385496E-3</v>
      </c>
      <c r="AK147" t="s">
        <v>318</v>
      </c>
      <c r="AL147">
        <v>63</v>
      </c>
      <c r="AM147">
        <v>52</v>
      </c>
      <c r="AN147">
        <v>2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3</v>
      </c>
      <c r="AV147">
        <v>4</v>
      </c>
      <c r="AW147">
        <v>1</v>
      </c>
      <c r="AX147">
        <v>1</v>
      </c>
      <c r="AY147">
        <v>8</v>
      </c>
      <c r="AZ147">
        <v>1</v>
      </c>
      <c r="BA147">
        <v>0</v>
      </c>
      <c r="BB147">
        <v>0</v>
      </c>
      <c r="BC147">
        <v>0</v>
      </c>
      <c r="BD147">
        <v>155.19000244140619</v>
      </c>
      <c r="BE147">
        <v>154.4100036621094</v>
      </c>
      <c r="BF147">
        <v>156</v>
      </c>
      <c r="BG147" s="15">
        <f t="shared" si="31"/>
        <v>-5.0514782772987932E-3</v>
      </c>
      <c r="BH147" s="15">
        <f t="shared" si="32"/>
        <v>1.0192284217247383E-2</v>
      </c>
      <c r="BI147" t="s">
        <v>162</v>
      </c>
      <c r="BJ147">
        <v>38</v>
      </c>
      <c r="BK147">
        <v>60</v>
      </c>
      <c r="BL147">
        <v>8</v>
      </c>
      <c r="BM147">
        <v>1</v>
      </c>
      <c r="BN147">
        <v>0</v>
      </c>
      <c r="BO147">
        <v>2</v>
      </c>
      <c r="BP147">
        <v>9</v>
      </c>
      <c r="BQ147">
        <v>0</v>
      </c>
      <c r="BR147">
        <v>0</v>
      </c>
      <c r="BS147">
        <v>9</v>
      </c>
      <c r="BT147">
        <v>3</v>
      </c>
      <c r="BU147">
        <v>4</v>
      </c>
      <c r="BV147">
        <v>5</v>
      </c>
      <c r="BW147">
        <v>4</v>
      </c>
      <c r="BX147">
        <v>1</v>
      </c>
      <c r="BY147">
        <v>0</v>
      </c>
      <c r="BZ147">
        <v>0</v>
      </c>
      <c r="CA147">
        <v>0</v>
      </c>
      <c r="CB147">
        <v>154.8399963378906</v>
      </c>
      <c r="CC147">
        <v>155.19000244140619</v>
      </c>
      <c r="CD147">
        <v>157.6499938964844</v>
      </c>
      <c r="CE147" s="15">
        <f t="shared" si="33"/>
        <v>2.2553392487234536E-3</v>
      </c>
      <c r="CF147" s="15">
        <f t="shared" si="34"/>
        <v>1.5604132891330669E-2</v>
      </c>
      <c r="CG147" t="s">
        <v>593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1</v>
      </c>
      <c r="CT147">
        <v>0</v>
      </c>
      <c r="CU147">
        <v>138</v>
      </c>
      <c r="CV147">
        <v>0</v>
      </c>
      <c r="CW147">
        <v>0</v>
      </c>
      <c r="CX147">
        <v>0</v>
      </c>
      <c r="CY147">
        <v>0</v>
      </c>
      <c r="CZ147">
        <v>152.8800048828125</v>
      </c>
      <c r="DA147">
        <v>152.50999450683591</v>
      </c>
      <c r="DB147">
        <v>158.63999938964841</v>
      </c>
      <c r="DC147">
        <v>236</v>
      </c>
      <c r="DD147">
        <v>50</v>
      </c>
      <c r="DE147">
        <v>129</v>
      </c>
      <c r="DF147">
        <v>28</v>
      </c>
      <c r="DG147" t="s">
        <v>131</v>
      </c>
      <c r="DH147">
        <v>3</v>
      </c>
      <c r="DI147" s="15">
        <f t="shared" si="35"/>
        <v>-2.4261385437267524E-3</v>
      </c>
      <c r="DJ147" s="15">
        <f t="shared" si="36"/>
        <v>3.864097898636587E-2</v>
      </c>
      <c r="DK147" s="16">
        <f t="shared" si="37"/>
        <v>158.40312999978534</v>
      </c>
      <c r="DL147" s="17">
        <f t="shared" si="38"/>
        <v>3.6214840442639118E-2</v>
      </c>
    </row>
    <row r="148" spans="1:116" hidden="1" x14ac:dyDescent="0.25">
      <c r="A148">
        <v>139</v>
      </c>
      <c r="B148" t="s">
        <v>594</v>
      </c>
      <c r="C148">
        <v>10</v>
      </c>
      <c r="D148">
        <v>0</v>
      </c>
      <c r="E148">
        <v>6</v>
      </c>
      <c r="F148">
        <v>0</v>
      </c>
      <c r="G148" t="s">
        <v>115</v>
      </c>
      <c r="H148" t="s">
        <v>115</v>
      </c>
      <c r="I148">
        <v>6</v>
      </c>
      <c r="J148">
        <v>0</v>
      </c>
      <c r="K148" t="s">
        <v>115</v>
      </c>
      <c r="L148" t="s">
        <v>115</v>
      </c>
      <c r="M148" t="s">
        <v>206</v>
      </c>
      <c r="N148">
        <v>107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78</v>
      </c>
      <c r="X148">
        <v>12</v>
      </c>
      <c r="Y148">
        <v>5</v>
      </c>
      <c r="Z148">
        <v>7</v>
      </c>
      <c r="AA148">
        <v>2</v>
      </c>
      <c r="AB148">
        <v>0</v>
      </c>
      <c r="AC148">
        <v>0</v>
      </c>
      <c r="AD148">
        <v>0</v>
      </c>
      <c r="AE148">
        <v>0</v>
      </c>
      <c r="AF148">
        <v>52.740001678466797</v>
      </c>
      <c r="AG148">
        <v>52.659999847412109</v>
      </c>
      <c r="AH148">
        <v>52.900001525878913</v>
      </c>
      <c r="AI148" s="15">
        <f t="shared" si="29"/>
        <v>-1.519214418657544E-3</v>
      </c>
      <c r="AJ148" s="15">
        <f t="shared" si="30"/>
        <v>4.5368936019669626E-3</v>
      </c>
      <c r="AK148" t="s">
        <v>181</v>
      </c>
      <c r="AL148">
        <v>120</v>
      </c>
      <c r="AM148">
        <v>33</v>
      </c>
      <c r="AN148">
        <v>1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0</v>
      </c>
      <c r="AU148">
        <v>32</v>
      </c>
      <c r="AV148">
        <v>4</v>
      </c>
      <c r="AW148">
        <v>5</v>
      </c>
      <c r="AX148">
        <v>1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53.060001373291023</v>
      </c>
      <c r="BE148">
        <v>52.819999694824219</v>
      </c>
      <c r="BF148">
        <v>53.360000610351563</v>
      </c>
      <c r="BG148" s="15">
        <f t="shared" si="31"/>
        <v>-4.5437652376647542E-3</v>
      </c>
      <c r="BH148" s="15">
        <f t="shared" si="32"/>
        <v>1.0119957071788033E-2</v>
      </c>
      <c r="BI148" t="s">
        <v>392</v>
      </c>
      <c r="BJ148">
        <v>88</v>
      </c>
      <c r="BK148">
        <v>38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45</v>
      </c>
      <c r="BT148">
        <v>16</v>
      </c>
      <c r="BU148">
        <v>12</v>
      </c>
      <c r="BV148">
        <v>4</v>
      </c>
      <c r="BW148">
        <v>3</v>
      </c>
      <c r="BX148">
        <v>0</v>
      </c>
      <c r="BY148">
        <v>0</v>
      </c>
      <c r="BZ148">
        <v>0</v>
      </c>
      <c r="CA148">
        <v>0</v>
      </c>
      <c r="CB148">
        <v>53.349998474121087</v>
      </c>
      <c r="CC148">
        <v>53.049999237060547</v>
      </c>
      <c r="CD148">
        <v>53.430000305175781</v>
      </c>
      <c r="CE148" s="15">
        <f t="shared" si="33"/>
        <v>-5.6550281126293012E-3</v>
      </c>
      <c r="CF148" s="15">
        <f t="shared" si="34"/>
        <v>7.1121292521950652E-3</v>
      </c>
      <c r="CG148" t="s">
        <v>420</v>
      </c>
      <c r="CH148">
        <v>55</v>
      </c>
      <c r="CI148">
        <v>133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4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53.009998321533203</v>
      </c>
      <c r="DA148">
        <v>53.529998779296882</v>
      </c>
      <c r="DB148">
        <v>53.650001525878913</v>
      </c>
      <c r="DC148">
        <v>575</v>
      </c>
      <c r="DD148">
        <v>225</v>
      </c>
      <c r="DE148">
        <v>261</v>
      </c>
      <c r="DF148">
        <v>144</v>
      </c>
      <c r="DG148" t="s">
        <v>120</v>
      </c>
      <c r="DH148">
        <v>3</v>
      </c>
      <c r="DI148" s="15">
        <f t="shared" si="35"/>
        <v>9.7141877381247133E-3</v>
      </c>
      <c r="DJ148" s="15">
        <f t="shared" si="36"/>
        <v>2.2367706089280182E-3</v>
      </c>
      <c r="DK148" s="16">
        <f t="shared" si="37"/>
        <v>53.649733107262364</v>
      </c>
      <c r="DL148" s="17">
        <f t="shared" si="38"/>
        <v>1.1950958347052731E-2</v>
      </c>
    </row>
    <row r="149" spans="1:116" hidden="1" x14ac:dyDescent="0.25">
      <c r="A149">
        <v>140</v>
      </c>
      <c r="B149" t="s">
        <v>595</v>
      </c>
      <c r="C149">
        <v>10</v>
      </c>
      <c r="D149">
        <v>0</v>
      </c>
      <c r="E149">
        <v>6</v>
      </c>
      <c r="F149">
        <v>0</v>
      </c>
      <c r="G149" t="s">
        <v>115</v>
      </c>
      <c r="H149" t="s">
        <v>115</v>
      </c>
      <c r="I149">
        <v>6</v>
      </c>
      <c r="J149">
        <v>0</v>
      </c>
      <c r="K149" t="s">
        <v>115</v>
      </c>
      <c r="L149" t="s">
        <v>115</v>
      </c>
      <c r="M149" t="s">
        <v>228</v>
      </c>
      <c r="N149">
        <v>71</v>
      </c>
      <c r="O149">
        <v>66</v>
      </c>
      <c r="P149">
        <v>2</v>
      </c>
      <c r="Q149">
        <v>0</v>
      </c>
      <c r="R149">
        <v>0</v>
      </c>
      <c r="S149">
        <v>1</v>
      </c>
      <c r="T149">
        <v>2</v>
      </c>
      <c r="U149">
        <v>0</v>
      </c>
      <c r="V149">
        <v>0</v>
      </c>
      <c r="W149">
        <v>23</v>
      </c>
      <c r="X149">
        <v>11</v>
      </c>
      <c r="Y149">
        <v>9</v>
      </c>
      <c r="Z149">
        <v>2</v>
      </c>
      <c r="AA149">
        <v>2</v>
      </c>
      <c r="AB149">
        <v>1</v>
      </c>
      <c r="AC149">
        <v>0</v>
      </c>
      <c r="AD149">
        <v>0</v>
      </c>
      <c r="AE149">
        <v>0</v>
      </c>
      <c r="AF149">
        <v>145.17999267578119</v>
      </c>
      <c r="AG149">
        <v>145.58000183105469</v>
      </c>
      <c r="AH149">
        <v>147.16999816894531</v>
      </c>
      <c r="AI149" s="15">
        <f t="shared" si="29"/>
        <v>2.7476930226838503E-3</v>
      </c>
      <c r="AJ149" s="15">
        <f t="shared" si="30"/>
        <v>1.0803807553665723E-2</v>
      </c>
      <c r="AK149" t="s">
        <v>596</v>
      </c>
      <c r="AL149">
        <v>131</v>
      </c>
      <c r="AM149">
        <v>6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32</v>
      </c>
      <c r="AV149">
        <v>13</v>
      </c>
      <c r="AW149">
        <v>5</v>
      </c>
      <c r="AX149">
        <v>2</v>
      </c>
      <c r="AY149">
        <v>3</v>
      </c>
      <c r="AZ149">
        <v>0</v>
      </c>
      <c r="BA149">
        <v>0</v>
      </c>
      <c r="BB149">
        <v>0</v>
      </c>
      <c r="BC149">
        <v>0</v>
      </c>
      <c r="BD149">
        <v>143.55999755859381</v>
      </c>
      <c r="BE149">
        <v>144.0299987792969</v>
      </c>
      <c r="BF149">
        <v>145.05000305175781</v>
      </c>
      <c r="BG149" s="15">
        <f t="shared" si="31"/>
        <v>3.2632175566653654E-3</v>
      </c>
      <c r="BH149" s="15">
        <f t="shared" si="32"/>
        <v>7.0320872182053629E-3</v>
      </c>
      <c r="BI149" t="s">
        <v>597</v>
      </c>
      <c r="BJ149">
        <v>3</v>
      </c>
      <c r="BK149">
        <v>0</v>
      </c>
      <c r="BL149">
        <v>0</v>
      </c>
      <c r="BM149">
        <v>1</v>
      </c>
      <c r="BN149">
        <v>0</v>
      </c>
      <c r="BO149">
        <v>1</v>
      </c>
      <c r="BP149">
        <v>1</v>
      </c>
      <c r="BQ149">
        <v>0</v>
      </c>
      <c r="BR149">
        <v>0</v>
      </c>
      <c r="BS149">
        <v>16</v>
      </c>
      <c r="BT149">
        <v>36</v>
      </c>
      <c r="BU149">
        <v>31</v>
      </c>
      <c r="BV149">
        <v>40</v>
      </c>
      <c r="BW149">
        <v>57</v>
      </c>
      <c r="BX149">
        <v>0</v>
      </c>
      <c r="BY149">
        <v>0</v>
      </c>
      <c r="BZ149">
        <v>0</v>
      </c>
      <c r="CA149">
        <v>0</v>
      </c>
      <c r="CB149">
        <v>144.3699951171875</v>
      </c>
      <c r="CC149">
        <v>144.3800048828125</v>
      </c>
      <c r="CD149">
        <v>146.97999572753909</v>
      </c>
      <c r="CE149" s="15">
        <f t="shared" si="33"/>
        <v>6.9329306596976892E-5</v>
      </c>
      <c r="CF149" s="15">
        <f t="shared" si="34"/>
        <v>1.7689419787072724E-2</v>
      </c>
      <c r="CG149" t="s">
        <v>216</v>
      </c>
      <c r="CH149">
        <v>37</v>
      </c>
      <c r="CI149">
        <v>107</v>
      </c>
      <c r="CJ149">
        <v>9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6</v>
      </c>
      <c r="CR149">
        <v>4</v>
      </c>
      <c r="CS149">
        <v>7</v>
      </c>
      <c r="CT149">
        <v>8</v>
      </c>
      <c r="CU149">
        <v>4</v>
      </c>
      <c r="CV149">
        <v>1</v>
      </c>
      <c r="CW149">
        <v>23</v>
      </c>
      <c r="CX149">
        <v>0</v>
      </c>
      <c r="CY149">
        <v>0</v>
      </c>
      <c r="CZ149">
        <v>145.9700012207031</v>
      </c>
      <c r="DA149">
        <v>146.27000427246091</v>
      </c>
      <c r="DB149">
        <v>146.80000305175781</v>
      </c>
      <c r="DC149">
        <v>433</v>
      </c>
      <c r="DD149">
        <v>245</v>
      </c>
      <c r="DE149">
        <v>276</v>
      </c>
      <c r="DF149">
        <v>97</v>
      </c>
      <c r="DG149" t="s">
        <v>131</v>
      </c>
      <c r="DH149">
        <v>1.8</v>
      </c>
      <c r="DI149" s="15">
        <f t="shared" si="35"/>
        <v>2.0510223763923197E-3</v>
      </c>
      <c r="DJ149" s="15">
        <f t="shared" si="36"/>
        <v>3.6103458329632687E-3</v>
      </c>
      <c r="DK149" s="16">
        <f t="shared" si="37"/>
        <v>146.79808957287349</v>
      </c>
      <c r="DL149" s="17">
        <f t="shared" si="38"/>
        <v>5.6613682093555884E-3</v>
      </c>
    </row>
    <row r="150" spans="1:116" hidden="1" x14ac:dyDescent="0.25">
      <c r="A150">
        <v>141</v>
      </c>
      <c r="B150" t="s">
        <v>598</v>
      </c>
      <c r="C150">
        <v>9</v>
      </c>
      <c r="D150">
        <v>0</v>
      </c>
      <c r="E150">
        <v>6</v>
      </c>
      <c r="F150">
        <v>0</v>
      </c>
      <c r="G150" t="s">
        <v>115</v>
      </c>
      <c r="H150" t="s">
        <v>115</v>
      </c>
      <c r="I150">
        <v>6</v>
      </c>
      <c r="J150">
        <v>0</v>
      </c>
      <c r="K150" t="s">
        <v>115</v>
      </c>
      <c r="L150" t="s">
        <v>115</v>
      </c>
      <c r="M150" t="s">
        <v>175</v>
      </c>
      <c r="N150">
        <v>126</v>
      </c>
      <c r="O150">
        <v>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11</v>
      </c>
      <c r="X150">
        <v>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102.4199981689453</v>
      </c>
      <c r="AG150">
        <v>102.13999938964839</v>
      </c>
      <c r="AH150">
        <v>103.11000061035161</v>
      </c>
      <c r="AI150" s="15">
        <f t="shared" si="29"/>
        <v>-2.7413234870772296E-3</v>
      </c>
      <c r="AJ150" s="15">
        <f t="shared" si="30"/>
        <v>9.4074407425212003E-3</v>
      </c>
      <c r="AK150" t="s">
        <v>240</v>
      </c>
      <c r="AL150">
        <v>1</v>
      </c>
      <c r="AM150">
        <v>8</v>
      </c>
      <c r="AN150">
        <v>10</v>
      </c>
      <c r="AO150">
        <v>90</v>
      </c>
      <c r="AP150">
        <v>60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103.7200012207031</v>
      </c>
      <c r="BE150">
        <v>102.01999664306641</v>
      </c>
      <c r="BF150">
        <v>104.4199981689453</v>
      </c>
      <c r="BG150" s="15">
        <f t="shared" si="31"/>
        <v>-1.666344475176218E-2</v>
      </c>
      <c r="BH150" s="15">
        <f t="shared" si="32"/>
        <v>2.2984117678261473E-2</v>
      </c>
      <c r="BI150" t="s">
        <v>271</v>
      </c>
      <c r="BJ150">
        <v>44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51</v>
      </c>
      <c r="BT150">
        <v>20</v>
      </c>
      <c r="BU150">
        <v>36</v>
      </c>
      <c r="BV150">
        <v>17</v>
      </c>
      <c r="BW150">
        <v>8</v>
      </c>
      <c r="BX150">
        <v>0</v>
      </c>
      <c r="BY150">
        <v>0</v>
      </c>
      <c r="BZ150">
        <v>0</v>
      </c>
      <c r="CA150">
        <v>0</v>
      </c>
      <c r="CB150">
        <v>103.19000244140619</v>
      </c>
      <c r="CC150">
        <v>103.4100036621094</v>
      </c>
      <c r="CD150">
        <v>103.629997253418</v>
      </c>
      <c r="CE150" s="15">
        <f t="shared" si="33"/>
        <v>2.1274655537394382E-3</v>
      </c>
      <c r="CF150" s="15">
        <f t="shared" si="34"/>
        <v>2.122875587563855E-3</v>
      </c>
      <c r="CG150" t="s">
        <v>477</v>
      </c>
      <c r="CH150">
        <v>50</v>
      </c>
      <c r="CI150">
        <v>69</v>
      </c>
      <c r="CJ150">
        <v>1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9</v>
      </c>
      <c r="CR150">
        <v>4</v>
      </c>
      <c r="CS150">
        <v>5</v>
      </c>
      <c r="CT150">
        <v>0</v>
      </c>
      <c r="CU150">
        <v>0</v>
      </c>
      <c r="CV150">
        <v>1</v>
      </c>
      <c r="CW150">
        <v>0</v>
      </c>
      <c r="CX150">
        <v>0</v>
      </c>
      <c r="CY150">
        <v>0</v>
      </c>
      <c r="CZ150">
        <v>103.9599990844727</v>
      </c>
      <c r="DA150">
        <v>103.8300018310547</v>
      </c>
      <c r="DB150">
        <v>104.6699981689453</v>
      </c>
      <c r="DC150">
        <v>432</v>
      </c>
      <c r="DD150">
        <v>156</v>
      </c>
      <c r="DE150">
        <v>268</v>
      </c>
      <c r="DF150">
        <v>14</v>
      </c>
      <c r="DG150" t="s">
        <v>120</v>
      </c>
      <c r="DH150">
        <v>2</v>
      </c>
      <c r="DI150" s="15">
        <f t="shared" si="35"/>
        <v>-1.2520201398966702E-3</v>
      </c>
      <c r="DJ150" s="15">
        <f t="shared" si="36"/>
        <v>8.0251872798811075E-3</v>
      </c>
      <c r="DK150" s="16">
        <f t="shared" si="37"/>
        <v>104.66325704101932</v>
      </c>
      <c r="DL150" s="17">
        <f t="shared" si="38"/>
        <v>6.7731671399844373E-3</v>
      </c>
    </row>
    <row r="151" spans="1:116" hidden="1" x14ac:dyDescent="0.25">
      <c r="A151">
        <v>142</v>
      </c>
      <c r="B151" t="s">
        <v>599</v>
      </c>
      <c r="C151">
        <v>10</v>
      </c>
      <c r="D151">
        <v>0</v>
      </c>
      <c r="E151">
        <v>5</v>
      </c>
      <c r="F151">
        <v>1</v>
      </c>
      <c r="G151" t="s">
        <v>115</v>
      </c>
      <c r="H151" t="s">
        <v>115</v>
      </c>
      <c r="I151">
        <v>6</v>
      </c>
      <c r="J151">
        <v>0</v>
      </c>
      <c r="K151" t="s">
        <v>115</v>
      </c>
      <c r="L151" t="s">
        <v>115</v>
      </c>
      <c r="M151" t="s">
        <v>221</v>
      </c>
      <c r="N151">
        <v>134</v>
      </c>
      <c r="O151">
        <v>51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17</v>
      </c>
      <c r="X151">
        <v>3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61.799999237060547</v>
      </c>
      <c r="AG151">
        <v>61.470001220703118</v>
      </c>
      <c r="AH151">
        <v>61.970001220703118</v>
      </c>
      <c r="AI151" s="15">
        <f t="shared" si="29"/>
        <v>-5.3684400488718254E-3</v>
      </c>
      <c r="AJ151" s="15">
        <f t="shared" si="30"/>
        <v>8.0684200443901233E-3</v>
      </c>
      <c r="AK151" t="s">
        <v>505</v>
      </c>
      <c r="AL151">
        <v>29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45</v>
      </c>
      <c r="AV151">
        <v>10</v>
      </c>
      <c r="AW151">
        <v>28</v>
      </c>
      <c r="AX151">
        <v>27</v>
      </c>
      <c r="AY151">
        <v>77</v>
      </c>
      <c r="AZ151">
        <v>0</v>
      </c>
      <c r="BA151">
        <v>0</v>
      </c>
      <c r="BB151">
        <v>0</v>
      </c>
      <c r="BC151">
        <v>0</v>
      </c>
      <c r="BD151">
        <v>62.430000305175781</v>
      </c>
      <c r="BE151">
        <v>62.650001525878913</v>
      </c>
      <c r="BF151">
        <v>62.860000610351563</v>
      </c>
      <c r="BG151" s="15">
        <f t="shared" si="31"/>
        <v>3.5115916256164281E-3</v>
      </c>
      <c r="BH151" s="15">
        <f t="shared" si="32"/>
        <v>3.3407426413238905E-3</v>
      </c>
      <c r="BI151" t="s">
        <v>600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</v>
      </c>
      <c r="BU151">
        <v>0</v>
      </c>
      <c r="BV151">
        <v>2</v>
      </c>
      <c r="BW151">
        <v>192</v>
      </c>
      <c r="BX151">
        <v>0</v>
      </c>
      <c r="BY151">
        <v>0</v>
      </c>
      <c r="BZ151">
        <v>0</v>
      </c>
      <c r="CA151">
        <v>0</v>
      </c>
      <c r="CB151">
        <v>61.099998474121087</v>
      </c>
      <c r="CC151">
        <v>62.240001678466797</v>
      </c>
      <c r="CD151">
        <v>62.240001678466797</v>
      </c>
      <c r="CE151" s="15">
        <f t="shared" si="33"/>
        <v>1.831624636250806E-2</v>
      </c>
      <c r="CF151" s="15">
        <f t="shared" si="34"/>
        <v>0</v>
      </c>
      <c r="CG151" t="s">
        <v>402</v>
      </c>
      <c r="CH151">
        <v>125</v>
      </c>
      <c r="CI151">
        <v>70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5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61.520000457763672</v>
      </c>
      <c r="DA151">
        <v>61.689998626708977</v>
      </c>
      <c r="DB151">
        <v>63.040000915527337</v>
      </c>
      <c r="DC151">
        <v>409</v>
      </c>
      <c r="DD151">
        <v>138</v>
      </c>
      <c r="DE151">
        <v>214</v>
      </c>
      <c r="DF151">
        <v>130</v>
      </c>
      <c r="DG151" t="s">
        <v>120</v>
      </c>
      <c r="DH151">
        <v>2.4</v>
      </c>
      <c r="DI151" s="15">
        <f t="shared" si="35"/>
        <v>2.7556844339384767E-3</v>
      </c>
      <c r="DJ151" s="15">
        <f t="shared" si="36"/>
        <v>2.1415010615677854E-2</v>
      </c>
      <c r="DK151" s="16">
        <f t="shared" si="37"/>
        <v>63.011090602181099</v>
      </c>
      <c r="DL151" s="17">
        <f t="shared" si="38"/>
        <v>2.4170695049616331E-2</v>
      </c>
    </row>
    <row r="152" spans="1:116" hidden="1" x14ac:dyDescent="0.25">
      <c r="A152">
        <v>143</v>
      </c>
      <c r="B152" t="s">
        <v>601</v>
      </c>
      <c r="C152">
        <v>9</v>
      </c>
      <c r="D152">
        <v>0</v>
      </c>
      <c r="E152">
        <v>6</v>
      </c>
      <c r="F152">
        <v>0</v>
      </c>
      <c r="G152" t="s">
        <v>115</v>
      </c>
      <c r="H152" t="s">
        <v>115</v>
      </c>
      <c r="I152">
        <v>6</v>
      </c>
      <c r="J152">
        <v>0</v>
      </c>
      <c r="K152" t="s">
        <v>115</v>
      </c>
      <c r="L152" t="s">
        <v>115</v>
      </c>
      <c r="M152" t="s">
        <v>347</v>
      </c>
      <c r="N152">
        <v>29</v>
      </c>
      <c r="O152">
        <v>41</v>
      </c>
      <c r="P152">
        <v>95</v>
      </c>
      <c r="Q152">
        <v>24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11</v>
      </c>
      <c r="X152">
        <v>3</v>
      </c>
      <c r="Y152">
        <v>1</v>
      </c>
      <c r="Z152">
        <v>1</v>
      </c>
      <c r="AA152">
        <v>4</v>
      </c>
      <c r="AB152">
        <v>1</v>
      </c>
      <c r="AC152">
        <v>9</v>
      </c>
      <c r="AD152">
        <v>0</v>
      </c>
      <c r="AE152">
        <v>0</v>
      </c>
      <c r="AF152">
        <v>97.319999694824219</v>
      </c>
      <c r="AG152">
        <v>96.110000610351563</v>
      </c>
      <c r="AH152">
        <v>97.769996643066406</v>
      </c>
      <c r="AI152" s="15">
        <f t="shared" si="29"/>
        <v>-1.2589731316080544E-2</v>
      </c>
      <c r="AJ152" s="15">
        <f t="shared" si="30"/>
        <v>1.6978583304805395E-2</v>
      </c>
      <c r="AK152" t="s">
        <v>220</v>
      </c>
      <c r="AL152">
        <v>83</v>
      </c>
      <c r="AM152">
        <v>67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37</v>
      </c>
      <c r="AV152">
        <v>19</v>
      </c>
      <c r="AW152">
        <v>7</v>
      </c>
      <c r="AX152">
        <v>5</v>
      </c>
      <c r="AY152">
        <v>12</v>
      </c>
      <c r="AZ152">
        <v>0</v>
      </c>
      <c r="BA152">
        <v>0</v>
      </c>
      <c r="BB152">
        <v>0</v>
      </c>
      <c r="BC152">
        <v>0</v>
      </c>
      <c r="BD152">
        <v>96.709999084472656</v>
      </c>
      <c r="BE152">
        <v>96.709999084472656</v>
      </c>
      <c r="BF152">
        <v>97.599998474121094</v>
      </c>
      <c r="BG152" s="15">
        <f t="shared" si="31"/>
        <v>0</v>
      </c>
      <c r="BH152" s="15">
        <f t="shared" si="32"/>
        <v>9.1188463479784376E-3</v>
      </c>
      <c r="BI152" t="s">
        <v>602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</v>
      </c>
      <c r="BW152">
        <v>194</v>
      </c>
      <c r="BX152">
        <v>0</v>
      </c>
      <c r="BY152">
        <v>0</v>
      </c>
      <c r="BZ152">
        <v>0</v>
      </c>
      <c r="CA152">
        <v>0</v>
      </c>
      <c r="CB152">
        <v>95.339996337890625</v>
      </c>
      <c r="CC152">
        <v>96.809997558593764</v>
      </c>
      <c r="CD152">
        <v>96.809997558593764</v>
      </c>
      <c r="CE152" s="15">
        <f t="shared" si="33"/>
        <v>1.5184394770937026E-2</v>
      </c>
      <c r="CF152" s="15">
        <f t="shared" si="34"/>
        <v>0</v>
      </c>
      <c r="CG152" t="s">
        <v>279</v>
      </c>
      <c r="CH152">
        <v>45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61</v>
      </c>
      <c r="CR152">
        <v>36</v>
      </c>
      <c r="CS152">
        <v>25</v>
      </c>
      <c r="CT152">
        <v>13</v>
      </c>
      <c r="CU152">
        <v>29</v>
      </c>
      <c r="CV152">
        <v>0</v>
      </c>
      <c r="CW152">
        <v>0</v>
      </c>
      <c r="CX152">
        <v>0</v>
      </c>
      <c r="CY152">
        <v>0</v>
      </c>
      <c r="CZ152">
        <v>96.599998474121094</v>
      </c>
      <c r="DA152">
        <v>96.279998779296875</v>
      </c>
      <c r="DB152">
        <v>96.599998474121094</v>
      </c>
      <c r="DC152">
        <v>384</v>
      </c>
      <c r="DD152">
        <v>220</v>
      </c>
      <c r="DE152">
        <v>339</v>
      </c>
      <c r="DF152">
        <v>84</v>
      </c>
      <c r="DG152" t="s">
        <v>131</v>
      </c>
      <c r="DH152">
        <v>2.8</v>
      </c>
      <c r="DI152" s="15">
        <f t="shared" si="35"/>
        <v>-3.3236362575965739E-3</v>
      </c>
      <c r="DJ152" s="15">
        <f t="shared" si="36"/>
        <v>3.3126262927420935E-3</v>
      </c>
      <c r="DK152" s="16">
        <f t="shared" si="37"/>
        <v>96.598938434718349</v>
      </c>
      <c r="DL152" s="17">
        <f t="shared" si="38"/>
        <v>-1.1009964854480359E-5</v>
      </c>
    </row>
    <row r="153" spans="1:116" hidden="1" x14ac:dyDescent="0.25">
      <c r="A153">
        <v>144</v>
      </c>
      <c r="B153" t="s">
        <v>603</v>
      </c>
      <c r="C153">
        <v>9</v>
      </c>
      <c r="D153">
        <v>0</v>
      </c>
      <c r="E153">
        <v>6</v>
      </c>
      <c r="F153">
        <v>0</v>
      </c>
      <c r="G153" t="s">
        <v>115</v>
      </c>
      <c r="H153" t="s">
        <v>115</v>
      </c>
      <c r="I153">
        <v>6</v>
      </c>
      <c r="J153">
        <v>0</v>
      </c>
      <c r="K153" t="s">
        <v>115</v>
      </c>
      <c r="L153" t="s">
        <v>115</v>
      </c>
      <c r="M153" t="s">
        <v>158</v>
      </c>
      <c r="N153">
        <v>35</v>
      </c>
      <c r="O153">
        <v>125</v>
      </c>
      <c r="P153">
        <v>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1</v>
      </c>
      <c r="Y153">
        <v>1</v>
      </c>
      <c r="Z153">
        <v>1</v>
      </c>
      <c r="AA153">
        <v>0</v>
      </c>
      <c r="AB153">
        <v>1</v>
      </c>
      <c r="AC153">
        <v>3</v>
      </c>
      <c r="AD153">
        <v>0</v>
      </c>
      <c r="AE153">
        <v>0</v>
      </c>
      <c r="AF153">
        <v>92.989997863769517</v>
      </c>
      <c r="AG153">
        <v>91.860000610351563</v>
      </c>
      <c r="AH153">
        <v>93.019996643066406</v>
      </c>
      <c r="AI153" s="15">
        <f t="shared" si="29"/>
        <v>-1.2301298126603966E-2</v>
      </c>
      <c r="AJ153" s="15">
        <f t="shared" si="30"/>
        <v>1.2470394265503448E-2</v>
      </c>
      <c r="AK153" t="s">
        <v>218</v>
      </c>
      <c r="AL153">
        <v>35</v>
      </c>
      <c r="AM153">
        <v>109</v>
      </c>
      <c r="AN153">
        <v>12</v>
      </c>
      <c r="AO153">
        <v>13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92.769996643066406</v>
      </c>
      <c r="BE153">
        <v>92.440002441406236</v>
      </c>
      <c r="BF153">
        <v>94.190002441406236</v>
      </c>
      <c r="BG153" s="15">
        <f t="shared" si="31"/>
        <v>-3.5698203477367851E-3</v>
      </c>
      <c r="BH153" s="15">
        <f t="shared" si="32"/>
        <v>1.8579466553137025E-2</v>
      </c>
      <c r="BI153" t="s">
        <v>604</v>
      </c>
      <c r="BJ153">
        <v>3</v>
      </c>
      <c r="BK153">
        <v>1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3</v>
      </c>
      <c r="BT153">
        <v>1</v>
      </c>
      <c r="BU153">
        <v>3</v>
      </c>
      <c r="BV153">
        <v>8</v>
      </c>
      <c r="BW153">
        <v>129</v>
      </c>
      <c r="BX153">
        <v>0</v>
      </c>
      <c r="BY153">
        <v>0</v>
      </c>
      <c r="BZ153">
        <v>0</v>
      </c>
      <c r="CA153">
        <v>0</v>
      </c>
      <c r="CB153">
        <v>91.180000305175781</v>
      </c>
      <c r="CC153">
        <v>92.349998474121094</v>
      </c>
      <c r="CD153">
        <v>92.830001831054673</v>
      </c>
      <c r="CE153" s="15">
        <f t="shared" si="33"/>
        <v>1.2669173668402145E-2</v>
      </c>
      <c r="CF153" s="15">
        <f t="shared" si="34"/>
        <v>5.1707782771259758E-3</v>
      </c>
      <c r="CG153" t="s">
        <v>605</v>
      </c>
      <c r="CH153">
        <v>14</v>
      </c>
      <c r="CI153">
        <v>31</v>
      </c>
      <c r="CJ153">
        <v>69</v>
      </c>
      <c r="CK153">
        <v>10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23</v>
      </c>
      <c r="CR153">
        <v>5</v>
      </c>
      <c r="CS153">
        <v>1</v>
      </c>
      <c r="CT153">
        <v>2</v>
      </c>
      <c r="CU153">
        <v>7</v>
      </c>
      <c r="CV153">
        <v>1</v>
      </c>
      <c r="CW153">
        <v>15</v>
      </c>
      <c r="CX153">
        <v>0</v>
      </c>
      <c r="CY153">
        <v>0</v>
      </c>
      <c r="CZ153">
        <v>93.180000305175781</v>
      </c>
      <c r="DA153">
        <v>93.300003051757813</v>
      </c>
      <c r="DB153">
        <v>94.209999084472656</v>
      </c>
      <c r="DC153">
        <v>463</v>
      </c>
      <c r="DD153">
        <v>50</v>
      </c>
      <c r="DE153">
        <v>335</v>
      </c>
      <c r="DF153">
        <v>4</v>
      </c>
      <c r="DG153" t="s">
        <v>120</v>
      </c>
      <c r="DH153">
        <v>2.2000000000000002</v>
      </c>
      <c r="DI153" s="15">
        <f t="shared" si="35"/>
        <v>1.286203029548294E-3</v>
      </c>
      <c r="DJ153" s="15">
        <f t="shared" si="36"/>
        <v>9.6592298222920592E-3</v>
      </c>
      <c r="DK153" s="16">
        <f t="shared" si="37"/>
        <v>94.201209223655297</v>
      </c>
      <c r="DL153" s="17">
        <f t="shared" si="38"/>
        <v>1.0945432851840353E-2</v>
      </c>
    </row>
    <row r="154" spans="1:116" hidden="1" x14ac:dyDescent="0.25">
      <c r="A154">
        <v>145</v>
      </c>
      <c r="B154" t="s">
        <v>606</v>
      </c>
      <c r="C154">
        <v>10</v>
      </c>
      <c r="D154">
        <v>1</v>
      </c>
      <c r="E154">
        <v>6</v>
      </c>
      <c r="F154">
        <v>0</v>
      </c>
      <c r="G154" t="s">
        <v>115</v>
      </c>
      <c r="H154" t="s">
        <v>115</v>
      </c>
      <c r="I154">
        <v>6</v>
      </c>
      <c r="J154">
        <v>0</v>
      </c>
      <c r="K154" t="s">
        <v>115</v>
      </c>
      <c r="L154" t="s">
        <v>115</v>
      </c>
      <c r="M154" t="s">
        <v>487</v>
      </c>
      <c r="N154">
        <v>11</v>
      </c>
      <c r="O154">
        <v>52</v>
      </c>
      <c r="P154">
        <v>132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228.8500061035156</v>
      </c>
      <c r="AG154">
        <v>226.6000061035156</v>
      </c>
      <c r="AH154">
        <v>229.5</v>
      </c>
      <c r="AI154" s="15">
        <f t="shared" si="29"/>
        <v>-9.9293907299020656E-3</v>
      </c>
      <c r="AJ154" s="15">
        <f t="shared" si="30"/>
        <v>1.263613898250282E-2</v>
      </c>
      <c r="AK154" t="s">
        <v>332</v>
      </c>
      <c r="AL154">
        <v>53</v>
      </c>
      <c r="AM154">
        <v>115</v>
      </c>
      <c r="AN154">
        <v>17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4</v>
      </c>
      <c r="AV154">
        <v>7</v>
      </c>
      <c r="AW154">
        <v>3</v>
      </c>
      <c r="AX154">
        <v>1</v>
      </c>
      <c r="AY154">
        <v>0</v>
      </c>
      <c r="AZ154">
        <v>1</v>
      </c>
      <c r="BA154">
        <v>11</v>
      </c>
      <c r="BB154">
        <v>0</v>
      </c>
      <c r="BC154">
        <v>0</v>
      </c>
      <c r="BD154">
        <v>231.91000366210929</v>
      </c>
      <c r="BE154">
        <v>229.71000671386719</v>
      </c>
      <c r="BF154">
        <v>232.27000427246091</v>
      </c>
      <c r="BG154" s="15">
        <f t="shared" si="31"/>
        <v>-9.577279543518058E-3</v>
      </c>
      <c r="BH154" s="15">
        <f t="shared" si="32"/>
        <v>1.1021645117768819E-2</v>
      </c>
      <c r="BI154" t="s">
        <v>565</v>
      </c>
      <c r="BJ154">
        <v>180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37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232.61000061035159</v>
      </c>
      <c r="CC154">
        <v>231.67999267578119</v>
      </c>
      <c r="CD154">
        <v>232.80999755859369</v>
      </c>
      <c r="CE154" s="15">
        <f t="shared" si="33"/>
        <v>-4.0141918334393178E-3</v>
      </c>
      <c r="CF154" s="15">
        <f t="shared" si="34"/>
        <v>4.8537644201817054E-3</v>
      </c>
      <c r="CG154" t="s">
        <v>607</v>
      </c>
      <c r="CH154">
        <v>3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3</v>
      </c>
      <c r="CR154">
        <v>8</v>
      </c>
      <c r="CS154">
        <v>7</v>
      </c>
      <c r="CT154">
        <v>9</v>
      </c>
      <c r="CU154">
        <v>168</v>
      </c>
      <c r="CV154">
        <v>0</v>
      </c>
      <c r="CW154">
        <v>0</v>
      </c>
      <c r="CX154">
        <v>0</v>
      </c>
      <c r="CY154">
        <v>0</v>
      </c>
      <c r="CZ154">
        <v>230.25</v>
      </c>
      <c r="DA154">
        <v>230.19000244140619</v>
      </c>
      <c r="DB154">
        <v>231.61000061035159</v>
      </c>
      <c r="DC154">
        <v>563</v>
      </c>
      <c r="DD154">
        <v>80</v>
      </c>
      <c r="DE154">
        <v>380</v>
      </c>
      <c r="DF154">
        <v>16</v>
      </c>
      <c r="DG154" t="s">
        <v>120</v>
      </c>
      <c r="DH154">
        <v>2</v>
      </c>
      <c r="DI154" s="15">
        <f t="shared" si="35"/>
        <v>-2.6064363333544449E-4</v>
      </c>
      <c r="DJ154" s="15">
        <f t="shared" si="36"/>
        <v>6.1309881490581031E-3</v>
      </c>
      <c r="DK154" s="16">
        <f t="shared" si="37"/>
        <v>231.60129461840611</v>
      </c>
      <c r="DL154" s="17">
        <f t="shared" si="38"/>
        <v>5.8703445157226586E-3</v>
      </c>
    </row>
    <row r="155" spans="1:116" hidden="1" x14ac:dyDescent="0.25">
      <c r="A155">
        <v>146</v>
      </c>
      <c r="B155" t="s">
        <v>608</v>
      </c>
      <c r="C155">
        <v>10</v>
      </c>
      <c r="D155">
        <v>1</v>
      </c>
      <c r="E155">
        <v>5</v>
      </c>
      <c r="F155">
        <v>1</v>
      </c>
      <c r="G155" t="s">
        <v>115</v>
      </c>
      <c r="H155" t="s">
        <v>115</v>
      </c>
      <c r="I155">
        <v>6</v>
      </c>
      <c r="J155">
        <v>0</v>
      </c>
      <c r="K155" t="s">
        <v>115</v>
      </c>
      <c r="L155" t="s">
        <v>115</v>
      </c>
      <c r="M155" t="s">
        <v>609</v>
      </c>
      <c r="N155">
        <v>15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19</v>
      </c>
      <c r="X155">
        <v>15</v>
      </c>
      <c r="Y155">
        <v>10</v>
      </c>
      <c r="Z155">
        <v>15</v>
      </c>
      <c r="AA155">
        <v>22</v>
      </c>
      <c r="AB155">
        <v>0</v>
      </c>
      <c r="AC155">
        <v>0</v>
      </c>
      <c r="AD155">
        <v>0</v>
      </c>
      <c r="AE155">
        <v>0</v>
      </c>
      <c r="AF155">
        <v>171.44999694824219</v>
      </c>
      <c r="AG155">
        <v>171.5</v>
      </c>
      <c r="AH155">
        <v>171.8500061035156</v>
      </c>
      <c r="AI155" s="15">
        <f t="shared" si="29"/>
        <v>2.9156298401056269E-4</v>
      </c>
      <c r="AJ155" s="15">
        <f t="shared" si="30"/>
        <v>2.0366953219935757E-3</v>
      </c>
      <c r="AK155" t="s">
        <v>428</v>
      </c>
      <c r="AL155">
        <v>43</v>
      </c>
      <c r="AM155">
        <v>41</v>
      </c>
      <c r="AN155">
        <v>17</v>
      </c>
      <c r="AO155">
        <v>10</v>
      </c>
      <c r="AP155">
        <v>8</v>
      </c>
      <c r="AQ155">
        <v>1</v>
      </c>
      <c r="AR155">
        <v>35</v>
      </c>
      <c r="AS155">
        <v>1</v>
      </c>
      <c r="AT155">
        <v>8</v>
      </c>
      <c r="AU155">
        <v>8</v>
      </c>
      <c r="AV155">
        <v>1</v>
      </c>
      <c r="AW155">
        <v>0</v>
      </c>
      <c r="AX155">
        <v>3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172</v>
      </c>
      <c r="BE155">
        <v>172.42999267578119</v>
      </c>
      <c r="BF155">
        <v>176.6300048828125</v>
      </c>
      <c r="BG155" s="15">
        <f t="shared" si="31"/>
        <v>2.4937232154832456E-3</v>
      </c>
      <c r="BH155" s="15">
        <f t="shared" si="32"/>
        <v>2.3778588523608257E-2</v>
      </c>
      <c r="BI155" t="s">
        <v>610</v>
      </c>
      <c r="BJ155">
        <v>4</v>
      </c>
      <c r="BK155">
        <v>0</v>
      </c>
      <c r="BL155">
        <v>0</v>
      </c>
      <c r="BM155">
        <v>1</v>
      </c>
      <c r="BN155">
        <v>0</v>
      </c>
      <c r="BO155">
        <v>1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108</v>
      </c>
      <c r="BX155">
        <v>0</v>
      </c>
      <c r="BY155">
        <v>0</v>
      </c>
      <c r="BZ155">
        <v>0</v>
      </c>
      <c r="CA155">
        <v>0</v>
      </c>
      <c r="CB155">
        <v>167.3999938964844</v>
      </c>
      <c r="CC155">
        <v>171.00999450683591</v>
      </c>
      <c r="CD155">
        <v>173.6000061035156</v>
      </c>
      <c r="CE155" s="15">
        <f t="shared" si="33"/>
        <v>2.1109880862590136E-2</v>
      </c>
      <c r="CF155" s="15">
        <f t="shared" si="34"/>
        <v>1.4919421115315523E-2</v>
      </c>
      <c r="CG155" t="s">
        <v>303</v>
      </c>
      <c r="CH155">
        <v>30</v>
      </c>
      <c r="CI155">
        <v>70</v>
      </c>
      <c r="CJ155">
        <v>2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6</v>
      </c>
      <c r="CR155">
        <v>2</v>
      </c>
      <c r="CS155">
        <v>2</v>
      </c>
      <c r="CT155">
        <v>1</v>
      </c>
      <c r="CU155">
        <v>0</v>
      </c>
      <c r="CV155">
        <v>1</v>
      </c>
      <c r="CW155">
        <v>5</v>
      </c>
      <c r="CX155">
        <v>0</v>
      </c>
      <c r="CY155">
        <v>0</v>
      </c>
      <c r="CZ155">
        <v>169.80999755859381</v>
      </c>
      <c r="DA155">
        <v>170.52000427246091</v>
      </c>
      <c r="DB155">
        <v>172.89599609375</v>
      </c>
      <c r="DC155">
        <v>233</v>
      </c>
      <c r="DD155">
        <v>82</v>
      </c>
      <c r="DE155">
        <v>126</v>
      </c>
      <c r="DF155">
        <v>71</v>
      </c>
      <c r="DG155" t="s">
        <v>131</v>
      </c>
      <c r="DH155">
        <v>2.2999999999999998</v>
      </c>
      <c r="DI155" s="15">
        <f t="shared" si="35"/>
        <v>4.1637737278766851E-3</v>
      </c>
      <c r="DJ155" s="15">
        <f t="shared" si="36"/>
        <v>1.37423183588401E-2</v>
      </c>
      <c r="DK155" s="16">
        <f t="shared" si="37"/>
        <v>172.86334445772383</v>
      </c>
      <c r="DL155" s="17">
        <f t="shared" si="38"/>
        <v>1.7906092086716785E-2</v>
      </c>
    </row>
    <row r="156" spans="1:116" hidden="1" x14ac:dyDescent="0.25">
      <c r="A156">
        <v>147</v>
      </c>
      <c r="B156" t="s">
        <v>611</v>
      </c>
      <c r="C156">
        <v>9</v>
      </c>
      <c r="D156">
        <v>0</v>
      </c>
      <c r="E156">
        <v>6</v>
      </c>
      <c r="F156">
        <v>0</v>
      </c>
      <c r="G156" t="s">
        <v>115</v>
      </c>
      <c r="H156" t="s">
        <v>115</v>
      </c>
      <c r="I156">
        <v>6</v>
      </c>
      <c r="J156">
        <v>0</v>
      </c>
      <c r="K156" t="s">
        <v>115</v>
      </c>
      <c r="L156" t="s">
        <v>115</v>
      </c>
      <c r="M156" t="s">
        <v>565</v>
      </c>
      <c r="N156">
        <v>3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0</v>
      </c>
      <c r="Y156">
        <v>2</v>
      </c>
      <c r="Z156">
        <v>1</v>
      </c>
      <c r="AA156">
        <v>133</v>
      </c>
      <c r="AB156">
        <v>0</v>
      </c>
      <c r="AC156">
        <v>0</v>
      </c>
      <c r="AD156">
        <v>0</v>
      </c>
      <c r="AE156">
        <v>0</v>
      </c>
      <c r="AF156">
        <v>59.959999084472663</v>
      </c>
      <c r="AG156">
        <v>60.360000610351563</v>
      </c>
      <c r="AH156">
        <v>60.700000762939453</v>
      </c>
      <c r="AI156" s="15">
        <f t="shared" si="29"/>
        <v>6.6269304478817626E-3</v>
      </c>
      <c r="AJ156" s="15">
        <f t="shared" si="30"/>
        <v>5.6013204005670447E-3</v>
      </c>
      <c r="AK156" t="s">
        <v>208</v>
      </c>
      <c r="AL156">
        <v>56</v>
      </c>
      <c r="AM156">
        <v>65</v>
      </c>
      <c r="AN156">
        <v>2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11</v>
      </c>
      <c r="AV156">
        <v>2</v>
      </c>
      <c r="AW156">
        <v>4</v>
      </c>
      <c r="AX156">
        <v>0</v>
      </c>
      <c r="AY156">
        <v>0</v>
      </c>
      <c r="AZ156">
        <v>1</v>
      </c>
      <c r="BA156">
        <v>6</v>
      </c>
      <c r="BB156">
        <v>0</v>
      </c>
      <c r="BC156">
        <v>0</v>
      </c>
      <c r="BD156">
        <v>60.490001678466797</v>
      </c>
      <c r="BE156">
        <v>60.150001525878913</v>
      </c>
      <c r="BF156">
        <v>60.860000610351563</v>
      </c>
      <c r="BG156" s="15">
        <f t="shared" si="31"/>
        <v>-5.6525377217422346E-3</v>
      </c>
      <c r="BH156" s="15">
        <f t="shared" si="32"/>
        <v>1.1666103801383887E-2</v>
      </c>
      <c r="BI156" t="s">
        <v>436</v>
      </c>
      <c r="BJ156">
        <v>21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37</v>
      </c>
      <c r="BT156">
        <v>28</v>
      </c>
      <c r="BU156">
        <v>26</v>
      </c>
      <c r="BV156">
        <v>24</v>
      </c>
      <c r="BW156">
        <v>45</v>
      </c>
      <c r="BX156">
        <v>0</v>
      </c>
      <c r="BY156">
        <v>0</v>
      </c>
      <c r="BZ156">
        <v>0</v>
      </c>
      <c r="CA156">
        <v>0</v>
      </c>
      <c r="CB156">
        <v>60.069999694824219</v>
      </c>
      <c r="CC156">
        <v>60.419998168945313</v>
      </c>
      <c r="CD156">
        <v>60.590000152587891</v>
      </c>
      <c r="CE156" s="15">
        <f t="shared" si="33"/>
        <v>5.7927587674272418E-3</v>
      </c>
      <c r="CF156" s="15">
        <f t="shared" si="34"/>
        <v>2.8057762537456732E-3</v>
      </c>
      <c r="CG156" t="s">
        <v>267</v>
      </c>
      <c r="CH156">
        <v>85</v>
      </c>
      <c r="CI156">
        <v>1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39</v>
      </c>
      <c r="CR156">
        <v>5</v>
      </c>
      <c r="CS156">
        <v>4</v>
      </c>
      <c r="CT156">
        <v>3</v>
      </c>
      <c r="CU156">
        <v>14</v>
      </c>
      <c r="CV156">
        <v>0</v>
      </c>
      <c r="CW156">
        <v>0</v>
      </c>
      <c r="CX156">
        <v>0</v>
      </c>
      <c r="CY156">
        <v>0</v>
      </c>
      <c r="CZ156">
        <v>60.560001373291023</v>
      </c>
      <c r="DA156">
        <v>60.580001831054688</v>
      </c>
      <c r="DB156">
        <v>61.740001678466797</v>
      </c>
      <c r="DC156">
        <v>234</v>
      </c>
      <c r="DD156">
        <v>188</v>
      </c>
      <c r="DE156">
        <v>127</v>
      </c>
      <c r="DF156">
        <v>22</v>
      </c>
      <c r="DG156" t="s">
        <v>131</v>
      </c>
      <c r="DH156">
        <v>1.9</v>
      </c>
      <c r="DI156" s="15">
        <f t="shared" si="35"/>
        <v>3.3014950741405702E-4</v>
      </c>
      <c r="DJ156" s="15">
        <f t="shared" si="36"/>
        <v>1.8788464785816195E-2</v>
      </c>
      <c r="DK156" s="16">
        <f t="shared" si="37"/>
        <v>61.718207062182138</v>
      </c>
      <c r="DL156" s="17">
        <f t="shared" si="38"/>
        <v>1.9118614293230252E-2</v>
      </c>
    </row>
    <row r="157" spans="1:116" hidden="1" x14ac:dyDescent="0.25">
      <c r="A157">
        <v>148</v>
      </c>
      <c r="B157" t="s">
        <v>612</v>
      </c>
      <c r="C157">
        <v>9</v>
      </c>
      <c r="D157">
        <v>0</v>
      </c>
      <c r="E157">
        <v>6</v>
      </c>
      <c r="F157">
        <v>0</v>
      </c>
      <c r="G157" t="s">
        <v>115</v>
      </c>
      <c r="H157" t="s">
        <v>115</v>
      </c>
      <c r="I157">
        <v>6</v>
      </c>
      <c r="J157">
        <v>0</v>
      </c>
      <c r="K157" t="s">
        <v>115</v>
      </c>
      <c r="L157" t="s">
        <v>115</v>
      </c>
      <c r="M157" t="s">
        <v>613</v>
      </c>
      <c r="N157">
        <v>7</v>
      </c>
      <c r="O157">
        <v>16</v>
      </c>
      <c r="P157">
        <v>42</v>
      </c>
      <c r="Q157">
        <v>15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1195.550048828125</v>
      </c>
      <c r="AG157">
        <v>1180</v>
      </c>
      <c r="AH157">
        <v>1199.900024414062</v>
      </c>
      <c r="AI157" s="15">
        <f t="shared" si="29"/>
        <v>-1.3178007481461806E-2</v>
      </c>
      <c r="AJ157" s="15">
        <f t="shared" si="30"/>
        <v>1.6584735402251249E-2</v>
      </c>
      <c r="AK157" t="s">
        <v>534</v>
      </c>
      <c r="AL157">
        <v>5</v>
      </c>
      <c r="AM157">
        <v>6</v>
      </c>
      <c r="AN157">
        <v>42</v>
      </c>
      <c r="AO157">
        <v>25</v>
      </c>
      <c r="AP157">
        <v>2</v>
      </c>
      <c r="AQ157">
        <v>0</v>
      </c>
      <c r="AR157">
        <v>0</v>
      </c>
      <c r="AS157">
        <v>0</v>
      </c>
      <c r="AT157">
        <v>0</v>
      </c>
      <c r="AU157">
        <v>4</v>
      </c>
      <c r="AV157">
        <v>2</v>
      </c>
      <c r="AW157">
        <v>0</v>
      </c>
      <c r="AX157">
        <v>0</v>
      </c>
      <c r="AY157">
        <v>0</v>
      </c>
      <c r="AZ157">
        <v>1</v>
      </c>
      <c r="BA157">
        <v>2</v>
      </c>
      <c r="BB157">
        <v>1</v>
      </c>
      <c r="BC157">
        <v>2</v>
      </c>
      <c r="BD157">
        <v>1210.219970703125</v>
      </c>
      <c r="BE157">
        <v>1196.300048828125</v>
      </c>
      <c r="BF157">
        <v>1220.989990234375</v>
      </c>
      <c r="BG157" s="15">
        <f t="shared" si="31"/>
        <v>-1.1635811507853422E-2</v>
      </c>
      <c r="BH157" s="15">
        <f t="shared" si="32"/>
        <v>2.0221248006718429E-2</v>
      </c>
      <c r="BI157" t="s">
        <v>204</v>
      </c>
      <c r="BJ157">
        <v>6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5</v>
      </c>
      <c r="BT157">
        <v>3</v>
      </c>
      <c r="BU157">
        <v>3</v>
      </c>
      <c r="BV157">
        <v>5</v>
      </c>
      <c r="BW157">
        <v>37</v>
      </c>
      <c r="BX157">
        <v>0</v>
      </c>
      <c r="BY157">
        <v>0</v>
      </c>
      <c r="BZ157">
        <v>0</v>
      </c>
      <c r="CA157">
        <v>0</v>
      </c>
      <c r="CB157">
        <v>1199.839965820312</v>
      </c>
      <c r="CC157">
        <v>1205.43994140625</v>
      </c>
      <c r="CD157">
        <v>1209.069946289062</v>
      </c>
      <c r="CE157" s="15">
        <f t="shared" si="33"/>
        <v>4.6455865560627307E-3</v>
      </c>
      <c r="CF157" s="15">
        <f t="shared" si="34"/>
        <v>3.0023117305606473E-3</v>
      </c>
      <c r="CG157" t="s">
        <v>392</v>
      </c>
      <c r="CH157">
        <v>15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29</v>
      </c>
      <c r="CR157">
        <v>20</v>
      </c>
      <c r="CS157">
        <v>15</v>
      </c>
      <c r="CT157">
        <v>9</v>
      </c>
      <c r="CU157">
        <v>14</v>
      </c>
      <c r="CV157">
        <v>0</v>
      </c>
      <c r="CW157">
        <v>0</v>
      </c>
      <c r="CX157">
        <v>0</v>
      </c>
      <c r="CY157">
        <v>0</v>
      </c>
      <c r="CZ157">
        <v>1206.400024414062</v>
      </c>
      <c r="DA157">
        <v>1211.339965820312</v>
      </c>
      <c r="DB157">
        <v>1222.930053710938</v>
      </c>
      <c r="DC157">
        <v>179</v>
      </c>
      <c r="DD157">
        <v>95</v>
      </c>
      <c r="DE157">
        <v>158</v>
      </c>
      <c r="DF157">
        <v>6</v>
      </c>
      <c r="DG157" t="s">
        <v>120</v>
      </c>
      <c r="DH157">
        <v>3.2</v>
      </c>
      <c r="DI157" s="15">
        <f t="shared" si="35"/>
        <v>4.078080097773995E-3</v>
      </c>
      <c r="DJ157" s="15">
        <f t="shared" si="36"/>
        <v>9.4773105423783255E-3</v>
      </c>
      <c r="DK157" s="16">
        <f t="shared" si="37"/>
        <v>1222.8202108487851</v>
      </c>
      <c r="DL157" s="17">
        <f t="shared" si="38"/>
        <v>1.3555390640152321E-2</v>
      </c>
    </row>
    <row r="158" spans="1:116" hidden="1" x14ac:dyDescent="0.25">
      <c r="A158">
        <v>149</v>
      </c>
      <c r="B158" t="s">
        <v>614</v>
      </c>
      <c r="C158">
        <v>9</v>
      </c>
      <c r="D158">
        <v>0</v>
      </c>
      <c r="E158">
        <v>6</v>
      </c>
      <c r="F158">
        <v>0</v>
      </c>
      <c r="G158" t="s">
        <v>115</v>
      </c>
      <c r="H158" t="s">
        <v>115</v>
      </c>
      <c r="I158">
        <v>6</v>
      </c>
      <c r="J158">
        <v>0</v>
      </c>
      <c r="K158" t="s">
        <v>115</v>
      </c>
      <c r="L158" t="s">
        <v>115</v>
      </c>
      <c r="M158" t="s">
        <v>488</v>
      </c>
      <c r="N158">
        <v>68</v>
      </c>
      <c r="O158">
        <v>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36</v>
      </c>
      <c r="X158">
        <v>14</v>
      </c>
      <c r="Y158">
        <v>19</v>
      </c>
      <c r="Z158">
        <v>14</v>
      </c>
      <c r="AA158">
        <v>48</v>
      </c>
      <c r="AB158">
        <v>0</v>
      </c>
      <c r="AC158">
        <v>0</v>
      </c>
      <c r="AD158">
        <v>0</v>
      </c>
      <c r="AE158">
        <v>0</v>
      </c>
      <c r="AF158">
        <v>93.75</v>
      </c>
      <c r="AG158">
        <v>93.930000305175781</v>
      </c>
      <c r="AH158">
        <v>94.669998168945327</v>
      </c>
      <c r="AI158" s="15">
        <f t="shared" si="29"/>
        <v>1.916323907068751E-3</v>
      </c>
      <c r="AJ158" s="15">
        <f t="shared" si="30"/>
        <v>7.8166037612990014E-3</v>
      </c>
      <c r="AK158" t="s">
        <v>242</v>
      </c>
      <c r="AL158">
        <v>26</v>
      </c>
      <c r="AM158">
        <v>42</v>
      </c>
      <c r="AN158">
        <v>34</v>
      </c>
      <c r="AO158">
        <v>10</v>
      </c>
      <c r="AP158">
        <v>6</v>
      </c>
      <c r="AQ158">
        <v>1</v>
      </c>
      <c r="AR158">
        <v>50</v>
      </c>
      <c r="AS158">
        <v>1</v>
      </c>
      <c r="AT158">
        <v>6</v>
      </c>
      <c r="AU158">
        <v>17</v>
      </c>
      <c r="AV158">
        <v>20</v>
      </c>
      <c r="AW158">
        <v>8</v>
      </c>
      <c r="AX158">
        <v>13</v>
      </c>
      <c r="AY158">
        <v>34</v>
      </c>
      <c r="AZ158">
        <v>1</v>
      </c>
      <c r="BA158">
        <v>3</v>
      </c>
      <c r="BB158">
        <v>1</v>
      </c>
      <c r="BC158">
        <v>3</v>
      </c>
      <c r="BD158">
        <v>93.489997863769517</v>
      </c>
      <c r="BE158">
        <v>93.839996337890625</v>
      </c>
      <c r="BF158">
        <v>96.099998474121094</v>
      </c>
      <c r="BG158" s="15">
        <f t="shared" si="31"/>
        <v>3.7297366557951239E-3</v>
      </c>
      <c r="BH158" s="15">
        <f t="shared" si="32"/>
        <v>2.3517192217636373E-2</v>
      </c>
      <c r="BI158" t="s">
        <v>456</v>
      </c>
      <c r="BJ158">
        <v>19</v>
      </c>
      <c r="BK158">
        <v>4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18</v>
      </c>
      <c r="BT158">
        <v>16</v>
      </c>
      <c r="BU158">
        <v>20</v>
      </c>
      <c r="BV158">
        <v>13</v>
      </c>
      <c r="BW158">
        <v>121</v>
      </c>
      <c r="BX158">
        <v>0</v>
      </c>
      <c r="BY158">
        <v>0</v>
      </c>
      <c r="BZ158">
        <v>0</v>
      </c>
      <c r="CA158">
        <v>0</v>
      </c>
      <c r="CB158">
        <v>93.959999084472656</v>
      </c>
      <c r="CC158">
        <v>94.25</v>
      </c>
      <c r="CD158">
        <v>95.069999694824219</v>
      </c>
      <c r="CE158" s="15">
        <f t="shared" si="33"/>
        <v>3.0769327907410604E-3</v>
      </c>
      <c r="CF158" s="15">
        <f t="shared" si="34"/>
        <v>8.6252203371876002E-3</v>
      </c>
      <c r="CG158" t="s">
        <v>292</v>
      </c>
      <c r="CH158">
        <v>39</v>
      </c>
      <c r="CI158">
        <v>3</v>
      </c>
      <c r="CJ158">
        <v>5</v>
      </c>
      <c r="CK158">
        <v>0</v>
      </c>
      <c r="CL158">
        <v>0</v>
      </c>
      <c r="CM158">
        <v>1</v>
      </c>
      <c r="CN158">
        <v>5</v>
      </c>
      <c r="CO158">
        <v>0</v>
      </c>
      <c r="CP158">
        <v>0</v>
      </c>
      <c r="CQ158">
        <v>40</v>
      </c>
      <c r="CR158">
        <v>16</v>
      </c>
      <c r="CS158">
        <v>21</v>
      </c>
      <c r="CT158">
        <v>20</v>
      </c>
      <c r="CU158">
        <v>74</v>
      </c>
      <c r="CV158">
        <v>1</v>
      </c>
      <c r="CW158">
        <v>1</v>
      </c>
      <c r="CX158">
        <v>0</v>
      </c>
      <c r="CY158">
        <v>0</v>
      </c>
      <c r="CZ158">
        <v>95.290000915527344</v>
      </c>
      <c r="DA158">
        <v>94.339996337890625</v>
      </c>
      <c r="DB158">
        <v>95.379997253417969</v>
      </c>
      <c r="DC158">
        <v>275</v>
      </c>
      <c r="DD158">
        <v>305</v>
      </c>
      <c r="DE158">
        <v>205</v>
      </c>
      <c r="DF158">
        <v>141</v>
      </c>
      <c r="DG158" t="s">
        <v>131</v>
      </c>
      <c r="DH158">
        <v>1.9</v>
      </c>
      <c r="DI158" s="15">
        <f t="shared" si="35"/>
        <v>-1.0070008633815908E-2</v>
      </c>
      <c r="DJ158" s="15">
        <f t="shared" si="36"/>
        <v>1.0903763320144977E-2</v>
      </c>
      <c r="DK158" s="16">
        <f t="shared" si="37"/>
        <v>95.368657329582334</v>
      </c>
      <c r="DL158" s="17">
        <f t="shared" si="38"/>
        <v>8.3375468632906902E-4</v>
      </c>
    </row>
    <row r="159" spans="1:116" hidden="1" x14ac:dyDescent="0.25">
      <c r="A159">
        <v>150</v>
      </c>
      <c r="B159" t="s">
        <v>615</v>
      </c>
      <c r="C159">
        <v>9</v>
      </c>
      <c r="D159">
        <v>0</v>
      </c>
      <c r="E159">
        <v>6</v>
      </c>
      <c r="F159">
        <v>0</v>
      </c>
      <c r="G159" t="s">
        <v>115</v>
      </c>
      <c r="H159" t="s">
        <v>115</v>
      </c>
      <c r="I159">
        <v>6</v>
      </c>
      <c r="J159">
        <v>0</v>
      </c>
      <c r="K159" t="s">
        <v>115</v>
      </c>
      <c r="L159" t="s">
        <v>115</v>
      </c>
      <c r="M159" t="s">
        <v>616</v>
      </c>
      <c r="N159">
        <v>1</v>
      </c>
      <c r="O159">
        <v>7</v>
      </c>
      <c r="P159">
        <v>2</v>
      </c>
      <c r="Q159">
        <v>5</v>
      </c>
      <c r="R159">
        <v>180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249.07000732421881</v>
      </c>
      <c r="AG159">
        <v>242.75999450683599</v>
      </c>
      <c r="AH159">
        <v>249.96000671386719</v>
      </c>
      <c r="AI159" s="15">
        <f t="shared" si="29"/>
        <v>-2.5992803427935085E-2</v>
      </c>
      <c r="AJ159" s="15">
        <f t="shared" si="30"/>
        <v>2.8804656799650163E-2</v>
      </c>
      <c r="AK159" t="s">
        <v>129</v>
      </c>
      <c r="AL159">
        <v>134</v>
      </c>
      <c r="AM159">
        <v>58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11</v>
      </c>
      <c r="AV159">
        <v>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247.86000061035159</v>
      </c>
      <c r="BE159">
        <v>247.61000061035159</v>
      </c>
      <c r="BF159">
        <v>249.3999938964844</v>
      </c>
      <c r="BG159" s="15">
        <f t="shared" si="31"/>
        <v>-1.0096522732674362E-3</v>
      </c>
      <c r="BH159" s="15">
        <f t="shared" si="32"/>
        <v>7.1771985963871021E-3</v>
      </c>
      <c r="BI159" t="s">
        <v>267</v>
      </c>
      <c r="BJ159">
        <v>13</v>
      </c>
      <c r="BK159">
        <v>125</v>
      </c>
      <c r="BL159">
        <v>55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5</v>
      </c>
      <c r="BT159">
        <v>1</v>
      </c>
      <c r="BU159">
        <v>0</v>
      </c>
      <c r="BV159">
        <v>0</v>
      </c>
      <c r="BW159">
        <v>0</v>
      </c>
      <c r="BX159">
        <v>1</v>
      </c>
      <c r="BY159">
        <v>1</v>
      </c>
      <c r="BZ159">
        <v>0</v>
      </c>
      <c r="CA159">
        <v>0</v>
      </c>
      <c r="CB159">
        <v>249.8999938964844</v>
      </c>
      <c r="CC159">
        <v>247.80999755859369</v>
      </c>
      <c r="CD159">
        <v>250.92999267578119</v>
      </c>
      <c r="CE159" s="15">
        <f t="shared" si="33"/>
        <v>-8.4338661009693006E-3</v>
      </c>
      <c r="CF159" s="15">
        <f t="shared" si="34"/>
        <v>1.2433727367213376E-2</v>
      </c>
      <c r="CG159" t="s">
        <v>332</v>
      </c>
      <c r="CH159">
        <v>146</v>
      </c>
      <c r="CI159">
        <v>2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61</v>
      </c>
      <c r="CR159">
        <v>14</v>
      </c>
      <c r="CS159">
        <v>1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253.25</v>
      </c>
      <c r="DA159">
        <v>252.8699951171875</v>
      </c>
      <c r="DB159">
        <v>255.99000549316409</v>
      </c>
      <c r="DC159">
        <v>548</v>
      </c>
      <c r="DD159">
        <v>96</v>
      </c>
      <c r="DE159">
        <v>207</v>
      </c>
      <c r="DF159">
        <v>14</v>
      </c>
      <c r="DG159" t="s">
        <v>131</v>
      </c>
      <c r="DH159">
        <v>1.7</v>
      </c>
      <c r="DI159" s="15">
        <f t="shared" si="35"/>
        <v>-1.5027677864130062E-3</v>
      </c>
      <c r="DJ159" s="15">
        <f t="shared" si="36"/>
        <v>1.2188016364021337E-2</v>
      </c>
      <c r="DK159" s="16">
        <f t="shared" si="37"/>
        <v>255.95197875564577</v>
      </c>
      <c r="DL159" s="17">
        <f t="shared" si="38"/>
        <v>1.0685248577608331E-2</v>
      </c>
    </row>
    <row r="160" spans="1:116" hidden="1" x14ac:dyDescent="0.25">
      <c r="A160">
        <v>151</v>
      </c>
      <c r="B160" t="s">
        <v>617</v>
      </c>
      <c r="C160">
        <v>9</v>
      </c>
      <c r="D160">
        <v>1</v>
      </c>
      <c r="E160">
        <v>5</v>
      </c>
      <c r="F160">
        <v>1</v>
      </c>
      <c r="G160" t="s">
        <v>115</v>
      </c>
      <c r="H160" t="s">
        <v>115</v>
      </c>
      <c r="I160">
        <v>6</v>
      </c>
      <c r="J160">
        <v>0</v>
      </c>
      <c r="K160" t="s">
        <v>115</v>
      </c>
      <c r="L160" t="s">
        <v>115</v>
      </c>
      <c r="M160" t="s">
        <v>474</v>
      </c>
      <c r="N160">
        <v>72</v>
      </c>
      <c r="O160">
        <v>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76</v>
      </c>
      <c r="X160">
        <v>27</v>
      </c>
      <c r="Y160">
        <v>11</v>
      </c>
      <c r="Z160">
        <v>7</v>
      </c>
      <c r="AA160">
        <v>14</v>
      </c>
      <c r="AB160">
        <v>0</v>
      </c>
      <c r="AC160">
        <v>0</v>
      </c>
      <c r="AD160">
        <v>0</v>
      </c>
      <c r="AE160">
        <v>0</v>
      </c>
      <c r="AF160">
        <v>201.19000244140619</v>
      </c>
      <c r="AG160">
        <v>200.1300048828125</v>
      </c>
      <c r="AH160">
        <v>201.50999450683599</v>
      </c>
      <c r="AI160" s="15">
        <f t="shared" si="29"/>
        <v>-5.2965449094670713E-3</v>
      </c>
      <c r="AJ160" s="15">
        <f t="shared" si="30"/>
        <v>6.8482440655154297E-3</v>
      </c>
      <c r="AK160" t="s">
        <v>328</v>
      </c>
      <c r="AL160">
        <v>77</v>
      </c>
      <c r="AM160">
        <v>45</v>
      </c>
      <c r="AN160">
        <v>3</v>
      </c>
      <c r="AO160">
        <v>0</v>
      </c>
      <c r="AP160">
        <v>0</v>
      </c>
      <c r="AQ160">
        <v>1</v>
      </c>
      <c r="AR160">
        <v>3</v>
      </c>
      <c r="AS160">
        <v>0</v>
      </c>
      <c r="AT160">
        <v>0</v>
      </c>
      <c r="AU160">
        <v>18</v>
      </c>
      <c r="AV160">
        <v>14</v>
      </c>
      <c r="AW160">
        <v>8</v>
      </c>
      <c r="AX160">
        <v>7</v>
      </c>
      <c r="AY160">
        <v>26</v>
      </c>
      <c r="AZ160">
        <v>1</v>
      </c>
      <c r="BA160">
        <v>0</v>
      </c>
      <c r="BB160">
        <v>0</v>
      </c>
      <c r="BC160">
        <v>0</v>
      </c>
      <c r="BD160">
        <v>200.67999267578119</v>
      </c>
      <c r="BE160">
        <v>200.77000427246091</v>
      </c>
      <c r="BF160">
        <v>202.94000244140619</v>
      </c>
      <c r="BG160" s="15">
        <f t="shared" si="31"/>
        <v>4.4833189602144774E-4</v>
      </c>
      <c r="BH160" s="15">
        <f t="shared" si="32"/>
        <v>1.0692806459248083E-2</v>
      </c>
      <c r="BI160" t="s">
        <v>525</v>
      </c>
      <c r="BJ160">
        <v>84</v>
      </c>
      <c r="BK160">
        <v>16</v>
      </c>
      <c r="BL160">
        <v>3</v>
      </c>
      <c r="BM160">
        <v>0</v>
      </c>
      <c r="BN160">
        <v>0</v>
      </c>
      <c r="BO160">
        <v>1</v>
      </c>
      <c r="BP160">
        <v>3</v>
      </c>
      <c r="BQ160">
        <v>0</v>
      </c>
      <c r="BR160">
        <v>0</v>
      </c>
      <c r="BS160">
        <v>35</v>
      </c>
      <c r="BT160">
        <v>15</v>
      </c>
      <c r="BU160">
        <v>9</v>
      </c>
      <c r="BV160">
        <v>3</v>
      </c>
      <c r="BW160">
        <v>27</v>
      </c>
      <c r="BX160">
        <v>1</v>
      </c>
      <c r="BY160">
        <v>0</v>
      </c>
      <c r="BZ160">
        <v>0</v>
      </c>
      <c r="CA160">
        <v>0</v>
      </c>
      <c r="CB160">
        <v>197.74000549316409</v>
      </c>
      <c r="CC160">
        <v>199</v>
      </c>
      <c r="CD160">
        <v>201</v>
      </c>
      <c r="CE160" s="15">
        <f t="shared" si="33"/>
        <v>6.331630687617662E-3</v>
      </c>
      <c r="CF160" s="15">
        <f t="shared" si="34"/>
        <v>9.9502487562188602E-3</v>
      </c>
      <c r="CG160" t="s">
        <v>276</v>
      </c>
      <c r="CH160">
        <v>46</v>
      </c>
      <c r="CI160">
        <v>67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10</v>
      </c>
      <c r="CR160">
        <v>3</v>
      </c>
      <c r="CS160">
        <v>13</v>
      </c>
      <c r="CT160">
        <v>6</v>
      </c>
      <c r="CU160">
        <v>34</v>
      </c>
      <c r="CV160">
        <v>0</v>
      </c>
      <c r="CW160">
        <v>0</v>
      </c>
      <c r="CX160">
        <v>0</v>
      </c>
      <c r="CY160">
        <v>0</v>
      </c>
      <c r="CZ160">
        <v>198.44999694824219</v>
      </c>
      <c r="DA160">
        <v>199.36000061035159</v>
      </c>
      <c r="DB160">
        <v>202.9700012207031</v>
      </c>
      <c r="DC160">
        <v>420</v>
      </c>
      <c r="DD160">
        <v>262</v>
      </c>
      <c r="DE160">
        <v>204</v>
      </c>
      <c r="DF160">
        <v>168</v>
      </c>
      <c r="DG160" t="s">
        <v>120</v>
      </c>
      <c r="DH160">
        <v>2.5</v>
      </c>
      <c r="DI160" s="15">
        <f t="shared" si="35"/>
        <v>4.5646250969270108E-3</v>
      </c>
      <c r="DJ160" s="15">
        <f t="shared" si="36"/>
        <v>1.7785882586787372E-2</v>
      </c>
      <c r="DK160" s="16">
        <f t="shared" si="37"/>
        <v>202.90579417370915</v>
      </c>
      <c r="DL160" s="17">
        <f t="shared" si="38"/>
        <v>2.2350507683714382E-2</v>
      </c>
    </row>
    <row r="161" spans="1:116" hidden="1" x14ac:dyDescent="0.25">
      <c r="A161">
        <v>152</v>
      </c>
      <c r="B161" t="s">
        <v>618</v>
      </c>
      <c r="C161">
        <v>9</v>
      </c>
      <c r="D161">
        <v>0</v>
      </c>
      <c r="E161">
        <v>6</v>
      </c>
      <c r="F161">
        <v>0</v>
      </c>
      <c r="G161" t="s">
        <v>115</v>
      </c>
      <c r="H161" t="s">
        <v>115</v>
      </c>
      <c r="I161">
        <v>6</v>
      </c>
      <c r="J161">
        <v>0</v>
      </c>
      <c r="K161" t="s">
        <v>115</v>
      </c>
      <c r="L161" t="s">
        <v>115</v>
      </c>
      <c r="M161" t="s">
        <v>619</v>
      </c>
      <c r="N161">
        <v>7</v>
      </c>
      <c r="O161">
        <v>15</v>
      </c>
      <c r="P161">
        <v>35</v>
      </c>
      <c r="Q161">
        <v>17</v>
      </c>
      <c r="R161">
        <v>57</v>
      </c>
      <c r="S161">
        <v>1</v>
      </c>
      <c r="T161">
        <v>3</v>
      </c>
      <c r="U161">
        <v>0</v>
      </c>
      <c r="V161">
        <v>0</v>
      </c>
      <c r="W161">
        <v>9</v>
      </c>
      <c r="X161">
        <v>4</v>
      </c>
      <c r="Y161">
        <v>0</v>
      </c>
      <c r="Z161">
        <v>5</v>
      </c>
      <c r="AA161">
        <v>7</v>
      </c>
      <c r="AB161">
        <v>1</v>
      </c>
      <c r="AC161">
        <v>16</v>
      </c>
      <c r="AD161">
        <v>1</v>
      </c>
      <c r="AE161">
        <v>16</v>
      </c>
      <c r="AF161">
        <v>67.510002136230469</v>
      </c>
      <c r="AG161">
        <v>65.150001525878906</v>
      </c>
      <c r="AH161">
        <v>67.580001831054688</v>
      </c>
      <c r="AI161" s="15">
        <f t="shared" si="29"/>
        <v>-3.6224106754842111E-2</v>
      </c>
      <c r="AJ161" s="15">
        <f t="shared" si="30"/>
        <v>3.5957387382892003E-2</v>
      </c>
      <c r="AK161" t="s">
        <v>330</v>
      </c>
      <c r="AL161">
        <v>19</v>
      </c>
      <c r="AM161">
        <v>42</v>
      </c>
      <c r="AN161">
        <v>69</v>
      </c>
      <c r="AO161">
        <v>47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9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1</v>
      </c>
      <c r="BB161">
        <v>0</v>
      </c>
      <c r="BC161">
        <v>0</v>
      </c>
      <c r="BD161">
        <v>68.19000244140625</v>
      </c>
      <c r="BE161">
        <v>67.830001831054688</v>
      </c>
      <c r="BF161">
        <v>69.099998474121094</v>
      </c>
      <c r="BG161" s="15">
        <f t="shared" si="31"/>
        <v>-5.307394967321688E-3</v>
      </c>
      <c r="BH161" s="15">
        <f t="shared" si="32"/>
        <v>1.8379112461804681E-2</v>
      </c>
      <c r="BI161" t="s">
        <v>506</v>
      </c>
      <c r="BJ161">
        <v>9</v>
      </c>
      <c r="BK161">
        <v>32</v>
      </c>
      <c r="BL161">
        <v>50</v>
      </c>
      <c r="BM161">
        <v>27</v>
      </c>
      <c r="BN161">
        <v>10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69.650001525878906</v>
      </c>
      <c r="CC161">
        <v>68.040000915527344</v>
      </c>
      <c r="CD161">
        <v>69.769996643066406</v>
      </c>
      <c r="CE161" s="15">
        <f t="shared" si="33"/>
        <v>-2.3662560092413853E-2</v>
      </c>
      <c r="CF161" s="15">
        <f t="shared" si="34"/>
        <v>2.4795697445557874E-2</v>
      </c>
      <c r="CG161" t="s">
        <v>207</v>
      </c>
      <c r="CH161">
        <v>25</v>
      </c>
      <c r="CI161">
        <v>1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11</v>
      </c>
      <c r="CR161">
        <v>10</v>
      </c>
      <c r="CS161">
        <v>1</v>
      </c>
      <c r="CT161">
        <v>2</v>
      </c>
      <c r="CU161">
        <v>93</v>
      </c>
      <c r="CV161">
        <v>0</v>
      </c>
      <c r="CW161">
        <v>0</v>
      </c>
      <c r="CX161">
        <v>0</v>
      </c>
      <c r="CY161">
        <v>0</v>
      </c>
      <c r="CZ161">
        <v>69.720001220703125</v>
      </c>
      <c r="DA161">
        <v>69.839996337890625</v>
      </c>
      <c r="DB161">
        <v>70.480003356933594</v>
      </c>
      <c r="DC161">
        <v>395</v>
      </c>
      <c r="DD161">
        <v>51</v>
      </c>
      <c r="DE161">
        <v>251</v>
      </c>
      <c r="DF161">
        <v>27</v>
      </c>
      <c r="DG161" t="s">
        <v>131</v>
      </c>
      <c r="DH161">
        <v>3</v>
      </c>
      <c r="DI161" s="15">
        <f t="shared" si="35"/>
        <v>1.7181432342429082E-3</v>
      </c>
      <c r="DJ161" s="15">
        <f t="shared" si="36"/>
        <v>9.0806893950013956E-3</v>
      </c>
      <c r="DK161" s="16">
        <f t="shared" si="37"/>
        <v>70.474191651983048</v>
      </c>
      <c r="DL161" s="17">
        <f t="shared" si="38"/>
        <v>1.0798832629244304E-2</v>
      </c>
    </row>
    <row r="162" spans="1:116" hidden="1" x14ac:dyDescent="0.25">
      <c r="A162">
        <v>153</v>
      </c>
      <c r="B162" t="s">
        <v>620</v>
      </c>
      <c r="C162">
        <v>9</v>
      </c>
      <c r="D162">
        <v>0</v>
      </c>
      <c r="E162">
        <v>6</v>
      </c>
      <c r="F162">
        <v>0</v>
      </c>
      <c r="G162" t="s">
        <v>115</v>
      </c>
      <c r="H162" t="s">
        <v>115</v>
      </c>
      <c r="I162">
        <v>6</v>
      </c>
      <c r="J162">
        <v>0</v>
      </c>
      <c r="K162" t="s">
        <v>115</v>
      </c>
      <c r="L162" t="s">
        <v>115</v>
      </c>
      <c r="M162" t="s">
        <v>621</v>
      </c>
      <c r="N162">
        <v>2</v>
      </c>
      <c r="O162">
        <v>17</v>
      </c>
      <c r="P162">
        <v>10</v>
      </c>
      <c r="Q162">
        <v>16</v>
      </c>
      <c r="R162">
        <v>150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93.440002441406236</v>
      </c>
      <c r="AG162">
        <v>91.529998779296875</v>
      </c>
      <c r="AH162">
        <v>94.129997253417955</v>
      </c>
      <c r="AI162" s="15">
        <f t="shared" si="29"/>
        <v>-2.086751543299914E-2</v>
      </c>
      <c r="AJ162" s="15">
        <f t="shared" si="30"/>
        <v>2.7621359290188163E-2</v>
      </c>
      <c r="AK162" t="s">
        <v>360</v>
      </c>
      <c r="AL162">
        <v>109</v>
      </c>
      <c r="AM162">
        <v>17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17</v>
      </c>
      <c r="AV162">
        <v>14</v>
      </c>
      <c r="AW162">
        <v>14</v>
      </c>
      <c r="AX162">
        <v>6</v>
      </c>
      <c r="AY162">
        <v>22</v>
      </c>
      <c r="AZ162">
        <v>0</v>
      </c>
      <c r="BA162">
        <v>0</v>
      </c>
      <c r="BB162">
        <v>0</v>
      </c>
      <c r="BC162">
        <v>0</v>
      </c>
      <c r="BD162">
        <v>93.730003356933594</v>
      </c>
      <c r="BE162">
        <v>93.739997863769517</v>
      </c>
      <c r="BF162">
        <v>94.279998779296875</v>
      </c>
      <c r="BG162" s="15">
        <f t="shared" si="31"/>
        <v>1.0661944808709745E-4</v>
      </c>
      <c r="BH162" s="15">
        <f t="shared" si="32"/>
        <v>5.7276296406352234E-3</v>
      </c>
      <c r="BI162" t="s">
        <v>160</v>
      </c>
      <c r="BJ162">
        <v>100</v>
      </c>
      <c r="BK162">
        <v>89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4</v>
      </c>
      <c r="BT162">
        <v>4</v>
      </c>
      <c r="BU162">
        <v>3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94.230003356933594</v>
      </c>
      <c r="CC162">
        <v>93.790000915527344</v>
      </c>
      <c r="CD162">
        <v>94.569999694824219</v>
      </c>
      <c r="CE162" s="15">
        <f t="shared" si="33"/>
        <v>-4.6913576832410264E-3</v>
      </c>
      <c r="CF162" s="15">
        <f t="shared" si="34"/>
        <v>8.2478458476675787E-3</v>
      </c>
      <c r="CG162" t="s">
        <v>246</v>
      </c>
      <c r="CH162">
        <v>74</v>
      </c>
      <c r="CI162">
        <v>113</v>
      </c>
      <c r="CJ162">
        <v>8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2</v>
      </c>
      <c r="CR162">
        <v>1</v>
      </c>
      <c r="CS162">
        <v>0</v>
      </c>
      <c r="CT162">
        <v>1</v>
      </c>
      <c r="CU162">
        <v>0</v>
      </c>
      <c r="CV162">
        <v>1</v>
      </c>
      <c r="CW162">
        <v>0</v>
      </c>
      <c r="CX162">
        <v>0</v>
      </c>
      <c r="CY162">
        <v>0</v>
      </c>
      <c r="CZ162">
        <v>95.300003051757798</v>
      </c>
      <c r="DA162">
        <v>95.029998779296875</v>
      </c>
      <c r="DB162">
        <v>95.480003356933594</v>
      </c>
      <c r="DC162">
        <v>555</v>
      </c>
      <c r="DD162">
        <v>67</v>
      </c>
      <c r="DE162">
        <v>171</v>
      </c>
      <c r="DF162">
        <v>52</v>
      </c>
      <c r="DG162" t="s">
        <v>131</v>
      </c>
      <c r="DH162">
        <v>2.1</v>
      </c>
      <c r="DI162" s="15">
        <f t="shared" si="35"/>
        <v>-2.8412530351389353E-3</v>
      </c>
      <c r="DJ162" s="15">
        <f t="shared" si="36"/>
        <v>4.7130766842818916E-3</v>
      </c>
      <c r="DK162" s="16">
        <f t="shared" si="37"/>
        <v>95.477882450850913</v>
      </c>
      <c r="DL162" s="17">
        <f t="shared" si="38"/>
        <v>1.8718236491429563E-3</v>
      </c>
    </row>
    <row r="163" spans="1:116" hidden="1" x14ac:dyDescent="0.25">
      <c r="A163">
        <v>154</v>
      </c>
      <c r="B163" t="s">
        <v>622</v>
      </c>
      <c r="C163">
        <v>9</v>
      </c>
      <c r="D163">
        <v>0</v>
      </c>
      <c r="E163">
        <v>6</v>
      </c>
      <c r="F163">
        <v>0</v>
      </c>
      <c r="G163" t="s">
        <v>115</v>
      </c>
      <c r="H163" t="s">
        <v>115</v>
      </c>
      <c r="I163">
        <v>6</v>
      </c>
      <c r="J163">
        <v>0</v>
      </c>
      <c r="K163" t="s">
        <v>115</v>
      </c>
      <c r="L163" t="s">
        <v>115</v>
      </c>
      <c r="M163" t="s">
        <v>375</v>
      </c>
      <c r="N163">
        <v>5</v>
      </c>
      <c r="O163">
        <v>30</v>
      </c>
      <c r="P163">
        <v>119</v>
      </c>
      <c r="Q163">
        <v>35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310.8900146484375</v>
      </c>
      <c r="AG163">
        <v>306.17999267578119</v>
      </c>
      <c r="AH163">
        <v>311.44000244140619</v>
      </c>
      <c r="AI163" s="15">
        <f t="shared" si="29"/>
        <v>-1.5383180107538363E-2</v>
      </c>
      <c r="AJ163" s="15">
        <f t="shared" si="30"/>
        <v>1.6889319690442162E-2</v>
      </c>
      <c r="AK163" t="s">
        <v>495</v>
      </c>
      <c r="AL163">
        <v>117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33</v>
      </c>
      <c r="AV163">
        <v>17</v>
      </c>
      <c r="AW163">
        <v>18</v>
      </c>
      <c r="AX163">
        <v>13</v>
      </c>
      <c r="AY163">
        <v>4</v>
      </c>
      <c r="AZ163">
        <v>0</v>
      </c>
      <c r="BA163">
        <v>0</v>
      </c>
      <c r="BB163">
        <v>0</v>
      </c>
      <c r="BC163">
        <v>0</v>
      </c>
      <c r="BD163">
        <v>309.5</v>
      </c>
      <c r="BE163">
        <v>310.3699951171875</v>
      </c>
      <c r="BF163">
        <v>311.89999389648438</v>
      </c>
      <c r="BG163" s="15">
        <f t="shared" si="31"/>
        <v>2.8030902821615244E-3</v>
      </c>
      <c r="BH163" s="15">
        <f t="shared" si="32"/>
        <v>4.9054145855631504E-3</v>
      </c>
      <c r="BI163" t="s">
        <v>271</v>
      </c>
      <c r="BJ163">
        <v>63</v>
      </c>
      <c r="BK163">
        <v>15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11</v>
      </c>
      <c r="BT163">
        <v>10</v>
      </c>
      <c r="BU163">
        <v>22</v>
      </c>
      <c r="BV163">
        <v>26</v>
      </c>
      <c r="BW163">
        <v>54</v>
      </c>
      <c r="BX163">
        <v>0</v>
      </c>
      <c r="BY163">
        <v>0</v>
      </c>
      <c r="BZ163">
        <v>0</v>
      </c>
      <c r="CA163">
        <v>0</v>
      </c>
      <c r="CB163">
        <v>307.91000366210938</v>
      </c>
      <c r="CC163">
        <v>308.82998657226563</v>
      </c>
      <c r="CD163">
        <v>311.3599853515625</v>
      </c>
      <c r="CE163" s="15">
        <f t="shared" si="33"/>
        <v>2.9789299943545622E-3</v>
      </c>
      <c r="CF163" s="15">
        <f t="shared" si="34"/>
        <v>8.1256388049999462E-3</v>
      </c>
      <c r="CG163" t="s">
        <v>340</v>
      </c>
      <c r="CH163">
        <v>12</v>
      </c>
      <c r="CI163">
        <v>164</v>
      </c>
      <c r="CJ163">
        <v>14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1</v>
      </c>
      <c r="CS163">
        <v>0</v>
      </c>
      <c r="CT163">
        <v>0</v>
      </c>
      <c r="CU163">
        <v>0</v>
      </c>
      <c r="CV163">
        <v>1</v>
      </c>
      <c r="CW163">
        <v>1</v>
      </c>
      <c r="CX163">
        <v>0</v>
      </c>
      <c r="CY163">
        <v>0</v>
      </c>
      <c r="CZ163">
        <v>313.10000610351563</v>
      </c>
      <c r="DA163">
        <v>313.3599853515625</v>
      </c>
      <c r="DB163">
        <v>314.6300048828125</v>
      </c>
      <c r="DC163">
        <v>574</v>
      </c>
      <c r="DD163">
        <v>152</v>
      </c>
      <c r="DE163">
        <v>306</v>
      </c>
      <c r="DF163">
        <v>82</v>
      </c>
      <c r="DG163" t="s">
        <v>120</v>
      </c>
      <c r="DH163">
        <v>2.1</v>
      </c>
      <c r="DI163" s="15">
        <f t="shared" si="35"/>
        <v>8.296504346436695E-4</v>
      </c>
      <c r="DJ163" s="15">
        <f t="shared" si="36"/>
        <v>4.0365493167856537E-3</v>
      </c>
      <c r="DK163" s="16">
        <f t="shared" si="37"/>
        <v>314.62487838634132</v>
      </c>
      <c r="DL163" s="17">
        <f t="shared" si="38"/>
        <v>4.8661997514293232E-3</v>
      </c>
    </row>
    <row r="164" spans="1:116" hidden="1" x14ac:dyDescent="0.25">
      <c r="A164">
        <v>155</v>
      </c>
      <c r="B164" t="s">
        <v>623</v>
      </c>
      <c r="C164">
        <v>10</v>
      </c>
      <c r="D164">
        <v>0</v>
      </c>
      <c r="E164">
        <v>6</v>
      </c>
      <c r="F164">
        <v>0</v>
      </c>
      <c r="G164" t="s">
        <v>115</v>
      </c>
      <c r="H164" t="s">
        <v>115</v>
      </c>
      <c r="I164">
        <v>6</v>
      </c>
      <c r="J164">
        <v>0</v>
      </c>
      <c r="K164" t="s">
        <v>115</v>
      </c>
      <c r="L164" t="s">
        <v>115</v>
      </c>
      <c r="M164" t="s">
        <v>624</v>
      </c>
      <c r="N164">
        <v>3</v>
      </c>
      <c r="O164">
        <v>68</v>
      </c>
      <c r="P164">
        <v>110</v>
      </c>
      <c r="Q164">
        <v>9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1</v>
      </c>
      <c r="AC164">
        <v>1</v>
      </c>
      <c r="AD164">
        <v>0</v>
      </c>
      <c r="AE164">
        <v>0</v>
      </c>
      <c r="AF164">
        <v>191.33999633789071</v>
      </c>
      <c r="AG164">
        <v>189.8699951171875</v>
      </c>
      <c r="AH164">
        <v>192.83999633789071</v>
      </c>
      <c r="AI164" s="15">
        <f t="shared" si="29"/>
        <v>-7.7421459867628162E-3</v>
      </c>
      <c r="AJ164" s="15">
        <f t="shared" si="30"/>
        <v>1.5401375633191883E-2</v>
      </c>
      <c r="AK164" t="s">
        <v>386</v>
      </c>
      <c r="AL164">
        <v>10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14</v>
      </c>
      <c r="AV164">
        <v>19</v>
      </c>
      <c r="AW164">
        <v>28</v>
      </c>
      <c r="AX164">
        <v>24</v>
      </c>
      <c r="AY164">
        <v>98</v>
      </c>
      <c r="AZ164">
        <v>0</v>
      </c>
      <c r="BA164">
        <v>0</v>
      </c>
      <c r="BB164">
        <v>0</v>
      </c>
      <c r="BC164">
        <v>0</v>
      </c>
      <c r="BD164">
        <v>188.69999694824219</v>
      </c>
      <c r="BE164">
        <v>189.80000305175781</v>
      </c>
      <c r="BF164">
        <v>190.38999938964841</v>
      </c>
      <c r="BG164" s="15">
        <f t="shared" si="31"/>
        <v>5.795606353155125E-3</v>
      </c>
      <c r="BH164" s="15">
        <f t="shared" si="32"/>
        <v>3.0988830284258695E-3</v>
      </c>
      <c r="BI164" t="s">
        <v>125</v>
      </c>
      <c r="BJ164">
        <v>76</v>
      </c>
      <c r="BK164">
        <v>53</v>
      </c>
      <c r="BL164">
        <v>19</v>
      </c>
      <c r="BM164">
        <v>0</v>
      </c>
      <c r="BN164">
        <v>0</v>
      </c>
      <c r="BO164">
        <v>1</v>
      </c>
      <c r="BP164">
        <v>19</v>
      </c>
      <c r="BQ164">
        <v>0</v>
      </c>
      <c r="BR164">
        <v>0</v>
      </c>
      <c r="BS164">
        <v>49</v>
      </c>
      <c r="BT164">
        <v>7</v>
      </c>
      <c r="BU164">
        <v>4</v>
      </c>
      <c r="BV164">
        <v>2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189.92999267578119</v>
      </c>
      <c r="CC164">
        <v>189.36000061035159</v>
      </c>
      <c r="CD164">
        <v>191.7200012207031</v>
      </c>
      <c r="CE164" s="15">
        <f t="shared" si="33"/>
        <v>-3.0100975052407275E-3</v>
      </c>
      <c r="CF164" s="15">
        <f t="shared" si="34"/>
        <v>1.2309621298378426E-2</v>
      </c>
      <c r="CG164" t="s">
        <v>625</v>
      </c>
      <c r="CH164">
        <v>37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74</v>
      </c>
      <c r="CR164">
        <v>26</v>
      </c>
      <c r="CS164">
        <v>17</v>
      </c>
      <c r="CT164">
        <v>18</v>
      </c>
      <c r="CU164">
        <v>27</v>
      </c>
      <c r="CV164">
        <v>0</v>
      </c>
      <c r="CW164">
        <v>0</v>
      </c>
      <c r="CX164">
        <v>0</v>
      </c>
      <c r="CY164">
        <v>0</v>
      </c>
      <c r="CZ164">
        <v>190.46000671386719</v>
      </c>
      <c r="DA164">
        <v>190.80999755859381</v>
      </c>
      <c r="DB164">
        <v>191.27000427246091</v>
      </c>
      <c r="DC164">
        <v>385</v>
      </c>
      <c r="DD164">
        <v>282</v>
      </c>
      <c r="DE164">
        <v>200</v>
      </c>
      <c r="DF164">
        <v>85</v>
      </c>
      <c r="DG164" t="s">
        <v>120</v>
      </c>
      <c r="DH164">
        <v>1.7</v>
      </c>
      <c r="DI164" s="15">
        <f t="shared" si="35"/>
        <v>1.8342374571811426E-3</v>
      </c>
      <c r="DJ164" s="15">
        <f t="shared" si="36"/>
        <v>2.4050123050755046E-3</v>
      </c>
      <c r="DK164" s="16">
        <f t="shared" si="37"/>
        <v>191.26889795065364</v>
      </c>
      <c r="DL164" s="17">
        <f t="shared" si="38"/>
        <v>4.2392497622566472E-3</v>
      </c>
    </row>
    <row r="165" spans="1:116" hidden="1" x14ac:dyDescent="0.25">
      <c r="A165">
        <v>156</v>
      </c>
      <c r="B165" t="s">
        <v>626</v>
      </c>
      <c r="C165">
        <v>9</v>
      </c>
      <c r="D165">
        <v>0</v>
      </c>
      <c r="E165">
        <v>6</v>
      </c>
      <c r="F165">
        <v>0</v>
      </c>
      <c r="G165" t="s">
        <v>115</v>
      </c>
      <c r="H165" t="s">
        <v>115</v>
      </c>
      <c r="I165">
        <v>6</v>
      </c>
      <c r="J165">
        <v>0</v>
      </c>
      <c r="K165" t="s">
        <v>115</v>
      </c>
      <c r="L165" t="s">
        <v>115</v>
      </c>
      <c r="M165" t="s">
        <v>268</v>
      </c>
      <c r="N165">
        <v>11</v>
      </c>
      <c r="O165">
        <v>31</v>
      </c>
      <c r="P165">
        <v>74</v>
      </c>
      <c r="Q165">
        <v>21</v>
      </c>
      <c r="R165">
        <v>24</v>
      </c>
      <c r="S165">
        <v>0</v>
      </c>
      <c r="T165">
        <v>0</v>
      </c>
      <c r="U165">
        <v>0</v>
      </c>
      <c r="V165">
        <v>0</v>
      </c>
      <c r="W165">
        <v>5</v>
      </c>
      <c r="X165">
        <v>1</v>
      </c>
      <c r="Y165">
        <v>1</v>
      </c>
      <c r="Z165">
        <v>1</v>
      </c>
      <c r="AA165">
        <v>3</v>
      </c>
      <c r="AB165">
        <v>1</v>
      </c>
      <c r="AC165">
        <v>6</v>
      </c>
      <c r="AD165">
        <v>1</v>
      </c>
      <c r="AE165">
        <v>6</v>
      </c>
      <c r="AF165">
        <v>440.6099853515625</v>
      </c>
      <c r="AG165">
        <v>431.3900146484375</v>
      </c>
      <c r="AH165">
        <v>443.10000610351563</v>
      </c>
      <c r="AI165" s="15">
        <f t="shared" si="29"/>
        <v>-2.1372703099395762E-2</v>
      </c>
      <c r="AJ165" s="15">
        <f t="shared" si="30"/>
        <v>2.6427423366684577E-2</v>
      </c>
      <c r="AK165" t="s">
        <v>156</v>
      </c>
      <c r="AL165">
        <v>41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50</v>
      </c>
      <c r="AV165">
        <v>9</v>
      </c>
      <c r="AW165">
        <v>7</v>
      </c>
      <c r="AX165">
        <v>8</v>
      </c>
      <c r="AY165">
        <v>30</v>
      </c>
      <c r="AZ165">
        <v>0</v>
      </c>
      <c r="BA165">
        <v>0</v>
      </c>
      <c r="BB165">
        <v>0</v>
      </c>
      <c r="BC165">
        <v>0</v>
      </c>
      <c r="BD165">
        <v>440.10000610351563</v>
      </c>
      <c r="BE165">
        <v>441.07000732421881</v>
      </c>
      <c r="BF165">
        <v>442.489990234375</v>
      </c>
      <c r="BG165" s="15">
        <f t="shared" si="31"/>
        <v>2.1992001373835057E-3</v>
      </c>
      <c r="BH165" s="15">
        <f t="shared" si="32"/>
        <v>3.2090735191637743E-3</v>
      </c>
      <c r="BI165" t="s">
        <v>627</v>
      </c>
      <c r="BJ165">
        <v>86</v>
      </c>
      <c r="BK165">
        <v>30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25</v>
      </c>
      <c r="BT165">
        <v>2</v>
      </c>
      <c r="BU165">
        <v>2</v>
      </c>
      <c r="BV165">
        <v>0</v>
      </c>
      <c r="BW165">
        <v>3</v>
      </c>
      <c r="BX165">
        <v>0</v>
      </c>
      <c r="BY165">
        <v>0</v>
      </c>
      <c r="BZ165">
        <v>0</v>
      </c>
      <c r="CA165">
        <v>0</v>
      </c>
      <c r="CB165">
        <v>437.45001220703131</v>
      </c>
      <c r="CC165">
        <v>437.5</v>
      </c>
      <c r="CD165">
        <v>441.30999755859381</v>
      </c>
      <c r="CE165" s="15">
        <f t="shared" si="33"/>
        <v>1.1425781249985167E-4</v>
      </c>
      <c r="CF165" s="15">
        <f t="shared" si="34"/>
        <v>8.6333814771281103E-3</v>
      </c>
      <c r="CG165" t="s">
        <v>628</v>
      </c>
      <c r="CH165">
        <v>61</v>
      </c>
      <c r="CI165">
        <v>18</v>
      </c>
      <c r="CJ165">
        <v>7</v>
      </c>
      <c r="CK165">
        <v>3</v>
      </c>
      <c r="CL165">
        <v>0</v>
      </c>
      <c r="CM165">
        <v>1</v>
      </c>
      <c r="CN165">
        <v>10</v>
      </c>
      <c r="CO165">
        <v>0</v>
      </c>
      <c r="CP165">
        <v>0</v>
      </c>
      <c r="CQ165">
        <v>10</v>
      </c>
      <c r="CR165">
        <v>3</v>
      </c>
      <c r="CS165">
        <v>18</v>
      </c>
      <c r="CT165">
        <v>23</v>
      </c>
      <c r="CU165">
        <v>18</v>
      </c>
      <c r="CV165">
        <v>0</v>
      </c>
      <c r="CW165">
        <v>0</v>
      </c>
      <c r="CX165">
        <v>0</v>
      </c>
      <c r="CY165">
        <v>0</v>
      </c>
      <c r="CZ165">
        <v>445.29000854492188</v>
      </c>
      <c r="DA165">
        <v>444.3900146484375</v>
      </c>
      <c r="DB165">
        <v>448.58999633789063</v>
      </c>
      <c r="DC165">
        <v>383</v>
      </c>
      <c r="DD165">
        <v>165</v>
      </c>
      <c r="DE165">
        <v>178</v>
      </c>
      <c r="DF165">
        <v>82</v>
      </c>
      <c r="DG165" t="s">
        <v>120</v>
      </c>
      <c r="DH165">
        <v>2.2999999999999998</v>
      </c>
      <c r="DI165" s="15">
        <f t="shared" si="35"/>
        <v>-2.0252342915410004E-3</v>
      </c>
      <c r="DJ165" s="15">
        <f t="shared" si="36"/>
        <v>9.3626289568204957E-3</v>
      </c>
      <c r="DK165" s="16">
        <f t="shared" si="37"/>
        <v>448.55067346770687</v>
      </c>
      <c r="DL165" s="17">
        <f t="shared" si="38"/>
        <v>7.3373946652794952E-3</v>
      </c>
    </row>
    <row r="166" spans="1:116" hidden="1" x14ac:dyDescent="0.25">
      <c r="A166">
        <v>157</v>
      </c>
      <c r="B166" t="s">
        <v>629</v>
      </c>
      <c r="C166">
        <v>9</v>
      </c>
      <c r="D166">
        <v>0</v>
      </c>
      <c r="E166">
        <v>6</v>
      </c>
      <c r="F166">
        <v>0</v>
      </c>
      <c r="G166" t="s">
        <v>115</v>
      </c>
      <c r="H166" t="s">
        <v>115</v>
      </c>
      <c r="I166">
        <v>6</v>
      </c>
      <c r="J166">
        <v>0</v>
      </c>
      <c r="K166" t="s">
        <v>115</v>
      </c>
      <c r="L166" t="s">
        <v>115</v>
      </c>
      <c r="M166" t="s">
        <v>630</v>
      </c>
      <c r="N166">
        <v>112</v>
      </c>
      <c r="O166">
        <v>76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152.1000061035156</v>
      </c>
      <c r="AG166">
        <v>151</v>
      </c>
      <c r="AH166">
        <v>152.3999938964844</v>
      </c>
      <c r="AI166" s="15">
        <f t="shared" si="29"/>
        <v>-7.2848086325536521E-3</v>
      </c>
      <c r="AJ166" s="15">
        <f t="shared" si="30"/>
        <v>9.1863120246272745E-3</v>
      </c>
      <c r="AK166" t="s">
        <v>284</v>
      </c>
      <c r="AL166">
        <v>122</v>
      </c>
      <c r="AM166">
        <v>56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5</v>
      </c>
      <c r="AV166">
        <v>3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152.6600036621094</v>
      </c>
      <c r="BE166">
        <v>151.77000427246091</v>
      </c>
      <c r="BF166">
        <v>152.97999572753909</v>
      </c>
      <c r="BG166" s="15">
        <f t="shared" si="31"/>
        <v>-5.8641323357331299E-3</v>
      </c>
      <c r="BH166" s="15">
        <f t="shared" si="32"/>
        <v>7.9094750220362053E-3</v>
      </c>
      <c r="BI166" t="s">
        <v>520</v>
      </c>
      <c r="BJ166">
        <v>1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</v>
      </c>
      <c r="BT166">
        <v>2</v>
      </c>
      <c r="BU166">
        <v>3</v>
      </c>
      <c r="BV166">
        <v>11</v>
      </c>
      <c r="BW166">
        <v>173</v>
      </c>
      <c r="BX166">
        <v>0</v>
      </c>
      <c r="BY166">
        <v>0</v>
      </c>
      <c r="BZ166">
        <v>0</v>
      </c>
      <c r="CA166">
        <v>0</v>
      </c>
      <c r="CB166">
        <v>150.7799987792969</v>
      </c>
      <c r="CC166">
        <v>152.6199951171875</v>
      </c>
      <c r="CD166">
        <v>152.69000244140619</v>
      </c>
      <c r="CE166" s="15">
        <f t="shared" si="33"/>
        <v>1.2056063404259576E-2</v>
      </c>
      <c r="CF166" s="15">
        <f t="shared" si="34"/>
        <v>4.5849317636603715E-4</v>
      </c>
      <c r="CG166" t="s">
        <v>370</v>
      </c>
      <c r="CH166">
        <v>47</v>
      </c>
      <c r="CI166">
        <v>122</v>
      </c>
      <c r="CJ166">
        <v>25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2</v>
      </c>
      <c r="CR166">
        <v>1</v>
      </c>
      <c r="CS166">
        <v>0</v>
      </c>
      <c r="CT166">
        <v>0</v>
      </c>
      <c r="CU166">
        <v>0</v>
      </c>
      <c r="CV166">
        <v>1</v>
      </c>
      <c r="CW166">
        <v>1</v>
      </c>
      <c r="CX166">
        <v>0</v>
      </c>
      <c r="CY166">
        <v>0</v>
      </c>
      <c r="CZ166">
        <v>153.52000427246091</v>
      </c>
      <c r="DA166">
        <v>154.21000671386719</v>
      </c>
      <c r="DB166">
        <v>156.36000061035159</v>
      </c>
      <c r="DC166">
        <v>561</v>
      </c>
      <c r="DD166">
        <v>35</v>
      </c>
      <c r="DE166">
        <v>366</v>
      </c>
      <c r="DF166">
        <v>15</v>
      </c>
      <c r="DG166" t="s">
        <v>131</v>
      </c>
      <c r="DH166">
        <v>2.2999999999999998</v>
      </c>
      <c r="DI166" s="15">
        <f t="shared" si="35"/>
        <v>4.4744336383212291E-3</v>
      </c>
      <c r="DJ166" s="15">
        <f t="shared" si="36"/>
        <v>1.3750280686185112E-2</v>
      </c>
      <c r="DK166" s="16">
        <f t="shared" si="37"/>
        <v>156.33043759080135</v>
      </c>
      <c r="DL166" s="17">
        <f t="shared" si="38"/>
        <v>1.8224714324506341E-2</v>
      </c>
    </row>
    <row r="167" spans="1:116" hidden="1" x14ac:dyDescent="0.25">
      <c r="A167">
        <v>158</v>
      </c>
      <c r="B167" t="s">
        <v>631</v>
      </c>
      <c r="C167">
        <v>9</v>
      </c>
      <c r="D167">
        <v>1</v>
      </c>
      <c r="E167">
        <v>5</v>
      </c>
      <c r="F167">
        <v>1</v>
      </c>
      <c r="G167" t="s">
        <v>115</v>
      </c>
      <c r="H167" t="s">
        <v>115</v>
      </c>
      <c r="I167">
        <v>5</v>
      </c>
      <c r="J167">
        <v>1</v>
      </c>
      <c r="K167" t="s">
        <v>115</v>
      </c>
      <c r="L167" t="s">
        <v>115</v>
      </c>
      <c r="M167" t="s">
        <v>425</v>
      </c>
      <c r="N167">
        <v>91</v>
      </c>
      <c r="O167">
        <v>86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11</v>
      </c>
      <c r="X167">
        <v>2</v>
      </c>
      <c r="Y167">
        <v>0</v>
      </c>
      <c r="Z167">
        <v>3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44.819999694824219</v>
      </c>
      <c r="AG167">
        <v>44.569999694824219</v>
      </c>
      <c r="AH167">
        <v>45.009998321533203</v>
      </c>
      <c r="AI167" s="15">
        <f t="shared" si="29"/>
        <v>-5.6091541779623721E-3</v>
      </c>
      <c r="AJ167" s="15">
        <f t="shared" si="30"/>
        <v>9.7755752747603619E-3</v>
      </c>
      <c r="AK167" t="s">
        <v>632</v>
      </c>
      <c r="AL167">
        <v>43</v>
      </c>
      <c r="AM167">
        <v>5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42</v>
      </c>
      <c r="AV167">
        <v>20</v>
      </c>
      <c r="AW167">
        <v>20</v>
      </c>
      <c r="AX167">
        <v>23</v>
      </c>
      <c r="AY167">
        <v>21</v>
      </c>
      <c r="AZ167">
        <v>0</v>
      </c>
      <c r="BA167">
        <v>0</v>
      </c>
      <c r="BB167">
        <v>0</v>
      </c>
      <c r="BC167">
        <v>0</v>
      </c>
      <c r="BD167">
        <v>44.439998626708977</v>
      </c>
      <c r="BE167">
        <v>44.610000610351563</v>
      </c>
      <c r="BF167">
        <v>45</v>
      </c>
      <c r="BG167" s="15">
        <f t="shared" si="31"/>
        <v>3.8108491664790023E-3</v>
      </c>
      <c r="BH167" s="15">
        <f t="shared" si="32"/>
        <v>8.666653103298616E-3</v>
      </c>
      <c r="BI167" t="s">
        <v>431</v>
      </c>
      <c r="BJ167">
        <v>1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2</v>
      </c>
      <c r="BT167">
        <v>9</v>
      </c>
      <c r="BU167">
        <v>8</v>
      </c>
      <c r="BV167">
        <v>12</v>
      </c>
      <c r="BW167">
        <v>152</v>
      </c>
      <c r="BX167">
        <v>0</v>
      </c>
      <c r="BY167">
        <v>0</v>
      </c>
      <c r="BZ167">
        <v>0</v>
      </c>
      <c r="CA167">
        <v>0</v>
      </c>
      <c r="CB167">
        <v>43.520000457763672</v>
      </c>
      <c r="CC167">
        <v>44.299999237060547</v>
      </c>
      <c r="CD167">
        <v>44.310001373291023</v>
      </c>
      <c r="CE167" s="15">
        <f t="shared" si="33"/>
        <v>1.7607196224155741E-2</v>
      </c>
      <c r="CF167" s="15">
        <f t="shared" si="34"/>
        <v>2.257308941656655E-4</v>
      </c>
      <c r="CG167" t="s">
        <v>563</v>
      </c>
      <c r="CH167">
        <v>2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5</v>
      </c>
      <c r="CR167">
        <v>36</v>
      </c>
      <c r="CS167">
        <v>12</v>
      </c>
      <c r="CT167">
        <v>5</v>
      </c>
      <c r="CU167">
        <v>127</v>
      </c>
      <c r="CV167">
        <v>0</v>
      </c>
      <c r="CW167">
        <v>0</v>
      </c>
      <c r="CX167">
        <v>0</v>
      </c>
      <c r="CY167">
        <v>0</v>
      </c>
      <c r="CZ167">
        <v>43.779998779296882</v>
      </c>
      <c r="DA167">
        <v>43.790000915527337</v>
      </c>
      <c r="DB167">
        <v>44.509998321533203</v>
      </c>
      <c r="DC167">
        <v>228</v>
      </c>
      <c r="DD167">
        <v>210</v>
      </c>
      <c r="DE167">
        <v>225</v>
      </c>
      <c r="DF167">
        <v>121</v>
      </c>
      <c r="DG167" t="s">
        <v>131</v>
      </c>
      <c r="DH167">
        <v>2.8</v>
      </c>
      <c r="DI167" s="15">
        <f t="shared" si="35"/>
        <v>2.2841141861928982E-4</v>
      </c>
      <c r="DJ167" s="15">
        <f t="shared" si="36"/>
        <v>1.6176082524306579E-2</v>
      </c>
      <c r="DK167" s="16">
        <f t="shared" si="37"/>
        <v>44.498351584076367</v>
      </c>
      <c r="DL167" s="17">
        <f t="shared" si="38"/>
        <v>1.6404493942925868E-2</v>
      </c>
    </row>
    <row r="168" spans="1:116" hidden="1" x14ac:dyDescent="0.25">
      <c r="A168">
        <v>159</v>
      </c>
      <c r="B168" t="s">
        <v>633</v>
      </c>
      <c r="C168">
        <v>11</v>
      </c>
      <c r="D168">
        <v>0</v>
      </c>
      <c r="E168">
        <v>5</v>
      </c>
      <c r="F168">
        <v>1</v>
      </c>
      <c r="G168" t="s">
        <v>115</v>
      </c>
      <c r="H168" t="s">
        <v>115</v>
      </c>
      <c r="I168">
        <v>6</v>
      </c>
      <c r="J168">
        <v>0</v>
      </c>
      <c r="K168" t="s">
        <v>115</v>
      </c>
      <c r="L168" t="s">
        <v>115</v>
      </c>
      <c r="M168" t="s">
        <v>397</v>
      </c>
      <c r="N168">
        <v>26</v>
      </c>
      <c r="O168">
        <v>96</v>
      </c>
      <c r="P168">
        <v>38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11</v>
      </c>
      <c r="X168">
        <v>4</v>
      </c>
      <c r="Y168">
        <v>2</v>
      </c>
      <c r="Z168">
        <v>3</v>
      </c>
      <c r="AA168">
        <v>24</v>
      </c>
      <c r="AB168">
        <v>1</v>
      </c>
      <c r="AC168">
        <v>33</v>
      </c>
      <c r="AD168">
        <v>0</v>
      </c>
      <c r="AE168">
        <v>0</v>
      </c>
      <c r="AF168">
        <v>74.330001831054688</v>
      </c>
      <c r="AG168">
        <v>73.959999084472656</v>
      </c>
      <c r="AH168">
        <v>74.949996948242188</v>
      </c>
      <c r="AI168" s="15">
        <f t="shared" si="29"/>
        <v>-5.0027413623874306E-3</v>
      </c>
      <c r="AJ168" s="15">
        <f t="shared" si="30"/>
        <v>1.3208777906331237E-2</v>
      </c>
      <c r="AK168" t="s">
        <v>634</v>
      </c>
      <c r="AL168">
        <v>6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2</v>
      </c>
      <c r="AV168">
        <v>3</v>
      </c>
      <c r="AW168">
        <v>1</v>
      </c>
      <c r="AX168">
        <v>7</v>
      </c>
      <c r="AY168">
        <v>181</v>
      </c>
      <c r="AZ168">
        <v>0</v>
      </c>
      <c r="BA168">
        <v>0</v>
      </c>
      <c r="BB168">
        <v>0</v>
      </c>
      <c r="BC168">
        <v>0</v>
      </c>
      <c r="BD168">
        <v>73.410003662109375</v>
      </c>
      <c r="BE168">
        <v>73.699996948242188</v>
      </c>
      <c r="BF168">
        <v>73.919998168945313</v>
      </c>
      <c r="BG168" s="15">
        <f t="shared" si="31"/>
        <v>3.9347801647328096E-3</v>
      </c>
      <c r="BH168" s="15">
        <f t="shared" si="32"/>
        <v>2.9762070637543436E-3</v>
      </c>
      <c r="BI168" t="s">
        <v>560</v>
      </c>
      <c r="BJ168">
        <v>73</v>
      </c>
      <c r="BK168">
        <v>38</v>
      </c>
      <c r="BL168">
        <v>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40</v>
      </c>
      <c r="BT168">
        <v>38</v>
      </c>
      <c r="BU168">
        <v>10</v>
      </c>
      <c r="BV168">
        <v>10</v>
      </c>
      <c r="BW168">
        <v>2</v>
      </c>
      <c r="BX168">
        <v>1</v>
      </c>
      <c r="BY168">
        <v>0</v>
      </c>
      <c r="BZ168">
        <v>0</v>
      </c>
      <c r="CA168">
        <v>0</v>
      </c>
      <c r="CB168">
        <v>73.669998168945313</v>
      </c>
      <c r="CC168">
        <v>73.199996948242188</v>
      </c>
      <c r="CD168">
        <v>73.94000244140625</v>
      </c>
      <c r="CE168" s="15">
        <f t="shared" si="33"/>
        <v>-6.4207819712813752E-3</v>
      </c>
      <c r="CF168" s="15">
        <f t="shared" si="34"/>
        <v>1.0008188649310412E-2</v>
      </c>
      <c r="CG168" t="s">
        <v>635</v>
      </c>
      <c r="CH168">
        <v>3</v>
      </c>
      <c r="CI168">
        <v>1</v>
      </c>
      <c r="CJ168">
        <v>2</v>
      </c>
      <c r="CK168">
        <v>0</v>
      </c>
      <c r="CL168">
        <v>0</v>
      </c>
      <c r="CM168">
        <v>1</v>
      </c>
      <c r="CN168">
        <v>2</v>
      </c>
      <c r="CO168">
        <v>0</v>
      </c>
      <c r="CP168">
        <v>0</v>
      </c>
      <c r="CQ168">
        <v>0</v>
      </c>
      <c r="CR168">
        <v>3</v>
      </c>
      <c r="CS168">
        <v>0</v>
      </c>
      <c r="CT168">
        <v>0</v>
      </c>
      <c r="CU168">
        <v>190</v>
      </c>
      <c r="CV168">
        <v>1</v>
      </c>
      <c r="CW168">
        <v>0</v>
      </c>
      <c r="CX168">
        <v>0</v>
      </c>
      <c r="CY168">
        <v>0</v>
      </c>
      <c r="CZ168">
        <v>73.680000305175781</v>
      </c>
      <c r="DA168">
        <v>73.629997253417969</v>
      </c>
      <c r="DB168">
        <v>74.110000610351563</v>
      </c>
      <c r="DC168">
        <v>284</v>
      </c>
      <c r="DD168">
        <v>134</v>
      </c>
      <c r="DE168">
        <v>166</v>
      </c>
      <c r="DF168">
        <v>33</v>
      </c>
      <c r="DG168" t="s">
        <v>131</v>
      </c>
      <c r="DH168">
        <v>2.5</v>
      </c>
      <c r="DI168" s="15">
        <f t="shared" si="35"/>
        <v>-6.7911250336893936E-4</v>
      </c>
      <c r="DJ168" s="15">
        <f t="shared" si="36"/>
        <v>6.4769039668115536E-3</v>
      </c>
      <c r="DK168" s="16">
        <f t="shared" si="37"/>
        <v>74.106891674704954</v>
      </c>
      <c r="DL168" s="17">
        <f t="shared" si="38"/>
        <v>5.7977914634426142E-3</v>
      </c>
    </row>
    <row r="169" spans="1:116" hidden="1" x14ac:dyDescent="0.25">
      <c r="A169">
        <v>160</v>
      </c>
      <c r="B169" t="s">
        <v>636</v>
      </c>
      <c r="C169">
        <v>9</v>
      </c>
      <c r="D169">
        <v>0</v>
      </c>
      <c r="E169">
        <v>6</v>
      </c>
      <c r="F169">
        <v>0</v>
      </c>
      <c r="G169" t="s">
        <v>115</v>
      </c>
      <c r="H169" t="s">
        <v>115</v>
      </c>
      <c r="I169">
        <v>6</v>
      </c>
      <c r="J169">
        <v>0</v>
      </c>
      <c r="K169" t="s">
        <v>115</v>
      </c>
      <c r="L169" t="s">
        <v>115</v>
      </c>
      <c r="M169" t="s">
        <v>637</v>
      </c>
      <c r="N169">
        <v>66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47</v>
      </c>
      <c r="X169">
        <v>15</v>
      </c>
      <c r="Y169">
        <v>21</v>
      </c>
      <c r="Z169">
        <v>17</v>
      </c>
      <c r="AA169">
        <v>62</v>
      </c>
      <c r="AB169">
        <v>0</v>
      </c>
      <c r="AC169">
        <v>0</v>
      </c>
      <c r="AD169">
        <v>0</v>
      </c>
      <c r="AE169">
        <v>0</v>
      </c>
      <c r="AF169">
        <v>540.66998291015625</v>
      </c>
      <c r="AG169">
        <v>540.010009765625</v>
      </c>
      <c r="AH169">
        <v>542.8499755859375</v>
      </c>
      <c r="AI169" s="15">
        <f t="shared" si="29"/>
        <v>-1.2221498353663929E-3</v>
      </c>
      <c r="AJ169" s="15">
        <f t="shared" si="30"/>
        <v>5.2315850567131728E-3</v>
      </c>
      <c r="AK169" t="s">
        <v>383</v>
      </c>
      <c r="AL169">
        <v>63</v>
      </c>
      <c r="AM169">
        <v>99</v>
      </c>
      <c r="AN169">
        <v>26</v>
      </c>
      <c r="AO169">
        <v>3</v>
      </c>
      <c r="AP169">
        <v>0</v>
      </c>
      <c r="AQ169">
        <v>1</v>
      </c>
      <c r="AR169">
        <v>29</v>
      </c>
      <c r="AS169">
        <v>0</v>
      </c>
      <c r="AT169">
        <v>0</v>
      </c>
      <c r="AU169">
        <v>10</v>
      </c>
      <c r="AV169">
        <v>3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544.530029296875</v>
      </c>
      <c r="BE169">
        <v>544.80999755859375</v>
      </c>
      <c r="BF169">
        <v>554.16998291015625</v>
      </c>
      <c r="BG169" s="15">
        <f t="shared" si="31"/>
        <v>5.1388238647109841E-4</v>
      </c>
      <c r="BH169" s="15">
        <f t="shared" si="32"/>
        <v>1.6890098056934977E-2</v>
      </c>
      <c r="BI169" t="s">
        <v>638</v>
      </c>
      <c r="BJ169">
        <v>43</v>
      </c>
      <c r="BK169">
        <v>135</v>
      </c>
      <c r="BL169">
        <v>13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10</v>
      </c>
      <c r="BT169">
        <v>2</v>
      </c>
      <c r="BU169">
        <v>2</v>
      </c>
      <c r="BV169">
        <v>0</v>
      </c>
      <c r="BW169">
        <v>0</v>
      </c>
      <c r="BX169">
        <v>1</v>
      </c>
      <c r="BY169">
        <v>4</v>
      </c>
      <c r="BZ169">
        <v>0</v>
      </c>
      <c r="CA169">
        <v>0</v>
      </c>
      <c r="CB169">
        <v>546.989990234375</v>
      </c>
      <c r="CC169">
        <v>543.5</v>
      </c>
      <c r="CD169">
        <v>549.6400146484375</v>
      </c>
      <c r="CE169" s="15">
        <f t="shared" si="33"/>
        <v>-6.4213251782427871E-3</v>
      </c>
      <c r="CF169" s="15">
        <f t="shared" si="34"/>
        <v>1.1170974610290707E-2</v>
      </c>
      <c r="CG169" t="s">
        <v>142</v>
      </c>
      <c r="CH169">
        <v>62</v>
      </c>
      <c r="CI169">
        <v>48</v>
      </c>
      <c r="CJ169">
        <v>1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22</v>
      </c>
      <c r="CR169">
        <v>25</v>
      </c>
      <c r="CS169">
        <v>25</v>
      </c>
      <c r="CT169">
        <v>13</v>
      </c>
      <c r="CU169">
        <v>13</v>
      </c>
      <c r="CV169">
        <v>1</v>
      </c>
      <c r="CW169">
        <v>0</v>
      </c>
      <c r="CX169">
        <v>0</v>
      </c>
      <c r="CY169">
        <v>0</v>
      </c>
      <c r="CZ169">
        <v>554.58001708984375</v>
      </c>
      <c r="DA169">
        <v>552.69000244140625</v>
      </c>
      <c r="DB169">
        <v>556.9000244140625</v>
      </c>
      <c r="DC169">
        <v>560</v>
      </c>
      <c r="DD169">
        <v>212</v>
      </c>
      <c r="DE169">
        <v>258</v>
      </c>
      <c r="DF169">
        <v>113</v>
      </c>
      <c r="DG169" t="s">
        <v>131</v>
      </c>
      <c r="DH169">
        <v>2.1</v>
      </c>
      <c r="DI169" s="15">
        <f t="shared" si="35"/>
        <v>-3.4196649841478077E-3</v>
      </c>
      <c r="DJ169" s="15">
        <f t="shared" si="36"/>
        <v>7.5597446365455179E-3</v>
      </c>
      <c r="DK169" s="16">
        <f t="shared" si="37"/>
        <v>556.868197723035</v>
      </c>
      <c r="DL169" s="17">
        <f t="shared" si="38"/>
        <v>4.1400796523977101E-3</v>
      </c>
    </row>
    <row r="170" spans="1:116" hidden="1" x14ac:dyDescent="0.25">
      <c r="A170">
        <v>161</v>
      </c>
      <c r="B170" t="s">
        <v>639</v>
      </c>
      <c r="C170">
        <v>9</v>
      </c>
      <c r="D170">
        <v>0</v>
      </c>
      <c r="E170">
        <v>6</v>
      </c>
      <c r="F170">
        <v>0</v>
      </c>
      <c r="G170" t="s">
        <v>115</v>
      </c>
      <c r="H170" t="s">
        <v>115</v>
      </c>
      <c r="I170">
        <v>6</v>
      </c>
      <c r="J170">
        <v>0</v>
      </c>
      <c r="K170" t="s">
        <v>115</v>
      </c>
      <c r="L170" t="s">
        <v>115</v>
      </c>
      <c r="M170" t="s">
        <v>176</v>
      </c>
      <c r="N170">
        <v>124</v>
      </c>
      <c r="O170">
        <v>37</v>
      </c>
      <c r="P170">
        <v>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</v>
      </c>
      <c r="X170">
        <v>1</v>
      </c>
      <c r="Y170">
        <v>2</v>
      </c>
      <c r="Z170">
        <v>2</v>
      </c>
      <c r="AA170">
        <v>4</v>
      </c>
      <c r="AB170">
        <v>1</v>
      </c>
      <c r="AC170">
        <v>9</v>
      </c>
      <c r="AD170">
        <v>0</v>
      </c>
      <c r="AE170">
        <v>0</v>
      </c>
      <c r="AF170">
        <v>40.209999084472663</v>
      </c>
      <c r="AG170">
        <v>40.150001525878913</v>
      </c>
      <c r="AH170">
        <v>40.650001525878913</v>
      </c>
      <c r="AI170" s="15">
        <f t="shared" si="29"/>
        <v>-1.4943351510230407E-3</v>
      </c>
      <c r="AJ170" s="15">
        <f t="shared" si="30"/>
        <v>1.2300122539520397E-2</v>
      </c>
      <c r="AK170" t="s">
        <v>228</v>
      </c>
      <c r="AL170">
        <v>21</v>
      </c>
      <c r="AM170">
        <v>29</v>
      </c>
      <c r="AN170">
        <v>55</v>
      </c>
      <c r="AO170">
        <v>71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4</v>
      </c>
      <c r="AV170">
        <v>2</v>
      </c>
      <c r="AW170">
        <v>5</v>
      </c>
      <c r="AX170">
        <v>0</v>
      </c>
      <c r="AY170">
        <v>0</v>
      </c>
      <c r="AZ170">
        <v>1</v>
      </c>
      <c r="BA170">
        <v>7</v>
      </c>
      <c r="BB170">
        <v>0</v>
      </c>
      <c r="BC170">
        <v>0</v>
      </c>
      <c r="BD170">
        <v>40.700000762939453</v>
      </c>
      <c r="BE170">
        <v>40.090000152587891</v>
      </c>
      <c r="BF170">
        <v>40.830001831054688</v>
      </c>
      <c r="BG170" s="15">
        <f t="shared" si="31"/>
        <v>-1.5215779696428511E-2</v>
      </c>
      <c r="BH170" s="15">
        <f t="shared" si="32"/>
        <v>1.8123968779838795E-2</v>
      </c>
      <c r="BI170" t="s">
        <v>263</v>
      </c>
      <c r="BJ170">
        <v>7</v>
      </c>
      <c r="BK170">
        <v>70</v>
      </c>
      <c r="BL170">
        <v>111</v>
      </c>
      <c r="BM170">
        <v>3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41.349998474121087</v>
      </c>
      <c r="CC170">
        <v>40.700000762939453</v>
      </c>
      <c r="CD170">
        <v>41.360000610351563</v>
      </c>
      <c r="CE170" s="15">
        <f t="shared" si="33"/>
        <v>-1.5970459434819118E-2</v>
      </c>
      <c r="CF170" s="15">
        <f t="shared" si="34"/>
        <v>1.5957442883763551E-2</v>
      </c>
      <c r="CG170" t="s">
        <v>640</v>
      </c>
      <c r="CH170">
        <v>49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46</v>
      </c>
      <c r="CR170">
        <v>31</v>
      </c>
      <c r="CS170">
        <v>18</v>
      </c>
      <c r="CT170">
        <v>16</v>
      </c>
      <c r="CU170">
        <v>38</v>
      </c>
      <c r="CV170">
        <v>0</v>
      </c>
      <c r="CW170">
        <v>0</v>
      </c>
      <c r="CX170">
        <v>0</v>
      </c>
      <c r="CY170">
        <v>0</v>
      </c>
      <c r="CZ170">
        <v>41.529998779296882</v>
      </c>
      <c r="DA170">
        <v>41.549999237060547</v>
      </c>
      <c r="DB170">
        <v>41.729999542236328</v>
      </c>
      <c r="DC170">
        <v>584</v>
      </c>
      <c r="DD170">
        <v>134</v>
      </c>
      <c r="DE170">
        <v>344</v>
      </c>
      <c r="DF170">
        <v>22</v>
      </c>
      <c r="DG170" t="s">
        <v>120</v>
      </c>
      <c r="DH170">
        <v>2</v>
      </c>
      <c r="DI170" s="15">
        <f t="shared" si="35"/>
        <v>4.8135879978128404E-4</v>
      </c>
      <c r="DJ170" s="15">
        <f t="shared" si="36"/>
        <v>4.3134509261999465E-3</v>
      </c>
      <c r="DK170" s="16">
        <f t="shared" si="37"/>
        <v>41.72922311975325</v>
      </c>
      <c r="DL170" s="17">
        <f t="shared" si="38"/>
        <v>4.7948097259812306E-3</v>
      </c>
    </row>
    <row r="171" spans="1:116" hidden="1" x14ac:dyDescent="0.25">
      <c r="A171">
        <v>162</v>
      </c>
      <c r="B171" t="s">
        <v>641</v>
      </c>
      <c r="C171">
        <v>9</v>
      </c>
      <c r="D171">
        <v>0</v>
      </c>
      <c r="E171">
        <v>5</v>
      </c>
      <c r="F171">
        <v>1</v>
      </c>
      <c r="G171" t="s">
        <v>115</v>
      </c>
      <c r="H171" t="s">
        <v>237</v>
      </c>
      <c r="I171">
        <v>6</v>
      </c>
      <c r="J171">
        <v>0</v>
      </c>
      <c r="K171" t="s">
        <v>115</v>
      </c>
      <c r="L171" t="s">
        <v>115</v>
      </c>
      <c r="M171" t="s">
        <v>388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189</v>
      </c>
      <c r="AB171">
        <v>0</v>
      </c>
      <c r="AC171">
        <v>0</v>
      </c>
      <c r="AD171">
        <v>0</v>
      </c>
      <c r="AE171">
        <v>0</v>
      </c>
      <c r="AF171">
        <v>62.759998321533203</v>
      </c>
      <c r="AG171">
        <v>63.459999084472663</v>
      </c>
      <c r="AH171">
        <v>63.659999847412109</v>
      </c>
      <c r="AI171" s="15">
        <f t="shared" si="29"/>
        <v>1.1030582619575457E-2</v>
      </c>
      <c r="AJ171" s="15">
        <f t="shared" si="30"/>
        <v>3.1417022214708101E-3</v>
      </c>
      <c r="AK171" t="s">
        <v>642</v>
      </c>
      <c r="AL171">
        <v>24</v>
      </c>
      <c r="AM171">
        <v>11</v>
      </c>
      <c r="AN171">
        <v>6</v>
      </c>
      <c r="AO171">
        <v>31</v>
      </c>
      <c r="AP171">
        <v>115</v>
      </c>
      <c r="AQ171">
        <v>0</v>
      </c>
      <c r="AR171">
        <v>0</v>
      </c>
      <c r="AS171">
        <v>0</v>
      </c>
      <c r="AT171">
        <v>0</v>
      </c>
      <c r="AU171">
        <v>4</v>
      </c>
      <c r="AV171">
        <v>0</v>
      </c>
      <c r="AW171">
        <v>3</v>
      </c>
      <c r="AX171">
        <v>0</v>
      </c>
      <c r="AY171">
        <v>1</v>
      </c>
      <c r="AZ171">
        <v>1</v>
      </c>
      <c r="BA171">
        <v>4</v>
      </c>
      <c r="BB171">
        <v>1</v>
      </c>
      <c r="BC171">
        <v>4</v>
      </c>
      <c r="BD171">
        <v>64.639999389648438</v>
      </c>
      <c r="BE171">
        <v>63</v>
      </c>
      <c r="BF171">
        <v>65.019996643066406</v>
      </c>
      <c r="BG171" s="15">
        <f t="shared" si="31"/>
        <v>-2.6031736343625989E-2</v>
      </c>
      <c r="BH171" s="15">
        <f t="shared" si="32"/>
        <v>3.1067313862770174E-2</v>
      </c>
      <c r="BI171" t="s">
        <v>643</v>
      </c>
      <c r="BJ171">
        <v>1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181</v>
      </c>
      <c r="BX171">
        <v>0</v>
      </c>
      <c r="BY171">
        <v>0</v>
      </c>
      <c r="BZ171">
        <v>0</v>
      </c>
      <c r="CA171">
        <v>0</v>
      </c>
      <c r="CB171">
        <v>63.25</v>
      </c>
      <c r="CC171">
        <v>64.160003662109375</v>
      </c>
      <c r="CD171">
        <v>64.379997253417969</v>
      </c>
      <c r="CE171" s="15">
        <f t="shared" si="33"/>
        <v>1.4183348038784294E-2</v>
      </c>
      <c r="CF171" s="15">
        <f t="shared" si="34"/>
        <v>3.4171109147866918E-3</v>
      </c>
      <c r="CG171" t="s">
        <v>644</v>
      </c>
      <c r="CH171">
        <v>59</v>
      </c>
      <c r="CI171">
        <v>98</v>
      </c>
      <c r="CJ171">
        <v>20</v>
      </c>
      <c r="CK171">
        <v>0</v>
      </c>
      <c r="CL171">
        <v>0</v>
      </c>
      <c r="CM171">
        <v>1</v>
      </c>
      <c r="CN171">
        <v>2</v>
      </c>
      <c r="CO171">
        <v>0</v>
      </c>
      <c r="CP171">
        <v>0</v>
      </c>
      <c r="CQ171">
        <v>3</v>
      </c>
      <c r="CR171">
        <v>0</v>
      </c>
      <c r="CS171">
        <v>5</v>
      </c>
      <c r="CT171">
        <v>1</v>
      </c>
      <c r="CU171">
        <v>0</v>
      </c>
      <c r="CV171">
        <v>1</v>
      </c>
      <c r="CW171">
        <v>6</v>
      </c>
      <c r="CX171">
        <v>0</v>
      </c>
      <c r="CY171">
        <v>0</v>
      </c>
      <c r="CZ171">
        <v>64.620002746582031</v>
      </c>
      <c r="DA171">
        <v>64.620002746582031</v>
      </c>
      <c r="DB171">
        <v>65.5</v>
      </c>
      <c r="DC171">
        <v>251</v>
      </c>
      <c r="DD171">
        <v>16</v>
      </c>
      <c r="DE171">
        <v>73</v>
      </c>
      <c r="DF171">
        <v>7</v>
      </c>
      <c r="DG171" t="s">
        <v>120</v>
      </c>
      <c r="DH171">
        <v>2.8</v>
      </c>
      <c r="DI171" s="15">
        <f t="shared" si="35"/>
        <v>0</v>
      </c>
      <c r="DJ171" s="15">
        <f t="shared" si="36"/>
        <v>1.3435072571266748E-2</v>
      </c>
      <c r="DK171" s="16">
        <f t="shared" si="37"/>
        <v>65.488177173037812</v>
      </c>
      <c r="DL171" s="17">
        <f t="shared" si="38"/>
        <v>1.3435072571266748E-2</v>
      </c>
    </row>
    <row r="172" spans="1:116" hidden="1" x14ac:dyDescent="0.25">
      <c r="A172">
        <v>163</v>
      </c>
      <c r="B172" t="s">
        <v>645</v>
      </c>
      <c r="C172">
        <v>9</v>
      </c>
      <c r="D172">
        <v>0</v>
      </c>
      <c r="E172">
        <v>5</v>
      </c>
      <c r="F172">
        <v>1</v>
      </c>
      <c r="G172" t="s">
        <v>115</v>
      </c>
      <c r="H172" t="s">
        <v>115</v>
      </c>
      <c r="I172">
        <v>5</v>
      </c>
      <c r="J172">
        <v>1</v>
      </c>
      <c r="K172" t="s">
        <v>115</v>
      </c>
      <c r="L172" t="s">
        <v>115</v>
      </c>
      <c r="M172" t="s">
        <v>191</v>
      </c>
      <c r="N172">
        <v>53</v>
      </c>
      <c r="O172">
        <v>27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76</v>
      </c>
      <c r="X172">
        <v>32</v>
      </c>
      <c r="Y172">
        <v>7</v>
      </c>
      <c r="Z172">
        <v>5</v>
      </c>
      <c r="AA172">
        <v>7</v>
      </c>
      <c r="AB172">
        <v>0</v>
      </c>
      <c r="AC172">
        <v>0</v>
      </c>
      <c r="AD172">
        <v>0</v>
      </c>
      <c r="AE172">
        <v>0</v>
      </c>
      <c r="AF172">
        <v>27.219999313354489</v>
      </c>
      <c r="AG172">
        <v>27.25</v>
      </c>
      <c r="AH172">
        <v>27.430000305175781</v>
      </c>
      <c r="AI172" s="15">
        <f t="shared" si="29"/>
        <v>1.1009426291930247E-3</v>
      </c>
      <c r="AJ172" s="15">
        <f t="shared" si="30"/>
        <v>6.5621692735386983E-3</v>
      </c>
      <c r="AK172" t="s">
        <v>646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</v>
      </c>
      <c r="AV172">
        <v>4</v>
      </c>
      <c r="AW172">
        <v>8</v>
      </c>
      <c r="AX172">
        <v>16</v>
      </c>
      <c r="AY172">
        <v>165</v>
      </c>
      <c r="AZ172">
        <v>0</v>
      </c>
      <c r="BA172">
        <v>0</v>
      </c>
      <c r="BB172">
        <v>0</v>
      </c>
      <c r="BC172">
        <v>0</v>
      </c>
      <c r="BD172">
        <v>27.090000152587891</v>
      </c>
      <c r="BE172">
        <v>27.360000610351559</v>
      </c>
      <c r="BF172">
        <v>27.409999847412109</v>
      </c>
      <c r="BG172" s="15">
        <f t="shared" si="31"/>
        <v>9.8684375636129973E-3</v>
      </c>
      <c r="BH172" s="15">
        <f t="shared" si="32"/>
        <v>1.8241239452349012E-3</v>
      </c>
      <c r="BI172" t="s">
        <v>339</v>
      </c>
      <c r="BJ172">
        <v>145</v>
      </c>
      <c r="BK172">
        <v>5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76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27.04999923706055</v>
      </c>
      <c r="CC172">
        <v>27.010000228881839</v>
      </c>
      <c r="CD172">
        <v>27.25</v>
      </c>
      <c r="CE172" s="15">
        <f t="shared" si="33"/>
        <v>-1.4808962547117055E-3</v>
      </c>
      <c r="CF172" s="15">
        <f t="shared" si="34"/>
        <v>8.8073310502077007E-3</v>
      </c>
      <c r="CG172" t="s">
        <v>647</v>
      </c>
      <c r="CH172">
        <v>1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1</v>
      </c>
      <c r="CR172">
        <v>1</v>
      </c>
      <c r="CS172">
        <v>0</v>
      </c>
      <c r="CT172">
        <v>1</v>
      </c>
      <c r="CU172">
        <v>192</v>
      </c>
      <c r="CV172">
        <v>0</v>
      </c>
      <c r="CW172">
        <v>0</v>
      </c>
      <c r="CX172">
        <v>0</v>
      </c>
      <c r="CY172">
        <v>0</v>
      </c>
      <c r="CZ172">
        <v>26.85000038146973</v>
      </c>
      <c r="DA172">
        <v>26.89999961853027</v>
      </c>
      <c r="DB172">
        <v>27.110000610351559</v>
      </c>
      <c r="DC172">
        <v>232</v>
      </c>
      <c r="DD172">
        <v>229</v>
      </c>
      <c r="DE172">
        <v>81</v>
      </c>
      <c r="DF172">
        <v>150</v>
      </c>
      <c r="DG172" t="s">
        <v>131</v>
      </c>
      <c r="DH172">
        <v>2.7</v>
      </c>
      <c r="DI172" s="15">
        <f t="shared" si="35"/>
        <v>1.8587077237762761E-3</v>
      </c>
      <c r="DJ172" s="15">
        <f t="shared" si="36"/>
        <v>7.7462555180136672E-3</v>
      </c>
      <c r="DK172" s="16">
        <f t="shared" si="37"/>
        <v>27.108373889009876</v>
      </c>
      <c r="DL172" s="17">
        <f t="shared" si="38"/>
        <v>9.6049632417899433E-3</v>
      </c>
    </row>
    <row r="173" spans="1:116" hidden="1" x14ac:dyDescent="0.25">
      <c r="A173">
        <v>164</v>
      </c>
      <c r="B173" t="s">
        <v>648</v>
      </c>
      <c r="C173">
        <v>9</v>
      </c>
      <c r="D173">
        <v>2</v>
      </c>
      <c r="E173">
        <v>6</v>
      </c>
      <c r="F173">
        <v>0</v>
      </c>
      <c r="G173" t="s">
        <v>115</v>
      </c>
      <c r="H173" t="s">
        <v>115</v>
      </c>
      <c r="I173">
        <v>6</v>
      </c>
      <c r="J173">
        <v>0</v>
      </c>
      <c r="K173" t="s">
        <v>115</v>
      </c>
      <c r="L173" t="s">
        <v>115</v>
      </c>
      <c r="M173" t="s">
        <v>199</v>
      </c>
      <c r="N173">
        <v>19</v>
      </c>
      <c r="O173">
        <v>66</v>
      </c>
      <c r="P173">
        <v>84</v>
      </c>
      <c r="Q173">
        <v>4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4</v>
      </c>
      <c r="X173">
        <v>2</v>
      </c>
      <c r="Y173">
        <v>2</v>
      </c>
      <c r="Z173">
        <v>1</v>
      </c>
      <c r="AA173">
        <v>17</v>
      </c>
      <c r="AB173">
        <v>1</v>
      </c>
      <c r="AC173">
        <v>22</v>
      </c>
      <c r="AD173">
        <v>0</v>
      </c>
      <c r="AE173">
        <v>0</v>
      </c>
      <c r="AF173">
        <v>26.420000076293949</v>
      </c>
      <c r="AG173">
        <v>26.139999389648441</v>
      </c>
      <c r="AH173">
        <v>26.54999923706055</v>
      </c>
      <c r="AI173" s="15">
        <f t="shared" si="29"/>
        <v>-1.0711579693318152E-2</v>
      </c>
      <c r="AJ173" s="15">
        <f t="shared" si="30"/>
        <v>1.5442555901839738E-2</v>
      </c>
      <c r="AK173" t="s">
        <v>160</v>
      </c>
      <c r="AL173">
        <v>7</v>
      </c>
      <c r="AM173">
        <v>78</v>
      </c>
      <c r="AN173">
        <v>71</v>
      </c>
      <c r="AO173">
        <v>33</v>
      </c>
      <c r="AP173">
        <v>6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26.559999465942379</v>
      </c>
      <c r="BE173">
        <v>26.219999313354489</v>
      </c>
      <c r="BF173">
        <v>26.79999923706055</v>
      </c>
      <c r="BG173" s="15">
        <f t="shared" si="31"/>
        <v>-1.2967206769327388E-2</v>
      </c>
      <c r="BH173" s="15">
        <f t="shared" si="32"/>
        <v>2.1641788814083407E-2</v>
      </c>
      <c r="BI173" t="s">
        <v>247</v>
      </c>
      <c r="BJ173">
        <v>71</v>
      </c>
      <c r="BK173">
        <v>18</v>
      </c>
      <c r="BL173">
        <v>1</v>
      </c>
      <c r="BM173">
        <v>0</v>
      </c>
      <c r="BN173">
        <v>0</v>
      </c>
      <c r="BO173">
        <v>1</v>
      </c>
      <c r="BP173">
        <v>1</v>
      </c>
      <c r="BQ173">
        <v>0</v>
      </c>
      <c r="BR173">
        <v>0</v>
      </c>
      <c r="BS173">
        <v>59</v>
      </c>
      <c r="BT173">
        <v>9</v>
      </c>
      <c r="BU173">
        <v>24</v>
      </c>
      <c r="BV173">
        <v>16</v>
      </c>
      <c r="BW173">
        <v>13</v>
      </c>
      <c r="BX173">
        <v>0</v>
      </c>
      <c r="BY173">
        <v>0</v>
      </c>
      <c r="BZ173">
        <v>0</v>
      </c>
      <c r="CA173">
        <v>0</v>
      </c>
      <c r="CB173">
        <v>26.420000076293949</v>
      </c>
      <c r="CC173">
        <v>26.520000457763668</v>
      </c>
      <c r="CD173">
        <v>26.819999694824219</v>
      </c>
      <c r="CE173" s="15">
        <f t="shared" si="33"/>
        <v>3.7707533839972385E-3</v>
      </c>
      <c r="CF173" s="15">
        <f t="shared" si="34"/>
        <v>1.1185654007238699E-2</v>
      </c>
      <c r="CG173" t="s">
        <v>246</v>
      </c>
      <c r="CH173">
        <v>21</v>
      </c>
      <c r="CI173">
        <v>42</v>
      </c>
      <c r="CJ173">
        <v>69</v>
      </c>
      <c r="CK173">
        <v>38</v>
      </c>
      <c r="CL173">
        <v>25</v>
      </c>
      <c r="CM173">
        <v>0</v>
      </c>
      <c r="CN173">
        <v>0</v>
      </c>
      <c r="CO173">
        <v>0</v>
      </c>
      <c r="CP173">
        <v>0</v>
      </c>
      <c r="CQ173">
        <v>2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26.719999313354489</v>
      </c>
      <c r="DA173">
        <v>26.829999923706051</v>
      </c>
      <c r="DB173">
        <v>26.95000076293945</v>
      </c>
      <c r="DC173">
        <v>622</v>
      </c>
      <c r="DD173">
        <v>119</v>
      </c>
      <c r="DE173">
        <v>362</v>
      </c>
      <c r="DF173">
        <v>9</v>
      </c>
      <c r="DG173" t="s">
        <v>131</v>
      </c>
      <c r="DH173">
        <v>1.9</v>
      </c>
      <c r="DI173" s="15">
        <f t="shared" si="35"/>
        <v>4.0999109453730975E-3</v>
      </c>
      <c r="DJ173" s="15">
        <f t="shared" si="36"/>
        <v>4.4527211813076839E-3</v>
      </c>
      <c r="DK173" s="16">
        <f t="shared" si="37"/>
        <v>26.94946643266082</v>
      </c>
      <c r="DL173" s="17">
        <f t="shared" si="38"/>
        <v>8.5526321266807814E-3</v>
      </c>
    </row>
    <row r="174" spans="1:116" hidden="1" x14ac:dyDescent="0.25">
      <c r="A174">
        <v>165</v>
      </c>
      <c r="B174" t="s">
        <v>649</v>
      </c>
      <c r="C174">
        <v>9</v>
      </c>
      <c r="D174">
        <v>0</v>
      </c>
      <c r="E174">
        <v>6</v>
      </c>
      <c r="F174">
        <v>0</v>
      </c>
      <c r="G174" t="s">
        <v>115</v>
      </c>
      <c r="H174" t="s">
        <v>115</v>
      </c>
      <c r="I174">
        <v>6</v>
      </c>
      <c r="J174">
        <v>0</v>
      </c>
      <c r="K174" t="s">
        <v>115</v>
      </c>
      <c r="L174" t="s">
        <v>115</v>
      </c>
      <c r="M174" t="s">
        <v>221</v>
      </c>
      <c r="N174">
        <v>52</v>
      </c>
      <c r="O174">
        <v>120</v>
      </c>
      <c r="P174">
        <v>23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76.779998779296875</v>
      </c>
      <c r="AG174">
        <v>76.540000915527344</v>
      </c>
      <c r="AH174">
        <v>77.489997863769531</v>
      </c>
      <c r="AI174" s="15">
        <f t="shared" si="29"/>
        <v>-3.1355874170213571E-3</v>
      </c>
      <c r="AJ174" s="15">
        <f t="shared" si="30"/>
        <v>1.2259607361356784E-2</v>
      </c>
      <c r="AK174" t="s">
        <v>505</v>
      </c>
      <c r="AL174">
        <v>13</v>
      </c>
      <c r="AM174">
        <v>55</v>
      </c>
      <c r="AN174">
        <v>93</v>
      </c>
      <c r="AO174">
        <v>5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>
        <v>4</v>
      </c>
      <c r="AW174">
        <v>5</v>
      </c>
      <c r="AX174">
        <v>8</v>
      </c>
      <c r="AY174">
        <v>10</v>
      </c>
      <c r="AZ174">
        <v>1</v>
      </c>
      <c r="BA174">
        <v>27</v>
      </c>
      <c r="BB174">
        <v>0</v>
      </c>
      <c r="BC174">
        <v>0</v>
      </c>
      <c r="BD174">
        <v>77.55999755859375</v>
      </c>
      <c r="BE174">
        <v>76.569999694824219</v>
      </c>
      <c r="BF174">
        <v>77.75</v>
      </c>
      <c r="BG174" s="15">
        <f t="shared" si="31"/>
        <v>-1.2929317849226241E-2</v>
      </c>
      <c r="BH174" s="15">
        <f t="shared" si="32"/>
        <v>1.5176852799688501E-2</v>
      </c>
      <c r="BI174" t="s">
        <v>542</v>
      </c>
      <c r="BJ174">
        <v>29</v>
      </c>
      <c r="BK174">
        <v>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7</v>
      </c>
      <c r="BT174">
        <v>3</v>
      </c>
      <c r="BU174">
        <v>11</v>
      </c>
      <c r="BV174">
        <v>18</v>
      </c>
      <c r="BW174">
        <v>130</v>
      </c>
      <c r="BX174">
        <v>0</v>
      </c>
      <c r="BY174">
        <v>0</v>
      </c>
      <c r="BZ174">
        <v>0</v>
      </c>
      <c r="CA174">
        <v>0</v>
      </c>
      <c r="CB174">
        <v>77.410003662109375</v>
      </c>
      <c r="CC174">
        <v>77.610000610351563</v>
      </c>
      <c r="CD174">
        <v>78.05999755859375</v>
      </c>
      <c r="CE174" s="15">
        <f t="shared" si="33"/>
        <v>2.5769481596359389E-3</v>
      </c>
      <c r="CF174" s="15">
        <f t="shared" si="34"/>
        <v>5.764757395801956E-3</v>
      </c>
      <c r="CG174" t="s">
        <v>638</v>
      </c>
      <c r="CH174">
        <v>170</v>
      </c>
      <c r="CI174">
        <v>14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32</v>
      </c>
      <c r="CR174">
        <v>2</v>
      </c>
      <c r="CS174">
        <v>1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77.760002136230469</v>
      </c>
      <c r="DA174">
        <v>77.900001525878906</v>
      </c>
      <c r="DB174">
        <v>78.180000305175781</v>
      </c>
      <c r="DC174">
        <v>577</v>
      </c>
      <c r="DD174">
        <v>95</v>
      </c>
      <c r="DE174">
        <v>361</v>
      </c>
      <c r="DF174">
        <v>21</v>
      </c>
      <c r="DG174" t="s">
        <v>120</v>
      </c>
      <c r="DH174">
        <v>2</v>
      </c>
      <c r="DI174" s="15">
        <f t="shared" si="35"/>
        <v>1.7971679962281994E-3</v>
      </c>
      <c r="DJ174" s="15">
        <f t="shared" si="36"/>
        <v>3.5814630110501122E-3</v>
      </c>
      <c r="DK174" s="16">
        <f t="shared" si="37"/>
        <v>78.178997499904582</v>
      </c>
      <c r="DL174" s="17">
        <f t="shared" si="38"/>
        <v>5.3786310072783117E-3</v>
      </c>
    </row>
    <row r="175" spans="1:116" hidden="1" x14ac:dyDescent="0.25">
      <c r="A175">
        <v>166</v>
      </c>
      <c r="B175" t="s">
        <v>650</v>
      </c>
      <c r="C175">
        <v>9</v>
      </c>
      <c r="D175">
        <v>0</v>
      </c>
      <c r="E175">
        <v>6</v>
      </c>
      <c r="F175">
        <v>0</v>
      </c>
      <c r="G175" t="s">
        <v>115</v>
      </c>
      <c r="H175" t="s">
        <v>115</v>
      </c>
      <c r="I175">
        <v>6</v>
      </c>
      <c r="J175">
        <v>0</v>
      </c>
      <c r="K175" t="s">
        <v>115</v>
      </c>
      <c r="L175" t="s">
        <v>115</v>
      </c>
      <c r="M175" t="s">
        <v>438</v>
      </c>
      <c r="N175">
        <v>9</v>
      </c>
      <c r="O175">
        <v>17</v>
      </c>
      <c r="P175">
        <v>73</v>
      </c>
      <c r="Q175">
        <v>42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3</v>
      </c>
      <c r="X175">
        <v>5</v>
      </c>
      <c r="Y175">
        <v>1</v>
      </c>
      <c r="Z175">
        <v>2</v>
      </c>
      <c r="AA175">
        <v>2</v>
      </c>
      <c r="AB175">
        <v>1</v>
      </c>
      <c r="AC175">
        <v>10</v>
      </c>
      <c r="AD175">
        <v>0</v>
      </c>
      <c r="AE175">
        <v>0</v>
      </c>
      <c r="AF175">
        <v>66.040000915527344</v>
      </c>
      <c r="AG175">
        <v>65.169998168945313</v>
      </c>
      <c r="AH175">
        <v>66.349998474121094</v>
      </c>
      <c r="AI175" s="15">
        <f t="shared" si="29"/>
        <v>-1.3349743302534023E-2</v>
      </c>
      <c r="AJ175" s="15">
        <f t="shared" si="30"/>
        <v>1.7784481270727182E-2</v>
      </c>
      <c r="AK175" t="s">
        <v>343</v>
      </c>
      <c r="AL175">
        <v>29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58</v>
      </c>
      <c r="AV175">
        <v>27</v>
      </c>
      <c r="AW175">
        <v>16</v>
      </c>
      <c r="AX175">
        <v>6</v>
      </c>
      <c r="AY175">
        <v>12</v>
      </c>
      <c r="AZ175">
        <v>0</v>
      </c>
      <c r="BA175">
        <v>0</v>
      </c>
      <c r="BB175">
        <v>0</v>
      </c>
      <c r="BC175">
        <v>0</v>
      </c>
      <c r="BD175">
        <v>65.910003662109375</v>
      </c>
      <c r="BE175">
        <v>65.930000305175781</v>
      </c>
      <c r="BF175">
        <v>66.349998474121094</v>
      </c>
      <c r="BG175" s="15">
        <f t="shared" si="31"/>
        <v>3.0330112200582793E-4</v>
      </c>
      <c r="BH175" s="15">
        <f t="shared" si="32"/>
        <v>6.3300403708241859E-3</v>
      </c>
      <c r="BI175" t="s">
        <v>190</v>
      </c>
      <c r="BJ175">
        <v>14</v>
      </c>
      <c r="BK175">
        <v>1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67</v>
      </c>
      <c r="BT175">
        <v>18</v>
      </c>
      <c r="BU175">
        <v>11</v>
      </c>
      <c r="BV175">
        <v>7</v>
      </c>
      <c r="BW175">
        <v>3</v>
      </c>
      <c r="BX175">
        <v>0</v>
      </c>
      <c r="BY175">
        <v>0</v>
      </c>
      <c r="BZ175">
        <v>0</v>
      </c>
      <c r="CA175">
        <v>0</v>
      </c>
      <c r="CB175">
        <v>65.790000915527344</v>
      </c>
      <c r="CC175">
        <v>65.860000610351563</v>
      </c>
      <c r="CD175">
        <v>66.269996643066406</v>
      </c>
      <c r="CE175" s="15">
        <f t="shared" si="33"/>
        <v>1.0628559698679929E-3</v>
      </c>
      <c r="CF175" s="15">
        <f t="shared" si="34"/>
        <v>6.1867519765106405E-3</v>
      </c>
      <c r="CG175" t="s">
        <v>125</v>
      </c>
      <c r="CH175">
        <v>35</v>
      </c>
      <c r="CI175">
        <v>29</v>
      </c>
      <c r="CJ175">
        <v>12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22</v>
      </c>
      <c r="CR175">
        <v>5</v>
      </c>
      <c r="CS175">
        <v>11</v>
      </c>
      <c r="CT175">
        <v>8</v>
      </c>
      <c r="CU175">
        <v>4</v>
      </c>
      <c r="CV175">
        <v>1</v>
      </c>
      <c r="CW175">
        <v>28</v>
      </c>
      <c r="CX175">
        <v>0</v>
      </c>
      <c r="CY175">
        <v>0</v>
      </c>
      <c r="CZ175">
        <v>66.220001220703125</v>
      </c>
      <c r="DA175">
        <v>66.050003051757813</v>
      </c>
      <c r="DB175">
        <v>67.239997863769531</v>
      </c>
      <c r="DC175">
        <v>261</v>
      </c>
      <c r="DD175">
        <v>267</v>
      </c>
      <c r="DE175">
        <v>170</v>
      </c>
      <c r="DF175">
        <v>118</v>
      </c>
      <c r="DG175" t="s">
        <v>131</v>
      </c>
      <c r="DH175">
        <v>2.1</v>
      </c>
      <c r="DI175" s="15">
        <f t="shared" si="35"/>
        <v>-2.573779880253646E-3</v>
      </c>
      <c r="DJ175" s="15">
        <f t="shared" si="36"/>
        <v>1.7697722335189403E-2</v>
      </c>
      <c r="DK175" s="16">
        <f t="shared" si="37"/>
        <v>67.218937666006241</v>
      </c>
      <c r="DL175" s="17">
        <f t="shared" si="38"/>
        <v>1.5123942454935757E-2</v>
      </c>
    </row>
    <row r="176" spans="1:116" hidden="1" x14ac:dyDescent="0.25">
      <c r="A176">
        <v>167</v>
      </c>
      <c r="B176" t="s">
        <v>651</v>
      </c>
      <c r="C176">
        <v>9</v>
      </c>
      <c r="D176">
        <v>1</v>
      </c>
      <c r="E176">
        <v>5</v>
      </c>
      <c r="F176">
        <v>1</v>
      </c>
      <c r="G176" t="s">
        <v>115</v>
      </c>
      <c r="H176" t="s">
        <v>115</v>
      </c>
      <c r="I176">
        <v>5</v>
      </c>
      <c r="J176">
        <v>1</v>
      </c>
      <c r="K176" t="s">
        <v>115</v>
      </c>
      <c r="L176" t="s">
        <v>115</v>
      </c>
      <c r="M176" t="s">
        <v>138</v>
      </c>
      <c r="N176">
        <v>11</v>
      </c>
      <c r="O176">
        <v>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6</v>
      </c>
      <c r="X176">
        <v>11</v>
      </c>
      <c r="Y176">
        <v>22</v>
      </c>
      <c r="Z176">
        <v>32</v>
      </c>
      <c r="AA176">
        <v>119</v>
      </c>
      <c r="AB176">
        <v>0</v>
      </c>
      <c r="AC176">
        <v>0</v>
      </c>
      <c r="AD176">
        <v>0</v>
      </c>
      <c r="AE176">
        <v>0</v>
      </c>
      <c r="AF176">
        <v>80.510002136230469</v>
      </c>
      <c r="AG176">
        <v>81.209999084472656</v>
      </c>
      <c r="AH176">
        <v>81.970001220703125</v>
      </c>
      <c r="AI176" s="15">
        <f t="shared" si="29"/>
        <v>8.6195906431923985E-3</v>
      </c>
      <c r="AJ176" s="15">
        <f t="shared" si="30"/>
        <v>9.2717106857687082E-3</v>
      </c>
      <c r="AK176" t="s">
        <v>317</v>
      </c>
      <c r="AL176">
        <v>78</v>
      </c>
      <c r="AM176">
        <v>5</v>
      </c>
      <c r="AN176">
        <v>6</v>
      </c>
      <c r="AO176">
        <v>0</v>
      </c>
      <c r="AP176">
        <v>0</v>
      </c>
      <c r="AQ176">
        <v>1</v>
      </c>
      <c r="AR176">
        <v>6</v>
      </c>
      <c r="AS176">
        <v>0</v>
      </c>
      <c r="AT176">
        <v>0</v>
      </c>
      <c r="AU176">
        <v>58</v>
      </c>
      <c r="AV176">
        <v>39</v>
      </c>
      <c r="AW176">
        <v>14</v>
      </c>
      <c r="AX176">
        <v>18</v>
      </c>
      <c r="AY176">
        <v>17</v>
      </c>
      <c r="AZ176">
        <v>1</v>
      </c>
      <c r="BA176">
        <v>1</v>
      </c>
      <c r="BB176">
        <v>0</v>
      </c>
      <c r="BC176">
        <v>0</v>
      </c>
      <c r="BD176">
        <v>79.839996337890625</v>
      </c>
      <c r="BE176">
        <v>79.75</v>
      </c>
      <c r="BF176">
        <v>80.860000610351563</v>
      </c>
      <c r="BG176" s="15">
        <f t="shared" si="31"/>
        <v>-1.1284807259013263E-3</v>
      </c>
      <c r="BH176" s="15">
        <f t="shared" si="32"/>
        <v>1.3727437570776657E-2</v>
      </c>
      <c r="BI176" t="s">
        <v>174</v>
      </c>
      <c r="BJ176">
        <v>39</v>
      </c>
      <c r="BK176">
        <v>1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41</v>
      </c>
      <c r="BT176">
        <v>26</v>
      </c>
      <c r="BU176">
        <v>23</v>
      </c>
      <c r="BV176">
        <v>18</v>
      </c>
      <c r="BW176">
        <v>66</v>
      </c>
      <c r="BX176">
        <v>0</v>
      </c>
      <c r="BY176">
        <v>0</v>
      </c>
      <c r="BZ176">
        <v>0</v>
      </c>
      <c r="CA176">
        <v>0</v>
      </c>
      <c r="CB176">
        <v>79.80999755859375</v>
      </c>
      <c r="CC176">
        <v>79.879997253417969</v>
      </c>
      <c r="CD176">
        <v>80.300003051757813</v>
      </c>
      <c r="CE176" s="15">
        <f t="shared" si="33"/>
        <v>8.7631068141058588E-4</v>
      </c>
      <c r="CF176" s="15">
        <f t="shared" si="34"/>
        <v>5.230458061989407E-3</v>
      </c>
      <c r="CG176" t="s">
        <v>376</v>
      </c>
      <c r="CH176">
        <v>34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20</v>
      </c>
      <c r="CR176">
        <v>16</v>
      </c>
      <c r="CS176">
        <v>18</v>
      </c>
      <c r="CT176">
        <v>13</v>
      </c>
      <c r="CU176">
        <v>102</v>
      </c>
      <c r="CV176">
        <v>0</v>
      </c>
      <c r="CW176">
        <v>0</v>
      </c>
      <c r="CX176">
        <v>0</v>
      </c>
      <c r="CY176">
        <v>0</v>
      </c>
      <c r="CZ176">
        <v>79.599998474121094</v>
      </c>
      <c r="DA176">
        <v>80.480003356933594</v>
      </c>
      <c r="DB176">
        <v>81.379997253417969</v>
      </c>
      <c r="DC176">
        <v>181</v>
      </c>
      <c r="DD176">
        <v>375</v>
      </c>
      <c r="DE176">
        <v>106</v>
      </c>
      <c r="DF176">
        <v>200</v>
      </c>
      <c r="DG176" t="s">
        <v>120</v>
      </c>
      <c r="DH176">
        <v>2.5</v>
      </c>
      <c r="DI176" s="15">
        <f t="shared" si="35"/>
        <v>1.0934453853209014E-2</v>
      </c>
      <c r="DJ176" s="15">
        <f t="shared" si="36"/>
        <v>1.1059153684679912E-2</v>
      </c>
      <c r="DK176" s="16">
        <f t="shared" si="37"/>
        <v>81.370044082601481</v>
      </c>
      <c r="DL176" s="17">
        <f t="shared" si="38"/>
        <v>2.1993607537888926E-2</v>
      </c>
    </row>
    <row r="177" spans="1:116" hidden="1" x14ac:dyDescent="0.25">
      <c r="A177">
        <v>168</v>
      </c>
      <c r="B177" t="s">
        <v>652</v>
      </c>
      <c r="C177">
        <v>9</v>
      </c>
      <c r="D177">
        <v>1</v>
      </c>
      <c r="E177">
        <v>6</v>
      </c>
      <c r="F177">
        <v>0</v>
      </c>
      <c r="G177" t="s">
        <v>115</v>
      </c>
      <c r="H177" t="s">
        <v>115</v>
      </c>
      <c r="I177">
        <v>6</v>
      </c>
      <c r="J177">
        <v>0</v>
      </c>
      <c r="K177" t="s">
        <v>115</v>
      </c>
      <c r="L177" t="s">
        <v>115</v>
      </c>
      <c r="M177" t="s">
        <v>480</v>
      </c>
      <c r="N177">
        <v>4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3</v>
      </c>
      <c r="Y177">
        <v>0</v>
      </c>
      <c r="Z177">
        <v>1</v>
      </c>
      <c r="AA177">
        <v>153</v>
      </c>
      <c r="AB177">
        <v>0</v>
      </c>
      <c r="AC177">
        <v>0</v>
      </c>
      <c r="AD177">
        <v>0</v>
      </c>
      <c r="AE177">
        <v>0</v>
      </c>
      <c r="AF177">
        <v>65.279998779296875</v>
      </c>
      <c r="AG177">
        <v>65.550003051757813</v>
      </c>
      <c r="AH177">
        <v>66.139999389648438</v>
      </c>
      <c r="AI177" s="15">
        <f t="shared" si="29"/>
        <v>4.1190581219003874E-3</v>
      </c>
      <c r="AJ177" s="15">
        <f t="shared" si="30"/>
        <v>8.9204164399034891E-3</v>
      </c>
      <c r="AK177" t="s">
        <v>653</v>
      </c>
      <c r="AL177">
        <v>4</v>
      </c>
      <c r="AM177">
        <v>10</v>
      </c>
      <c r="AN177">
        <v>3</v>
      </c>
      <c r="AO177">
        <v>26</v>
      </c>
      <c r="AP177">
        <v>133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1</v>
      </c>
      <c r="BA177">
        <v>1</v>
      </c>
      <c r="BB177">
        <v>1</v>
      </c>
      <c r="BC177">
        <v>1</v>
      </c>
      <c r="BD177">
        <v>66.650001525878906</v>
      </c>
      <c r="BE177">
        <v>65.550003051757813</v>
      </c>
      <c r="BF177">
        <v>67.519996643066406</v>
      </c>
      <c r="BG177" s="15">
        <f t="shared" si="31"/>
        <v>-1.6781059083285532E-2</v>
      </c>
      <c r="BH177" s="15">
        <f t="shared" si="32"/>
        <v>2.9176446819490387E-2</v>
      </c>
      <c r="BI177" t="s">
        <v>654</v>
      </c>
      <c r="BJ177">
        <v>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1</v>
      </c>
      <c r="BT177">
        <v>0</v>
      </c>
      <c r="BU177">
        <v>2</v>
      </c>
      <c r="BV177">
        <v>0</v>
      </c>
      <c r="BW177">
        <v>157</v>
      </c>
      <c r="BX177">
        <v>0</v>
      </c>
      <c r="BY177">
        <v>0</v>
      </c>
      <c r="BZ177">
        <v>0</v>
      </c>
      <c r="CA177">
        <v>0</v>
      </c>
      <c r="CB177">
        <v>65.860000610351563</v>
      </c>
      <c r="CC177">
        <v>66.870002746582031</v>
      </c>
      <c r="CD177">
        <v>67.139999389648438</v>
      </c>
      <c r="CE177" s="15">
        <f t="shared" si="33"/>
        <v>1.5103964329986397E-2</v>
      </c>
      <c r="CF177" s="15">
        <f t="shared" si="34"/>
        <v>4.0213977587261196E-3</v>
      </c>
      <c r="CG177" t="s">
        <v>655</v>
      </c>
      <c r="CH177">
        <v>6</v>
      </c>
      <c r="CI177">
        <v>18</v>
      </c>
      <c r="CJ177">
        <v>5</v>
      </c>
      <c r="CK177">
        <v>19</v>
      </c>
      <c r="CL177">
        <v>128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67.510002136230469</v>
      </c>
      <c r="DA177">
        <v>67.739997863769531</v>
      </c>
      <c r="DB177">
        <v>68.900001525878906</v>
      </c>
      <c r="DC177">
        <v>100</v>
      </c>
      <c r="DD177">
        <v>9</v>
      </c>
      <c r="DE177">
        <v>51</v>
      </c>
      <c r="DF177">
        <v>6</v>
      </c>
      <c r="DG177" t="s">
        <v>131</v>
      </c>
      <c r="DH177">
        <v>2.6</v>
      </c>
      <c r="DI177" s="15">
        <f t="shared" si="35"/>
        <v>3.395272140421457E-3</v>
      </c>
      <c r="DJ177" s="15">
        <f t="shared" si="36"/>
        <v>1.6836046972708352E-2</v>
      </c>
      <c r="DK177" s="16">
        <f t="shared" si="37"/>
        <v>68.880471649735114</v>
      </c>
      <c r="DL177" s="17">
        <f t="shared" si="38"/>
        <v>2.0231319113129809E-2</v>
      </c>
    </row>
    <row r="178" spans="1:116" hidden="1" x14ac:dyDescent="0.25">
      <c r="A178">
        <v>169</v>
      </c>
      <c r="B178" t="s">
        <v>656</v>
      </c>
      <c r="C178">
        <v>9</v>
      </c>
      <c r="D178">
        <v>0</v>
      </c>
      <c r="E178">
        <v>6</v>
      </c>
      <c r="F178">
        <v>0</v>
      </c>
      <c r="G178" t="s">
        <v>115</v>
      </c>
      <c r="H178" t="s">
        <v>115</v>
      </c>
      <c r="I178">
        <v>6</v>
      </c>
      <c r="J178">
        <v>0</v>
      </c>
      <c r="K178" t="s">
        <v>115</v>
      </c>
      <c r="L178" t="s">
        <v>115</v>
      </c>
      <c r="M178" t="s">
        <v>240</v>
      </c>
      <c r="N178">
        <v>46</v>
      </c>
      <c r="O178">
        <v>83</v>
      </c>
      <c r="P178">
        <v>9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11</v>
      </c>
      <c r="X178">
        <v>15</v>
      </c>
      <c r="Y178">
        <v>13</v>
      </c>
      <c r="Z178">
        <v>9</v>
      </c>
      <c r="AA178">
        <v>20</v>
      </c>
      <c r="AB178">
        <v>1</v>
      </c>
      <c r="AC178">
        <v>0</v>
      </c>
      <c r="AD178">
        <v>0</v>
      </c>
      <c r="AE178">
        <v>0</v>
      </c>
      <c r="AF178">
        <v>559.5</v>
      </c>
      <c r="AG178">
        <v>554.70001220703125</v>
      </c>
      <c r="AH178">
        <v>560.55999755859375</v>
      </c>
      <c r="AI178" s="15">
        <f t="shared" si="29"/>
        <v>-8.6533039252525423E-3</v>
      </c>
      <c r="AJ178" s="15">
        <f t="shared" si="30"/>
        <v>1.0453805796140414E-2</v>
      </c>
      <c r="AK178" t="s">
        <v>657</v>
      </c>
      <c r="AL178">
        <v>44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27</v>
      </c>
      <c r="AV178">
        <v>14</v>
      </c>
      <c r="AW178">
        <v>17</v>
      </c>
      <c r="AX178">
        <v>15</v>
      </c>
      <c r="AY178">
        <v>102</v>
      </c>
      <c r="AZ178">
        <v>0</v>
      </c>
      <c r="BA178">
        <v>0</v>
      </c>
      <c r="BB178">
        <v>0</v>
      </c>
      <c r="BC178">
        <v>0</v>
      </c>
      <c r="BD178">
        <v>554.46002197265625</v>
      </c>
      <c r="BE178">
        <v>559.989990234375</v>
      </c>
      <c r="BF178">
        <v>562.16998291015625</v>
      </c>
      <c r="BG178" s="15">
        <f t="shared" si="31"/>
        <v>9.8751198381318295E-3</v>
      </c>
      <c r="BH178" s="15">
        <f t="shared" si="32"/>
        <v>3.8778176388860608E-3</v>
      </c>
      <c r="BI178" t="s">
        <v>516</v>
      </c>
      <c r="BJ178">
        <v>25</v>
      </c>
      <c r="BK178">
        <v>36</v>
      </c>
      <c r="BL178">
        <v>49</v>
      </c>
      <c r="BM178">
        <v>23</v>
      </c>
      <c r="BN178">
        <v>53</v>
      </c>
      <c r="BO178">
        <v>0</v>
      </c>
      <c r="BP178">
        <v>0</v>
      </c>
      <c r="BQ178">
        <v>0</v>
      </c>
      <c r="BR178">
        <v>0</v>
      </c>
      <c r="BS178">
        <v>6</v>
      </c>
      <c r="BT178">
        <v>0</v>
      </c>
      <c r="BU178">
        <v>2</v>
      </c>
      <c r="BV178">
        <v>2</v>
      </c>
      <c r="BW178">
        <v>6</v>
      </c>
      <c r="BX178">
        <v>1</v>
      </c>
      <c r="BY178">
        <v>10</v>
      </c>
      <c r="BZ178">
        <v>1</v>
      </c>
      <c r="CA178">
        <v>10</v>
      </c>
      <c r="CB178">
        <v>565.739990234375</v>
      </c>
      <c r="CC178">
        <v>555.22998046875</v>
      </c>
      <c r="CD178">
        <v>569.739990234375</v>
      </c>
      <c r="CE178" s="15">
        <f t="shared" si="33"/>
        <v>-1.8929110702473162E-2</v>
      </c>
      <c r="CF178" s="15">
        <f t="shared" si="34"/>
        <v>2.5467774799616927E-2</v>
      </c>
      <c r="CG178" t="s">
        <v>534</v>
      </c>
      <c r="CH178">
        <v>66</v>
      </c>
      <c r="CI178">
        <v>107</v>
      </c>
      <c r="CJ178">
        <v>21</v>
      </c>
      <c r="CK178">
        <v>1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572.67999267578125</v>
      </c>
      <c r="DA178">
        <v>568.55999755859375</v>
      </c>
      <c r="DB178">
        <v>576.32000732421875</v>
      </c>
      <c r="DC178">
        <v>510</v>
      </c>
      <c r="DD178">
        <v>132</v>
      </c>
      <c r="DE178">
        <v>182</v>
      </c>
      <c r="DF178">
        <v>121</v>
      </c>
      <c r="DG178" t="s">
        <v>131</v>
      </c>
      <c r="DH178">
        <v>2</v>
      </c>
      <c r="DI178" s="15">
        <f t="shared" si="35"/>
        <v>-7.2463682546763941E-3</v>
      </c>
      <c r="DJ178" s="15">
        <f t="shared" si="36"/>
        <v>1.3464758583783598E-2</v>
      </c>
      <c r="DK178" s="16">
        <f t="shared" si="37"/>
        <v>576.21552066611684</v>
      </c>
      <c r="DL178" s="17">
        <f t="shared" si="38"/>
        <v>6.218390329107204E-3</v>
      </c>
    </row>
    <row r="179" spans="1:116" hidden="1" x14ac:dyDescent="0.25">
      <c r="A179">
        <v>170</v>
      </c>
      <c r="B179" t="s">
        <v>658</v>
      </c>
      <c r="C179">
        <v>11</v>
      </c>
      <c r="D179">
        <v>0</v>
      </c>
      <c r="E179">
        <v>5</v>
      </c>
      <c r="F179">
        <v>1</v>
      </c>
      <c r="G179" t="s">
        <v>115</v>
      </c>
      <c r="H179" t="s">
        <v>115</v>
      </c>
      <c r="I179">
        <v>5</v>
      </c>
      <c r="J179">
        <v>1</v>
      </c>
      <c r="K179" t="s">
        <v>115</v>
      </c>
      <c r="L179" t="s">
        <v>115</v>
      </c>
      <c r="M179" t="s">
        <v>208</v>
      </c>
      <c r="N179">
        <v>63</v>
      </c>
      <c r="O179">
        <v>10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18</v>
      </c>
      <c r="X179">
        <v>8</v>
      </c>
      <c r="Y179">
        <v>1</v>
      </c>
      <c r="Z179">
        <v>2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4827.43994140625</v>
      </c>
      <c r="AG179">
        <v>4810.6298828125</v>
      </c>
      <c r="AH179">
        <v>4844.85986328125</v>
      </c>
      <c r="AI179" s="15">
        <f t="shared" si="29"/>
        <v>-3.4943570807244306E-3</v>
      </c>
      <c r="AJ179" s="15">
        <f t="shared" si="30"/>
        <v>7.0652158028710055E-3</v>
      </c>
      <c r="AK179" t="s">
        <v>144</v>
      </c>
      <c r="AL179">
        <v>12</v>
      </c>
      <c r="AM179">
        <v>2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33</v>
      </c>
      <c r="AV179">
        <v>19</v>
      </c>
      <c r="AW179">
        <v>5</v>
      </c>
      <c r="AX179">
        <v>0</v>
      </c>
      <c r="AY179">
        <v>17</v>
      </c>
      <c r="AZ179">
        <v>0</v>
      </c>
      <c r="BA179">
        <v>0</v>
      </c>
      <c r="BB179">
        <v>0</v>
      </c>
      <c r="BC179">
        <v>0</v>
      </c>
      <c r="BD179">
        <v>4837.77978515625</v>
      </c>
      <c r="BE179">
        <v>4815.2001953125</v>
      </c>
      <c r="BF179">
        <v>4849.490234375</v>
      </c>
      <c r="BG179" s="15">
        <f t="shared" si="31"/>
        <v>-4.6892317926325866E-3</v>
      </c>
      <c r="BH179" s="15">
        <f t="shared" si="32"/>
        <v>7.0708543383466438E-3</v>
      </c>
      <c r="BI179" t="s">
        <v>593</v>
      </c>
      <c r="BJ179">
        <v>21</v>
      </c>
      <c r="BK179">
        <v>9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8</v>
      </c>
      <c r="BT179">
        <v>9</v>
      </c>
      <c r="BU179">
        <v>9</v>
      </c>
      <c r="BV179">
        <v>15</v>
      </c>
      <c r="BW179">
        <v>60</v>
      </c>
      <c r="BX179">
        <v>0</v>
      </c>
      <c r="BY179">
        <v>0</v>
      </c>
      <c r="BZ179">
        <v>0</v>
      </c>
      <c r="CA179">
        <v>0</v>
      </c>
      <c r="CB179">
        <v>4776.41015625</v>
      </c>
      <c r="CC179">
        <v>4840.990234375</v>
      </c>
      <c r="CD179">
        <v>4874.64013671875</v>
      </c>
      <c r="CE179" s="15">
        <f t="shared" si="33"/>
        <v>1.3340262012186743E-2</v>
      </c>
      <c r="CF179" s="15">
        <f t="shared" si="34"/>
        <v>6.9030536408787313E-3</v>
      </c>
      <c r="CG179" t="s">
        <v>659</v>
      </c>
      <c r="CH179">
        <v>62</v>
      </c>
      <c r="CI179">
        <v>7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38</v>
      </c>
      <c r="CR179">
        <v>21</v>
      </c>
      <c r="CS179">
        <v>9</v>
      </c>
      <c r="CT179">
        <v>1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4748.490234375</v>
      </c>
      <c r="DA179">
        <v>4776.68994140625</v>
      </c>
      <c r="DB179">
        <v>4922.68994140625</v>
      </c>
      <c r="DC179">
        <v>186</v>
      </c>
      <c r="DD179">
        <v>196</v>
      </c>
      <c r="DE179">
        <v>87</v>
      </c>
      <c r="DF179">
        <v>86</v>
      </c>
      <c r="DG179" t="s">
        <v>120</v>
      </c>
      <c r="DH179">
        <v>2.7</v>
      </c>
      <c r="DI179" s="15">
        <f t="shared" si="35"/>
        <v>5.9036084353735196E-3</v>
      </c>
      <c r="DJ179" s="15">
        <f t="shared" si="36"/>
        <v>2.9658581332118739E-2</v>
      </c>
      <c r="DK179" s="16">
        <f t="shared" si="37"/>
        <v>4918.3597885317604</v>
      </c>
      <c r="DL179" s="17">
        <f t="shared" si="38"/>
        <v>3.5562189767492258E-2</v>
      </c>
    </row>
    <row r="180" spans="1:116" hidden="1" x14ac:dyDescent="0.25">
      <c r="A180">
        <v>171</v>
      </c>
      <c r="B180" t="s">
        <v>660</v>
      </c>
      <c r="C180">
        <v>10</v>
      </c>
      <c r="D180">
        <v>0</v>
      </c>
      <c r="E180">
        <v>5</v>
      </c>
      <c r="F180">
        <v>1</v>
      </c>
      <c r="G180" t="s">
        <v>115</v>
      </c>
      <c r="H180" t="s">
        <v>115</v>
      </c>
      <c r="I180">
        <v>6</v>
      </c>
      <c r="J180">
        <v>0</v>
      </c>
      <c r="K180" t="s">
        <v>115</v>
      </c>
      <c r="L180" t="s">
        <v>115</v>
      </c>
      <c r="M180" t="s">
        <v>661</v>
      </c>
      <c r="N180">
        <v>15</v>
      </c>
      <c r="O180">
        <v>11</v>
      </c>
      <c r="P180">
        <v>58</v>
      </c>
      <c r="Q180">
        <v>52</v>
      </c>
      <c r="R180">
        <v>50</v>
      </c>
      <c r="S180">
        <v>0</v>
      </c>
      <c r="T180">
        <v>0</v>
      </c>
      <c r="U180">
        <v>0</v>
      </c>
      <c r="V180">
        <v>0</v>
      </c>
      <c r="W180">
        <v>6</v>
      </c>
      <c r="X180">
        <v>3</v>
      </c>
      <c r="Y180">
        <v>1</v>
      </c>
      <c r="Z180">
        <v>1</v>
      </c>
      <c r="AA180">
        <v>9</v>
      </c>
      <c r="AB180">
        <v>1</v>
      </c>
      <c r="AC180">
        <v>14</v>
      </c>
      <c r="AD180">
        <v>1</v>
      </c>
      <c r="AE180">
        <v>14</v>
      </c>
      <c r="AF180">
        <v>214.69999694824219</v>
      </c>
      <c r="AG180">
        <v>211.33999633789071</v>
      </c>
      <c r="AH180">
        <v>216.42999267578119</v>
      </c>
      <c r="AI180" s="15">
        <f t="shared" si="29"/>
        <v>-1.5898555259646674E-2</v>
      </c>
      <c r="AJ180" s="15">
        <f t="shared" si="30"/>
        <v>2.351798045622755E-2</v>
      </c>
      <c r="AK180" t="s">
        <v>317</v>
      </c>
      <c r="AL180">
        <v>47</v>
      </c>
      <c r="AM180">
        <v>13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58</v>
      </c>
      <c r="AV180">
        <v>24</v>
      </c>
      <c r="AW180">
        <v>12</v>
      </c>
      <c r="AX180">
        <v>11</v>
      </c>
      <c r="AY180">
        <v>62</v>
      </c>
      <c r="AZ180">
        <v>0</v>
      </c>
      <c r="BA180">
        <v>0</v>
      </c>
      <c r="BB180">
        <v>0</v>
      </c>
      <c r="BC180">
        <v>0</v>
      </c>
      <c r="BD180">
        <v>212.91000366210929</v>
      </c>
      <c r="BE180">
        <v>212.61000061035159</v>
      </c>
      <c r="BF180">
        <v>214.69999694824219</v>
      </c>
      <c r="BG180" s="15">
        <f t="shared" si="31"/>
        <v>-1.4110486378648979E-3</v>
      </c>
      <c r="BH180" s="15">
        <f t="shared" si="32"/>
        <v>9.7344963558356756E-3</v>
      </c>
      <c r="BI180" t="s">
        <v>662</v>
      </c>
      <c r="BJ180">
        <v>87</v>
      </c>
      <c r="BK180">
        <v>23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36</v>
      </c>
      <c r="BT180">
        <v>21</v>
      </c>
      <c r="BU180">
        <v>22</v>
      </c>
      <c r="BV180">
        <v>12</v>
      </c>
      <c r="BW180">
        <v>19</v>
      </c>
      <c r="BX180">
        <v>0</v>
      </c>
      <c r="BY180">
        <v>0</v>
      </c>
      <c r="BZ180">
        <v>0</v>
      </c>
      <c r="CA180">
        <v>0</v>
      </c>
      <c r="CB180">
        <v>212.13999938964841</v>
      </c>
      <c r="CC180">
        <v>211.8999938964844</v>
      </c>
      <c r="CD180">
        <v>213.38999938964841</v>
      </c>
      <c r="CE180" s="15">
        <f t="shared" si="33"/>
        <v>-1.1326356775698265E-3</v>
      </c>
      <c r="CF180" s="15">
        <f t="shared" si="34"/>
        <v>6.9825460303941655E-3</v>
      </c>
      <c r="CG180" t="s">
        <v>386</v>
      </c>
      <c r="CH180">
        <v>97</v>
      </c>
      <c r="CI180">
        <v>11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67</v>
      </c>
      <c r="CR180">
        <v>16</v>
      </c>
      <c r="CS180">
        <v>10</v>
      </c>
      <c r="CT180">
        <v>6</v>
      </c>
      <c r="CU180">
        <v>37</v>
      </c>
      <c r="CV180">
        <v>0</v>
      </c>
      <c r="CW180">
        <v>0</v>
      </c>
      <c r="CX180">
        <v>0</v>
      </c>
      <c r="CY180">
        <v>0</v>
      </c>
      <c r="CZ180">
        <v>209.21000671386719</v>
      </c>
      <c r="DA180">
        <v>207.44999694824219</v>
      </c>
      <c r="DB180">
        <v>209.52000427246091</v>
      </c>
      <c r="DC180">
        <v>414</v>
      </c>
      <c r="DD180">
        <v>306</v>
      </c>
      <c r="DE180">
        <v>196</v>
      </c>
      <c r="DF180">
        <v>116</v>
      </c>
      <c r="DG180" t="s">
        <v>131</v>
      </c>
      <c r="DH180">
        <v>2.1</v>
      </c>
      <c r="DI180" s="15">
        <f t="shared" si="35"/>
        <v>-8.4840192408588422E-3</v>
      </c>
      <c r="DJ180" s="15">
        <f t="shared" si="36"/>
        <v>9.8797598415799603E-3</v>
      </c>
      <c r="DK180" s="16">
        <f t="shared" si="37"/>
        <v>209.49955309722731</v>
      </c>
      <c r="DL180" s="17">
        <f t="shared" si="38"/>
        <v>1.3957406007211182E-3</v>
      </c>
    </row>
    <row r="181" spans="1:116" hidden="1" x14ac:dyDescent="0.25">
      <c r="A181">
        <v>172</v>
      </c>
      <c r="B181" t="s">
        <v>663</v>
      </c>
      <c r="C181">
        <v>10</v>
      </c>
      <c r="D181">
        <v>0</v>
      </c>
      <c r="E181">
        <v>6</v>
      </c>
      <c r="F181">
        <v>0</v>
      </c>
      <c r="G181" t="s">
        <v>115</v>
      </c>
      <c r="H181" t="s">
        <v>115</v>
      </c>
      <c r="I181">
        <v>6</v>
      </c>
      <c r="J181">
        <v>0</v>
      </c>
      <c r="K181" t="s">
        <v>115</v>
      </c>
      <c r="L181" t="s">
        <v>115</v>
      </c>
      <c r="M181" t="s">
        <v>318</v>
      </c>
      <c r="N181">
        <v>105</v>
      </c>
      <c r="O181">
        <v>13</v>
      </c>
      <c r="P181">
        <v>1</v>
      </c>
      <c r="Q181">
        <v>0</v>
      </c>
      <c r="R181">
        <v>0</v>
      </c>
      <c r="S181">
        <v>1</v>
      </c>
      <c r="T181">
        <v>1</v>
      </c>
      <c r="U181">
        <v>0</v>
      </c>
      <c r="V181">
        <v>0</v>
      </c>
      <c r="W181">
        <v>61</v>
      </c>
      <c r="X181">
        <v>11</v>
      </c>
      <c r="Y181">
        <v>7</v>
      </c>
      <c r="Z181">
        <v>18</v>
      </c>
      <c r="AA181">
        <v>4</v>
      </c>
      <c r="AB181">
        <v>0</v>
      </c>
      <c r="AC181">
        <v>0</v>
      </c>
      <c r="AD181">
        <v>0</v>
      </c>
      <c r="AE181">
        <v>0</v>
      </c>
      <c r="AF181">
        <v>246.30000305175781</v>
      </c>
      <c r="AG181">
        <v>245.9700012207031</v>
      </c>
      <c r="AH181">
        <v>248.69999694824219</v>
      </c>
      <c r="AI181" s="15">
        <f t="shared" si="29"/>
        <v>-1.3416344652477097E-3</v>
      </c>
      <c r="AJ181" s="15">
        <f t="shared" si="30"/>
        <v>1.0977063775787776E-2</v>
      </c>
      <c r="AK181" t="s">
        <v>436</v>
      </c>
      <c r="AL181">
        <v>42</v>
      </c>
      <c r="AM181">
        <v>36</v>
      </c>
      <c r="AN181">
        <v>1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>
        <v>58</v>
      </c>
      <c r="AV181">
        <v>21</v>
      </c>
      <c r="AW181">
        <v>12</v>
      </c>
      <c r="AX181">
        <v>11</v>
      </c>
      <c r="AY181">
        <v>30</v>
      </c>
      <c r="AZ181">
        <v>0</v>
      </c>
      <c r="BA181">
        <v>0</v>
      </c>
      <c r="BB181">
        <v>0</v>
      </c>
      <c r="BC181">
        <v>0</v>
      </c>
      <c r="BD181">
        <v>244.58999633789071</v>
      </c>
      <c r="BE181">
        <v>246.36000061035159</v>
      </c>
      <c r="BF181">
        <v>248.86000061035159</v>
      </c>
      <c r="BG181" s="15">
        <f t="shared" si="31"/>
        <v>7.1846252154397217E-3</v>
      </c>
      <c r="BH181" s="15">
        <f t="shared" si="32"/>
        <v>1.0045808863893502E-2</v>
      </c>
      <c r="BI181" t="s">
        <v>129</v>
      </c>
      <c r="BJ181">
        <v>56</v>
      </c>
      <c r="BK181">
        <v>1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65</v>
      </c>
      <c r="BT181">
        <v>49</v>
      </c>
      <c r="BU181">
        <v>30</v>
      </c>
      <c r="BV181">
        <v>2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243.3999938964844</v>
      </c>
      <c r="CC181">
        <v>244.41000366210929</v>
      </c>
      <c r="CD181">
        <v>245.94000244140619</v>
      </c>
      <c r="CE181" s="15">
        <f t="shared" si="33"/>
        <v>4.1324403686078259E-3</v>
      </c>
      <c r="CF181" s="15">
        <f t="shared" si="34"/>
        <v>6.221024494221572E-3</v>
      </c>
      <c r="CG181" t="s">
        <v>125</v>
      </c>
      <c r="CH181">
        <v>36</v>
      </c>
      <c r="CI181">
        <v>98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15</v>
      </c>
      <c r="CR181">
        <v>16</v>
      </c>
      <c r="CS181">
        <v>11</v>
      </c>
      <c r="CT181">
        <v>4</v>
      </c>
      <c r="CU181">
        <v>11</v>
      </c>
      <c r="CV181">
        <v>0</v>
      </c>
      <c r="CW181">
        <v>0</v>
      </c>
      <c r="CX181">
        <v>0</v>
      </c>
      <c r="CY181">
        <v>0</v>
      </c>
      <c r="CZ181">
        <v>244.97999572753901</v>
      </c>
      <c r="DA181">
        <v>247.71000671386719</v>
      </c>
      <c r="DB181">
        <v>251.11000061035159</v>
      </c>
      <c r="DC181">
        <v>389</v>
      </c>
      <c r="DD181">
        <v>391</v>
      </c>
      <c r="DE181">
        <v>198</v>
      </c>
      <c r="DF181">
        <v>199</v>
      </c>
      <c r="DG181" t="s">
        <v>131</v>
      </c>
      <c r="DH181">
        <v>2.4</v>
      </c>
      <c r="DI181" s="15">
        <f t="shared" si="35"/>
        <v>1.1020995972446324E-2</v>
      </c>
      <c r="DJ181" s="15">
        <f t="shared" si="36"/>
        <v>1.353985858078266E-2</v>
      </c>
      <c r="DK181" s="16">
        <f t="shared" si="37"/>
        <v>251.06396517381768</v>
      </c>
      <c r="DL181" s="17">
        <f t="shared" si="38"/>
        <v>2.4560854553228983E-2</v>
      </c>
    </row>
    <row r="182" spans="1:116" hidden="1" x14ac:dyDescent="0.25">
      <c r="A182">
        <v>173</v>
      </c>
      <c r="B182" t="s">
        <v>664</v>
      </c>
      <c r="C182">
        <v>9</v>
      </c>
      <c r="D182">
        <v>0</v>
      </c>
      <c r="E182">
        <v>6</v>
      </c>
      <c r="F182">
        <v>0</v>
      </c>
      <c r="G182" t="s">
        <v>115</v>
      </c>
      <c r="H182" t="s">
        <v>115</v>
      </c>
      <c r="I182">
        <v>6</v>
      </c>
      <c r="J182">
        <v>0</v>
      </c>
      <c r="K182" t="s">
        <v>115</v>
      </c>
      <c r="L182" t="s">
        <v>115</v>
      </c>
      <c r="M182" t="s">
        <v>665</v>
      </c>
      <c r="N182">
        <v>19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11</v>
      </c>
      <c r="X182">
        <v>13</v>
      </c>
      <c r="Y182">
        <v>48</v>
      </c>
      <c r="Z182">
        <v>40</v>
      </c>
      <c r="AA182">
        <v>69</v>
      </c>
      <c r="AB182">
        <v>0</v>
      </c>
      <c r="AC182">
        <v>0</v>
      </c>
      <c r="AD182">
        <v>0</v>
      </c>
      <c r="AE182">
        <v>0</v>
      </c>
      <c r="AF182">
        <v>76.129997253417969</v>
      </c>
      <c r="AG182">
        <v>76.580001831054688</v>
      </c>
      <c r="AH182">
        <v>77.040000915527344</v>
      </c>
      <c r="AI182" s="15">
        <f t="shared" si="29"/>
        <v>5.876267522550993E-3</v>
      </c>
      <c r="AJ182" s="15">
        <f t="shared" si="30"/>
        <v>5.97091224047408E-3</v>
      </c>
      <c r="AK182" t="s">
        <v>544</v>
      </c>
      <c r="AL182">
        <v>0</v>
      </c>
      <c r="AM182">
        <v>7</v>
      </c>
      <c r="AN182">
        <v>61</v>
      </c>
      <c r="AO182">
        <v>127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77.580001831054688</v>
      </c>
      <c r="BE182">
        <v>76.099998474121094</v>
      </c>
      <c r="BF182">
        <v>77.599998474121094</v>
      </c>
      <c r="BG182" s="15">
        <f t="shared" si="31"/>
        <v>-1.9448139114442764E-2</v>
      </c>
      <c r="BH182" s="15">
        <f t="shared" si="32"/>
        <v>1.9329897287307718E-2</v>
      </c>
      <c r="BI182" t="s">
        <v>447</v>
      </c>
      <c r="BJ182">
        <v>9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9</v>
      </c>
      <c r="BT182">
        <v>5</v>
      </c>
      <c r="BU182">
        <v>40</v>
      </c>
      <c r="BV182">
        <v>37</v>
      </c>
      <c r="BW182">
        <v>102</v>
      </c>
      <c r="BX182">
        <v>0</v>
      </c>
      <c r="BY182">
        <v>0</v>
      </c>
      <c r="BZ182">
        <v>0</v>
      </c>
      <c r="CA182">
        <v>0</v>
      </c>
      <c r="CB182">
        <v>77.639999389648438</v>
      </c>
      <c r="CC182">
        <v>77.599998474121094</v>
      </c>
      <c r="CD182">
        <v>77.870002746582031</v>
      </c>
      <c r="CE182" s="15">
        <f t="shared" si="33"/>
        <v>-5.1547572569465849E-4</v>
      </c>
      <c r="CF182" s="15">
        <f t="shared" si="34"/>
        <v>3.4673720680302722E-3</v>
      </c>
      <c r="CG182" t="s">
        <v>327</v>
      </c>
      <c r="CH182">
        <v>136</v>
      </c>
      <c r="CI182">
        <v>48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10</v>
      </c>
      <c r="CR182">
        <v>4</v>
      </c>
      <c r="CS182">
        <v>2</v>
      </c>
      <c r="CT182">
        <v>3</v>
      </c>
      <c r="CU182">
        <v>1</v>
      </c>
      <c r="CV182">
        <v>0</v>
      </c>
      <c r="CW182">
        <v>0</v>
      </c>
      <c r="CX182">
        <v>0</v>
      </c>
      <c r="CY182">
        <v>0</v>
      </c>
      <c r="CZ182">
        <v>77.25</v>
      </c>
      <c r="DA182">
        <v>77.519996643066406</v>
      </c>
      <c r="DB182">
        <v>78.150001525878906</v>
      </c>
      <c r="DC182">
        <v>408</v>
      </c>
      <c r="DD182">
        <v>223</v>
      </c>
      <c r="DE182">
        <v>215</v>
      </c>
      <c r="DF182">
        <v>113</v>
      </c>
      <c r="DG182" t="s">
        <v>120</v>
      </c>
      <c r="DH182">
        <v>2.8</v>
      </c>
      <c r="DI182" s="15">
        <f t="shared" si="35"/>
        <v>3.4829289829511056E-3</v>
      </c>
      <c r="DJ182" s="15">
        <f t="shared" si="36"/>
        <v>8.0614826680953655E-3</v>
      </c>
      <c r="DK182" s="16">
        <f t="shared" si="37"/>
        <v>78.144922752435292</v>
      </c>
      <c r="DL182" s="17">
        <f t="shared" si="38"/>
        <v>1.1544411651046471E-2</v>
      </c>
    </row>
    <row r="183" spans="1:116" hidden="1" x14ac:dyDescent="0.25">
      <c r="A183">
        <v>174</v>
      </c>
      <c r="B183" t="s">
        <v>666</v>
      </c>
      <c r="C183">
        <v>9</v>
      </c>
      <c r="D183">
        <v>0</v>
      </c>
      <c r="E183">
        <v>5</v>
      </c>
      <c r="F183">
        <v>1</v>
      </c>
      <c r="G183" t="s">
        <v>115</v>
      </c>
      <c r="H183" t="s">
        <v>115</v>
      </c>
      <c r="I183">
        <v>6</v>
      </c>
      <c r="J183">
        <v>0</v>
      </c>
      <c r="K183" t="s">
        <v>115</v>
      </c>
      <c r="L183" t="s">
        <v>115</v>
      </c>
      <c r="M183" t="s">
        <v>381</v>
      </c>
      <c r="N183">
        <v>27</v>
      </c>
      <c r="O183">
        <v>49</v>
      </c>
      <c r="P183">
        <v>39</v>
      </c>
      <c r="Q183">
        <v>68</v>
      </c>
      <c r="R183">
        <v>0</v>
      </c>
      <c r="S183">
        <v>2</v>
      </c>
      <c r="T183">
        <v>9</v>
      </c>
      <c r="U183">
        <v>0</v>
      </c>
      <c r="V183">
        <v>0</v>
      </c>
      <c r="W183">
        <v>7</v>
      </c>
      <c r="X183">
        <v>5</v>
      </c>
      <c r="Y183">
        <v>1</v>
      </c>
      <c r="Z183">
        <v>2</v>
      </c>
      <c r="AA183">
        <v>9</v>
      </c>
      <c r="AB183">
        <v>2</v>
      </c>
      <c r="AC183">
        <v>17</v>
      </c>
      <c r="AD183">
        <v>0</v>
      </c>
      <c r="AE183">
        <v>0</v>
      </c>
      <c r="AF183">
        <v>44.029998779296882</v>
      </c>
      <c r="AG183">
        <v>43.330001831054688</v>
      </c>
      <c r="AH183">
        <v>44.189998626708977</v>
      </c>
      <c r="AI183" s="15">
        <f t="shared" si="29"/>
        <v>-1.615501773970629E-2</v>
      </c>
      <c r="AJ183" s="15">
        <f t="shared" si="30"/>
        <v>1.9461344701977357E-2</v>
      </c>
      <c r="AK183" t="s">
        <v>529</v>
      </c>
      <c r="AL183">
        <v>36</v>
      </c>
      <c r="AM183">
        <v>35</v>
      </c>
      <c r="AN183">
        <v>26</v>
      </c>
      <c r="AO183">
        <v>11</v>
      </c>
      <c r="AP183">
        <v>0</v>
      </c>
      <c r="AQ183">
        <v>1</v>
      </c>
      <c r="AR183">
        <v>37</v>
      </c>
      <c r="AS183">
        <v>0</v>
      </c>
      <c r="AT183">
        <v>0</v>
      </c>
      <c r="AU183">
        <v>0</v>
      </c>
      <c r="AV183">
        <v>6</v>
      </c>
      <c r="AW183">
        <v>9</v>
      </c>
      <c r="AX183">
        <v>13</v>
      </c>
      <c r="AY183">
        <v>61</v>
      </c>
      <c r="AZ183">
        <v>1</v>
      </c>
      <c r="BA183">
        <v>1</v>
      </c>
      <c r="BB183">
        <v>0</v>
      </c>
      <c r="BC183">
        <v>0</v>
      </c>
      <c r="BD183">
        <v>43.569999694824219</v>
      </c>
      <c r="BE183">
        <v>43.75</v>
      </c>
      <c r="BF183">
        <v>44.590000152587891</v>
      </c>
      <c r="BG183" s="15">
        <f t="shared" si="31"/>
        <v>4.1142926897321797E-3</v>
      </c>
      <c r="BH183" s="15">
        <f t="shared" si="32"/>
        <v>1.8838307910145624E-2</v>
      </c>
      <c r="BI183" t="s">
        <v>525</v>
      </c>
      <c r="BJ183">
        <v>8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5</v>
      </c>
      <c r="BT183">
        <v>13</v>
      </c>
      <c r="BU183">
        <v>6</v>
      </c>
      <c r="BV183">
        <v>2</v>
      </c>
      <c r="BW183">
        <v>169</v>
      </c>
      <c r="BX183">
        <v>0</v>
      </c>
      <c r="BY183">
        <v>0</v>
      </c>
      <c r="BZ183">
        <v>0</v>
      </c>
      <c r="CA183">
        <v>0</v>
      </c>
      <c r="CB183">
        <v>42.930000305175781</v>
      </c>
      <c r="CC183">
        <v>43.509998321533203</v>
      </c>
      <c r="CD183">
        <v>43.599998474121087</v>
      </c>
      <c r="CE183" s="15">
        <f t="shared" si="33"/>
        <v>1.3330223827436427E-2</v>
      </c>
      <c r="CF183" s="15">
        <f t="shared" si="34"/>
        <v>2.0642237554504561E-3</v>
      </c>
      <c r="CG183" t="s">
        <v>565</v>
      </c>
      <c r="CH183">
        <v>3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9</v>
      </c>
      <c r="CR183">
        <v>10</v>
      </c>
      <c r="CS183">
        <v>27</v>
      </c>
      <c r="CT183">
        <v>28</v>
      </c>
      <c r="CU183">
        <v>121</v>
      </c>
      <c r="CV183">
        <v>0</v>
      </c>
      <c r="CW183">
        <v>0</v>
      </c>
      <c r="CX183">
        <v>0</v>
      </c>
      <c r="CY183">
        <v>0</v>
      </c>
      <c r="CZ183">
        <v>43.060001373291023</v>
      </c>
      <c r="DA183">
        <v>42.470001220703118</v>
      </c>
      <c r="DB183">
        <v>42.990001678466797</v>
      </c>
      <c r="DC183">
        <v>303</v>
      </c>
      <c r="DD183">
        <v>143</v>
      </c>
      <c r="DE183">
        <v>291</v>
      </c>
      <c r="DF183">
        <v>43</v>
      </c>
      <c r="DG183" t="s">
        <v>131</v>
      </c>
      <c r="DH183">
        <v>2.2000000000000002</v>
      </c>
      <c r="DI183" s="15">
        <f t="shared" si="35"/>
        <v>-1.3892162364721017E-2</v>
      </c>
      <c r="DJ183" s="15">
        <f t="shared" si="36"/>
        <v>1.2095846416869116E-2</v>
      </c>
      <c r="DK183" s="16">
        <f t="shared" si="37"/>
        <v>42.983711832792984</v>
      </c>
      <c r="DL183" s="17">
        <f t="shared" si="38"/>
        <v>-1.7963159478519009E-3</v>
      </c>
    </row>
    <row r="184" spans="1:116" hidden="1" x14ac:dyDescent="0.25">
      <c r="A184">
        <v>175</v>
      </c>
      <c r="B184" t="s">
        <v>667</v>
      </c>
      <c r="C184">
        <v>9</v>
      </c>
      <c r="D184">
        <v>0</v>
      </c>
      <c r="E184">
        <v>6</v>
      </c>
      <c r="F184">
        <v>0</v>
      </c>
      <c r="G184" t="s">
        <v>115</v>
      </c>
      <c r="H184" t="s">
        <v>115</v>
      </c>
      <c r="I184">
        <v>6</v>
      </c>
      <c r="J184">
        <v>0</v>
      </c>
      <c r="K184" t="s">
        <v>115</v>
      </c>
      <c r="L184" t="s">
        <v>115</v>
      </c>
      <c r="M184" t="s">
        <v>668</v>
      </c>
      <c r="N184">
        <v>7</v>
      </c>
      <c r="O184">
        <v>15</v>
      </c>
      <c r="P184">
        <v>5</v>
      </c>
      <c r="Q184">
        <v>10</v>
      </c>
      <c r="R184">
        <v>158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74.160003662109375</v>
      </c>
      <c r="AG184">
        <v>72.19000244140625</v>
      </c>
      <c r="AH184">
        <v>74.900001525878906</v>
      </c>
      <c r="AI184" s="15">
        <f t="shared" si="29"/>
        <v>-2.7289114199741116E-2</v>
      </c>
      <c r="AJ184" s="15">
        <f t="shared" si="30"/>
        <v>3.6181562473484252E-2</v>
      </c>
      <c r="AK184" t="s">
        <v>281</v>
      </c>
      <c r="AL184">
        <v>16</v>
      </c>
      <c r="AM184">
        <v>108</v>
      </c>
      <c r="AN184">
        <v>69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0</v>
      </c>
      <c r="AY184">
        <v>2</v>
      </c>
      <c r="AZ184">
        <v>1</v>
      </c>
      <c r="BA184">
        <v>4</v>
      </c>
      <c r="BB184">
        <v>0</v>
      </c>
      <c r="BC184">
        <v>0</v>
      </c>
      <c r="BD184">
        <v>74.279998779296875</v>
      </c>
      <c r="BE184">
        <v>73.620002746582031</v>
      </c>
      <c r="BF184">
        <v>74.650001525878906</v>
      </c>
      <c r="BG184" s="15">
        <f t="shared" si="31"/>
        <v>-8.9649009520782474E-3</v>
      </c>
      <c r="BH184" s="15">
        <f t="shared" si="32"/>
        <v>1.3797706071577265E-2</v>
      </c>
      <c r="BI184" t="s">
        <v>242</v>
      </c>
      <c r="BJ184">
        <v>127</v>
      </c>
      <c r="BK184">
        <v>45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41</v>
      </c>
      <c r="BT184">
        <v>1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74.069999694824219</v>
      </c>
      <c r="CC184">
        <v>73.599998474121094</v>
      </c>
      <c r="CD184">
        <v>74.180000305175781</v>
      </c>
      <c r="CE184" s="15">
        <f t="shared" si="33"/>
        <v>-6.3858862832502084E-3</v>
      </c>
      <c r="CF184" s="15">
        <f t="shared" si="34"/>
        <v>7.8188437404768107E-3</v>
      </c>
      <c r="CG184" t="s">
        <v>669</v>
      </c>
      <c r="CH184">
        <v>17</v>
      </c>
      <c r="CI184">
        <v>26</v>
      </c>
      <c r="CJ184">
        <v>126</v>
      </c>
      <c r="CK184">
        <v>26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4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75.279998779296875</v>
      </c>
      <c r="DA184">
        <v>75.349998474121094</v>
      </c>
      <c r="DB184">
        <v>75.69000244140625</v>
      </c>
      <c r="DC184">
        <v>597</v>
      </c>
      <c r="DD184">
        <v>50</v>
      </c>
      <c r="DE184">
        <v>230</v>
      </c>
      <c r="DF184">
        <v>4</v>
      </c>
      <c r="DG184" t="s">
        <v>120</v>
      </c>
      <c r="DH184">
        <v>2.6</v>
      </c>
      <c r="DI184" s="15">
        <f t="shared" si="35"/>
        <v>9.2899397799273142E-4</v>
      </c>
      <c r="DJ184" s="15">
        <f t="shared" si="36"/>
        <v>4.4920591401534926E-3</v>
      </c>
      <c r="DK184" s="16">
        <f t="shared" si="37"/>
        <v>75.688475123477318</v>
      </c>
      <c r="DL184" s="17">
        <f t="shared" si="38"/>
        <v>5.421053118146224E-3</v>
      </c>
    </row>
    <row r="185" spans="1:116" hidden="1" x14ac:dyDescent="0.25">
      <c r="A185">
        <v>176</v>
      </c>
      <c r="B185" t="s">
        <v>670</v>
      </c>
      <c r="C185">
        <v>10</v>
      </c>
      <c r="D185">
        <v>1</v>
      </c>
      <c r="E185">
        <v>5</v>
      </c>
      <c r="F185">
        <v>1</v>
      </c>
      <c r="G185" t="s">
        <v>115</v>
      </c>
      <c r="H185" t="s">
        <v>115</v>
      </c>
      <c r="I185">
        <v>5</v>
      </c>
      <c r="J185">
        <v>1</v>
      </c>
      <c r="K185" t="s">
        <v>115</v>
      </c>
      <c r="L185" t="s">
        <v>115</v>
      </c>
      <c r="M185" t="s">
        <v>389</v>
      </c>
      <c r="N185">
        <v>47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72</v>
      </c>
      <c r="X185">
        <v>41</v>
      </c>
      <c r="Y185">
        <v>26</v>
      </c>
      <c r="Z185">
        <v>13</v>
      </c>
      <c r="AA185">
        <v>6</v>
      </c>
      <c r="AB185">
        <v>0</v>
      </c>
      <c r="AC185">
        <v>0</v>
      </c>
      <c r="AD185">
        <v>0</v>
      </c>
      <c r="AE185">
        <v>0</v>
      </c>
      <c r="AF185">
        <v>509.1099853515625</v>
      </c>
      <c r="AG185">
        <v>511</v>
      </c>
      <c r="AH185">
        <v>512.8800048828125</v>
      </c>
      <c r="AI185" s="15">
        <f t="shared" si="29"/>
        <v>3.6986588032045242E-3</v>
      </c>
      <c r="AJ185" s="15">
        <f t="shared" si="30"/>
        <v>3.6655842788062554E-3</v>
      </c>
      <c r="AK185" t="s">
        <v>330</v>
      </c>
      <c r="AL185">
        <v>50</v>
      </c>
      <c r="AM185">
        <v>48</v>
      </c>
      <c r="AN185">
        <v>26</v>
      </c>
      <c r="AO185">
        <v>58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9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514.260009765625</v>
      </c>
      <c r="BE185">
        <v>507.51998901367188</v>
      </c>
      <c r="BF185">
        <v>516.91998291015625</v>
      </c>
      <c r="BG185" s="15">
        <f t="shared" si="31"/>
        <v>-1.3280305993566666E-2</v>
      </c>
      <c r="BH185" s="15">
        <f t="shared" si="32"/>
        <v>1.8184620845114741E-2</v>
      </c>
      <c r="BI185" t="s">
        <v>407</v>
      </c>
      <c r="BJ185">
        <v>32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72</v>
      </c>
      <c r="BT185">
        <v>20</v>
      </c>
      <c r="BU185">
        <v>7</v>
      </c>
      <c r="BV185">
        <v>25</v>
      </c>
      <c r="BW185">
        <v>25</v>
      </c>
      <c r="BX185">
        <v>0</v>
      </c>
      <c r="BY185">
        <v>0</v>
      </c>
      <c r="BZ185">
        <v>0</v>
      </c>
      <c r="CA185">
        <v>0</v>
      </c>
      <c r="CB185">
        <v>512.6400146484375</v>
      </c>
      <c r="CC185">
        <v>513.96002197265625</v>
      </c>
      <c r="CD185">
        <v>516.28997802734375</v>
      </c>
      <c r="CE185" s="15">
        <f t="shared" si="33"/>
        <v>2.5683073931555001E-3</v>
      </c>
      <c r="CF185" s="15">
        <f t="shared" si="34"/>
        <v>4.5128825928208993E-3</v>
      </c>
      <c r="CG185" t="s">
        <v>204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4</v>
      </c>
      <c r="CT185">
        <v>1</v>
      </c>
      <c r="CU185">
        <v>167</v>
      </c>
      <c r="CV185">
        <v>0</v>
      </c>
      <c r="CW185">
        <v>0</v>
      </c>
      <c r="CX185">
        <v>0</v>
      </c>
      <c r="CY185">
        <v>0</v>
      </c>
      <c r="CZ185">
        <v>508.22000122070313</v>
      </c>
      <c r="DA185">
        <v>508.92001342773438</v>
      </c>
      <c r="DB185">
        <v>517.47998046875</v>
      </c>
      <c r="DC185">
        <v>261</v>
      </c>
      <c r="DD185">
        <v>290</v>
      </c>
      <c r="DE185">
        <v>229</v>
      </c>
      <c r="DF185">
        <v>161</v>
      </c>
      <c r="DG185" t="s">
        <v>131</v>
      </c>
      <c r="DH185">
        <v>2.1</v>
      </c>
      <c r="DI185" s="15">
        <f t="shared" si="35"/>
        <v>1.3754857120207298E-3</v>
      </c>
      <c r="DJ185" s="15">
        <f t="shared" si="36"/>
        <v>1.6541639027777943E-2</v>
      </c>
      <c r="DK185" s="16">
        <f t="shared" si="37"/>
        <v>517.33838458386788</v>
      </c>
      <c r="DL185" s="17">
        <f t="shared" si="38"/>
        <v>1.7917124739798673E-2</v>
      </c>
    </row>
    <row r="186" spans="1:116" hidden="1" x14ac:dyDescent="0.25">
      <c r="A186">
        <v>177</v>
      </c>
      <c r="B186" t="s">
        <v>671</v>
      </c>
      <c r="C186">
        <v>10</v>
      </c>
      <c r="D186">
        <v>0</v>
      </c>
      <c r="E186">
        <v>5</v>
      </c>
      <c r="F186">
        <v>1</v>
      </c>
      <c r="G186" t="s">
        <v>115</v>
      </c>
      <c r="H186" t="s">
        <v>115</v>
      </c>
      <c r="I186">
        <v>5</v>
      </c>
      <c r="J186">
        <v>1</v>
      </c>
      <c r="K186" t="s">
        <v>115</v>
      </c>
      <c r="L186" t="s">
        <v>115</v>
      </c>
      <c r="M186" t="s">
        <v>326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>
        <v>5</v>
      </c>
      <c r="Z186">
        <v>7</v>
      </c>
      <c r="AA186">
        <v>179</v>
      </c>
      <c r="AB186">
        <v>0</v>
      </c>
      <c r="AC186">
        <v>0</v>
      </c>
      <c r="AD186">
        <v>0</v>
      </c>
      <c r="AE186">
        <v>0</v>
      </c>
      <c r="AF186">
        <v>94.300003051757798</v>
      </c>
      <c r="AG186">
        <v>94.540000915527344</v>
      </c>
      <c r="AH186">
        <v>94.540000915527344</v>
      </c>
      <c r="AI186" s="15">
        <f t="shared" si="29"/>
        <v>2.538585375982616E-3</v>
      </c>
      <c r="AJ186" s="15">
        <f t="shared" si="30"/>
        <v>0</v>
      </c>
      <c r="AK186" t="s">
        <v>170</v>
      </c>
      <c r="AL186">
        <v>17</v>
      </c>
      <c r="AM186">
        <v>32</v>
      </c>
      <c r="AN186">
        <v>121</v>
      </c>
      <c r="AO186">
        <v>22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1</v>
      </c>
      <c r="AW186">
        <v>0</v>
      </c>
      <c r="AX186">
        <v>1</v>
      </c>
      <c r="AY186">
        <v>0</v>
      </c>
      <c r="AZ186">
        <v>1</v>
      </c>
      <c r="BA186">
        <v>2</v>
      </c>
      <c r="BB186">
        <v>0</v>
      </c>
      <c r="BC186">
        <v>0</v>
      </c>
      <c r="BD186">
        <v>95.569999694824219</v>
      </c>
      <c r="BE186">
        <v>94.459999084472656</v>
      </c>
      <c r="BF186">
        <v>96.239997863769517</v>
      </c>
      <c r="BG186" s="15">
        <f t="shared" si="31"/>
        <v>-1.1751012292080532E-2</v>
      </c>
      <c r="BH186" s="15">
        <f t="shared" si="32"/>
        <v>1.8495415823018835E-2</v>
      </c>
      <c r="BI186" t="s">
        <v>184</v>
      </c>
      <c r="BJ186">
        <v>18</v>
      </c>
      <c r="BK186">
        <v>18</v>
      </c>
      <c r="BL186">
        <v>62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6</v>
      </c>
      <c r="BT186">
        <v>17</v>
      </c>
      <c r="BU186">
        <v>17</v>
      </c>
      <c r="BV186">
        <v>13</v>
      </c>
      <c r="BW186">
        <v>44</v>
      </c>
      <c r="BX186">
        <v>1</v>
      </c>
      <c r="BY186">
        <v>91</v>
      </c>
      <c r="BZ186">
        <v>0</v>
      </c>
      <c r="CA186">
        <v>0</v>
      </c>
      <c r="CB186">
        <v>96.819999694824219</v>
      </c>
      <c r="CC186">
        <v>95.559997558593764</v>
      </c>
      <c r="CD186">
        <v>96.940002441406236</v>
      </c>
      <c r="CE186" s="15">
        <f t="shared" si="33"/>
        <v>-1.3185455927391176E-2</v>
      </c>
      <c r="CF186" s="15">
        <f t="shared" si="34"/>
        <v>1.4235659666365197E-2</v>
      </c>
      <c r="CG186" t="s">
        <v>672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194</v>
      </c>
      <c r="CV186">
        <v>0</v>
      </c>
      <c r="CW186">
        <v>0</v>
      </c>
      <c r="CX186">
        <v>0</v>
      </c>
      <c r="CY186">
        <v>0</v>
      </c>
      <c r="CZ186">
        <v>94.669998168945327</v>
      </c>
      <c r="DA186">
        <v>95.019996643066406</v>
      </c>
      <c r="DB186">
        <v>96.919998168945313</v>
      </c>
      <c r="DC186">
        <v>290</v>
      </c>
      <c r="DD186">
        <v>71</v>
      </c>
      <c r="DE186">
        <v>192</v>
      </c>
      <c r="DF186">
        <v>18</v>
      </c>
      <c r="DG186" t="s">
        <v>120</v>
      </c>
      <c r="DH186">
        <v>2.4</v>
      </c>
      <c r="DI186" s="15">
        <f t="shared" si="35"/>
        <v>3.6834191379295778E-3</v>
      </c>
      <c r="DJ186" s="15">
        <f t="shared" si="36"/>
        <v>1.9603813059993369E-2</v>
      </c>
      <c r="DK186" s="16">
        <f t="shared" si="37"/>
        <v>96.882750894218276</v>
      </c>
      <c r="DL186" s="17">
        <f t="shared" si="38"/>
        <v>2.3287232197922947E-2</v>
      </c>
    </row>
    <row r="187" spans="1:116" hidden="1" x14ac:dyDescent="0.25">
      <c r="A187">
        <v>178</v>
      </c>
      <c r="B187" t="s">
        <v>673</v>
      </c>
      <c r="C187">
        <v>9</v>
      </c>
      <c r="D187">
        <v>1</v>
      </c>
      <c r="E187">
        <v>5</v>
      </c>
      <c r="F187">
        <v>1</v>
      </c>
      <c r="G187" t="s">
        <v>115</v>
      </c>
      <c r="H187" t="s">
        <v>115</v>
      </c>
      <c r="I187">
        <v>5</v>
      </c>
      <c r="J187">
        <v>1</v>
      </c>
      <c r="K187" t="s">
        <v>115</v>
      </c>
      <c r="L187" t="s">
        <v>115</v>
      </c>
      <c r="M187" t="s">
        <v>142</v>
      </c>
      <c r="N187">
        <v>155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47</v>
      </c>
      <c r="X187">
        <v>7</v>
      </c>
      <c r="Y187">
        <v>4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137.46000671386719</v>
      </c>
      <c r="AG187">
        <v>137.3500061035156</v>
      </c>
      <c r="AH187">
        <v>138.0299987792969</v>
      </c>
      <c r="AI187" s="15">
        <f t="shared" si="29"/>
        <v>-8.0087808855777709E-4</v>
      </c>
      <c r="AJ187" s="15">
        <f t="shared" si="30"/>
        <v>4.9264122422298939E-3</v>
      </c>
      <c r="AK187" t="s">
        <v>488</v>
      </c>
      <c r="AL187">
        <v>30</v>
      </c>
      <c r="AM187">
        <v>79</v>
      </c>
      <c r="AN187">
        <v>66</v>
      </c>
      <c r="AO187">
        <v>8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1</v>
      </c>
      <c r="AV187">
        <v>2</v>
      </c>
      <c r="AW187">
        <v>0</v>
      </c>
      <c r="AX187">
        <v>1</v>
      </c>
      <c r="AY187">
        <v>0</v>
      </c>
      <c r="AZ187">
        <v>1</v>
      </c>
      <c r="BA187">
        <v>3</v>
      </c>
      <c r="BB187">
        <v>0</v>
      </c>
      <c r="BC187">
        <v>0</v>
      </c>
      <c r="BD187">
        <v>139.46000671386719</v>
      </c>
      <c r="BE187">
        <v>137.38999938964841</v>
      </c>
      <c r="BF187">
        <v>139.8500061035156</v>
      </c>
      <c r="BG187" s="15">
        <f t="shared" si="31"/>
        <v>-1.5066652110159007E-2</v>
      </c>
      <c r="BH187" s="15">
        <f t="shared" si="32"/>
        <v>1.7590322534890124E-2</v>
      </c>
      <c r="BI187" t="s">
        <v>607</v>
      </c>
      <c r="BJ187">
        <v>5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3</v>
      </c>
      <c r="BT187">
        <v>1</v>
      </c>
      <c r="BU187">
        <v>0</v>
      </c>
      <c r="BV187">
        <v>9</v>
      </c>
      <c r="BW187">
        <v>174</v>
      </c>
      <c r="BX187">
        <v>0</v>
      </c>
      <c r="BY187">
        <v>0</v>
      </c>
      <c r="BZ187">
        <v>0</v>
      </c>
      <c r="CA187">
        <v>0</v>
      </c>
      <c r="CB187">
        <v>138.05000305175781</v>
      </c>
      <c r="CC187">
        <v>140</v>
      </c>
      <c r="CD187">
        <v>140.61000061035159</v>
      </c>
      <c r="CE187" s="15">
        <f t="shared" si="33"/>
        <v>1.3928549630301323E-2</v>
      </c>
      <c r="CF187" s="15">
        <f t="shared" si="34"/>
        <v>4.3382448453433975E-3</v>
      </c>
      <c r="CG187" t="s">
        <v>498</v>
      </c>
      <c r="CH187">
        <v>10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5</v>
      </c>
      <c r="CR187">
        <v>1</v>
      </c>
      <c r="CS187">
        <v>15</v>
      </c>
      <c r="CT187">
        <v>22</v>
      </c>
      <c r="CU187">
        <v>140</v>
      </c>
      <c r="CV187">
        <v>0</v>
      </c>
      <c r="CW187">
        <v>0</v>
      </c>
      <c r="CX187">
        <v>0</v>
      </c>
      <c r="CY187">
        <v>0</v>
      </c>
      <c r="CZ187">
        <v>136.24000549316409</v>
      </c>
      <c r="DA187">
        <v>137</v>
      </c>
      <c r="DB187">
        <v>137.92999267578119</v>
      </c>
      <c r="DC187">
        <v>353</v>
      </c>
      <c r="DD187">
        <v>118</v>
      </c>
      <c r="DE187">
        <v>338</v>
      </c>
      <c r="DF187">
        <v>62</v>
      </c>
      <c r="DG187" t="s">
        <v>120</v>
      </c>
      <c r="DH187">
        <v>2.8</v>
      </c>
      <c r="DI187" s="15">
        <f t="shared" si="35"/>
        <v>5.5474051593862317E-3</v>
      </c>
      <c r="DJ187" s="15">
        <f t="shared" si="36"/>
        <v>6.7424978261779733E-3</v>
      </c>
      <c r="DK187" s="16">
        <f t="shared" si="37"/>
        <v>137.92372220218638</v>
      </c>
      <c r="DL187" s="17">
        <f t="shared" si="38"/>
        <v>1.2289902985564205E-2</v>
      </c>
    </row>
    <row r="188" spans="1:116" hidden="1" x14ac:dyDescent="0.25">
      <c r="A188">
        <v>179</v>
      </c>
      <c r="B188" t="s">
        <v>674</v>
      </c>
      <c r="C188">
        <v>9</v>
      </c>
      <c r="D188">
        <v>0</v>
      </c>
      <c r="E188">
        <v>6</v>
      </c>
      <c r="F188">
        <v>0</v>
      </c>
      <c r="G188" t="s">
        <v>115</v>
      </c>
      <c r="H188" t="s">
        <v>115</v>
      </c>
      <c r="I188">
        <v>6</v>
      </c>
      <c r="J188">
        <v>0</v>
      </c>
      <c r="K188" t="s">
        <v>115</v>
      </c>
      <c r="L188" t="s">
        <v>115</v>
      </c>
      <c r="M188" t="s">
        <v>308</v>
      </c>
      <c r="N188">
        <v>49</v>
      </c>
      <c r="O188">
        <v>21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52</v>
      </c>
      <c r="X188">
        <v>23</v>
      </c>
      <c r="Y188">
        <v>16</v>
      </c>
      <c r="Z188">
        <v>5</v>
      </c>
      <c r="AA188">
        <v>29</v>
      </c>
      <c r="AB188">
        <v>0</v>
      </c>
      <c r="AC188">
        <v>0</v>
      </c>
      <c r="AD188">
        <v>0</v>
      </c>
      <c r="AE188">
        <v>0</v>
      </c>
      <c r="AF188">
        <v>137.6199951171875</v>
      </c>
      <c r="AG188">
        <v>136.6300048828125</v>
      </c>
      <c r="AH188">
        <v>137.88999938964841</v>
      </c>
      <c r="AI188" s="15">
        <f t="shared" si="29"/>
        <v>-7.2457747126930538E-3</v>
      </c>
      <c r="AJ188" s="15">
        <f t="shared" si="30"/>
        <v>9.1376786744006289E-3</v>
      </c>
      <c r="AK188" t="s">
        <v>189</v>
      </c>
      <c r="AL188">
        <v>17</v>
      </c>
      <c r="AM188">
        <v>21</v>
      </c>
      <c r="AN188">
        <v>14</v>
      </c>
      <c r="AO188">
        <v>1</v>
      </c>
      <c r="AP188">
        <v>0</v>
      </c>
      <c r="AQ188">
        <v>1</v>
      </c>
      <c r="AR188">
        <v>15</v>
      </c>
      <c r="AS188">
        <v>0</v>
      </c>
      <c r="AT188">
        <v>0</v>
      </c>
      <c r="AU188">
        <v>19</v>
      </c>
      <c r="AV188">
        <v>14</v>
      </c>
      <c r="AW188">
        <v>12</v>
      </c>
      <c r="AX188">
        <v>21</v>
      </c>
      <c r="AY188">
        <v>70</v>
      </c>
      <c r="AZ188">
        <v>0</v>
      </c>
      <c r="BA188">
        <v>0</v>
      </c>
      <c r="BB188">
        <v>0</v>
      </c>
      <c r="BC188">
        <v>0</v>
      </c>
      <c r="BD188">
        <v>136.6499938964844</v>
      </c>
      <c r="BE188">
        <v>137.3999938964844</v>
      </c>
      <c r="BF188">
        <v>139.4700012207031</v>
      </c>
      <c r="BG188" s="15">
        <f t="shared" si="31"/>
        <v>5.4585155263182639E-3</v>
      </c>
      <c r="BH188" s="15">
        <f t="shared" si="32"/>
        <v>1.484195386894005E-2</v>
      </c>
      <c r="BI188" t="s">
        <v>176</v>
      </c>
      <c r="BJ188">
        <v>42</v>
      </c>
      <c r="BK188">
        <v>77</v>
      </c>
      <c r="BL188">
        <v>44</v>
      </c>
      <c r="BM188">
        <v>3</v>
      </c>
      <c r="BN188">
        <v>0</v>
      </c>
      <c r="BO188">
        <v>1</v>
      </c>
      <c r="BP188">
        <v>19</v>
      </c>
      <c r="BQ188">
        <v>0</v>
      </c>
      <c r="BR188">
        <v>0</v>
      </c>
      <c r="BS188">
        <v>8</v>
      </c>
      <c r="BT188">
        <v>2</v>
      </c>
      <c r="BU188">
        <v>3</v>
      </c>
      <c r="BV188">
        <v>0</v>
      </c>
      <c r="BW188">
        <v>10</v>
      </c>
      <c r="BX188">
        <v>1</v>
      </c>
      <c r="BY188">
        <v>15</v>
      </c>
      <c r="BZ188">
        <v>0</v>
      </c>
      <c r="CA188">
        <v>0</v>
      </c>
      <c r="CB188">
        <v>137.61000061035159</v>
      </c>
      <c r="CC188">
        <v>136.63999938964841</v>
      </c>
      <c r="CD188">
        <v>139.00999450683591</v>
      </c>
      <c r="CE188" s="15">
        <f t="shared" si="33"/>
        <v>-7.0989551012590191E-3</v>
      </c>
      <c r="CF188" s="15">
        <f t="shared" si="34"/>
        <v>1.7049098703985299E-2</v>
      </c>
      <c r="CG188" t="s">
        <v>533</v>
      </c>
      <c r="CH188">
        <v>134</v>
      </c>
      <c r="CI188">
        <v>15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13</v>
      </c>
      <c r="CR188">
        <v>10</v>
      </c>
      <c r="CS188">
        <v>3</v>
      </c>
      <c r="CT188">
        <v>5</v>
      </c>
      <c r="CU188">
        <v>13</v>
      </c>
      <c r="CV188">
        <v>0</v>
      </c>
      <c r="CW188">
        <v>0</v>
      </c>
      <c r="CX188">
        <v>0</v>
      </c>
      <c r="CY188">
        <v>0</v>
      </c>
      <c r="CZ188">
        <v>137.7799987792969</v>
      </c>
      <c r="DA188">
        <v>138.5</v>
      </c>
      <c r="DB188">
        <v>138.92999267578119</v>
      </c>
      <c r="DC188">
        <v>438</v>
      </c>
      <c r="DD188">
        <v>206</v>
      </c>
      <c r="DE188">
        <v>123</v>
      </c>
      <c r="DF188">
        <v>162</v>
      </c>
      <c r="DG188" t="s">
        <v>120</v>
      </c>
      <c r="DH188">
        <v>2</v>
      </c>
      <c r="DI188" s="15">
        <f t="shared" si="35"/>
        <v>5.1985647704194671E-3</v>
      </c>
      <c r="DJ188" s="15">
        <f t="shared" si="36"/>
        <v>3.0950312995744467E-3</v>
      </c>
      <c r="DK188" s="16">
        <f t="shared" si="37"/>
        <v>138.92866183499106</v>
      </c>
      <c r="DL188" s="17">
        <f t="shared" si="38"/>
        <v>8.2935960699939137E-3</v>
      </c>
    </row>
    <row r="189" spans="1:116" hidden="1" x14ac:dyDescent="0.25">
      <c r="A189">
        <v>180</v>
      </c>
      <c r="B189" t="s">
        <v>675</v>
      </c>
      <c r="C189">
        <v>9</v>
      </c>
      <c r="D189">
        <v>0</v>
      </c>
      <c r="E189">
        <v>6</v>
      </c>
      <c r="F189">
        <v>0</v>
      </c>
      <c r="G189" t="s">
        <v>115</v>
      </c>
      <c r="H189" t="s">
        <v>115</v>
      </c>
      <c r="I189">
        <v>6</v>
      </c>
      <c r="J189">
        <v>0</v>
      </c>
      <c r="K189" t="s">
        <v>115</v>
      </c>
      <c r="L189" t="s">
        <v>115</v>
      </c>
      <c r="M189" t="s">
        <v>676</v>
      </c>
      <c r="N189">
        <v>42</v>
      </c>
      <c r="O189">
        <v>24</v>
      </c>
      <c r="P189">
        <v>56</v>
      </c>
      <c r="Q189">
        <v>24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10</v>
      </c>
      <c r="X189">
        <v>1</v>
      </c>
      <c r="Y189">
        <v>0</v>
      </c>
      <c r="Z189">
        <v>0</v>
      </c>
      <c r="AA189">
        <v>0</v>
      </c>
      <c r="AB189">
        <v>1</v>
      </c>
      <c r="AC189">
        <v>1</v>
      </c>
      <c r="AD189">
        <v>0</v>
      </c>
      <c r="AE189">
        <v>0</v>
      </c>
      <c r="AF189">
        <v>357</v>
      </c>
      <c r="AG189">
        <v>352.64999389648438</v>
      </c>
      <c r="AH189">
        <v>359.22000122070313</v>
      </c>
      <c r="AI189" s="15">
        <f t="shared" si="29"/>
        <v>-1.2335194041694919E-2</v>
      </c>
      <c r="AJ189" s="15">
        <f t="shared" si="30"/>
        <v>1.8289647853383828E-2</v>
      </c>
      <c r="AK189" t="s">
        <v>250</v>
      </c>
      <c r="AL189">
        <v>60</v>
      </c>
      <c r="AM189">
        <v>39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21</v>
      </c>
      <c r="AV189">
        <v>7</v>
      </c>
      <c r="AW189">
        <v>4</v>
      </c>
      <c r="AX189">
        <v>4</v>
      </c>
      <c r="AY189">
        <v>41</v>
      </c>
      <c r="AZ189">
        <v>0</v>
      </c>
      <c r="BA189">
        <v>0</v>
      </c>
      <c r="BB189">
        <v>0</v>
      </c>
      <c r="BC189">
        <v>0</v>
      </c>
      <c r="BD189">
        <v>357.72000122070313</v>
      </c>
      <c r="BE189">
        <v>358.5</v>
      </c>
      <c r="BF189">
        <v>361.14999389648438</v>
      </c>
      <c r="BG189" s="15">
        <f t="shared" si="31"/>
        <v>2.1757288125435759E-3</v>
      </c>
      <c r="BH189" s="15">
        <f t="shared" si="32"/>
        <v>7.3376545514879377E-3</v>
      </c>
      <c r="BI189" t="s">
        <v>324</v>
      </c>
      <c r="BJ189">
        <v>0</v>
      </c>
      <c r="BK189">
        <v>1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1</v>
      </c>
      <c r="BT189">
        <v>6</v>
      </c>
      <c r="BU189">
        <v>35</v>
      </c>
      <c r="BV189">
        <v>26</v>
      </c>
      <c r="BW189">
        <v>55</v>
      </c>
      <c r="BX189">
        <v>0</v>
      </c>
      <c r="BY189">
        <v>0</v>
      </c>
      <c r="BZ189">
        <v>0</v>
      </c>
      <c r="CA189">
        <v>0</v>
      </c>
      <c r="CB189">
        <v>356.64999389648438</v>
      </c>
      <c r="CC189">
        <v>358.07998657226563</v>
      </c>
      <c r="CD189">
        <v>360.85000610351563</v>
      </c>
      <c r="CE189" s="15">
        <f t="shared" si="33"/>
        <v>3.9935006965061692E-3</v>
      </c>
      <c r="CF189" s="15">
        <f t="shared" si="34"/>
        <v>7.6763737963062573E-3</v>
      </c>
      <c r="CG189" t="s">
        <v>677</v>
      </c>
      <c r="CH189">
        <v>50</v>
      </c>
      <c r="CI189">
        <v>3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28</v>
      </c>
      <c r="CR189">
        <v>10</v>
      </c>
      <c r="CS189">
        <v>16</v>
      </c>
      <c r="CT189">
        <v>15</v>
      </c>
      <c r="CU189">
        <v>18</v>
      </c>
      <c r="CV189">
        <v>0</v>
      </c>
      <c r="CW189">
        <v>0</v>
      </c>
      <c r="CX189">
        <v>0</v>
      </c>
      <c r="CY189">
        <v>0</v>
      </c>
      <c r="CZ189">
        <v>360.760009765625</v>
      </c>
      <c r="DA189">
        <v>361.8800048828125</v>
      </c>
      <c r="DB189">
        <v>370.45001220703119</v>
      </c>
      <c r="DC189">
        <v>299</v>
      </c>
      <c r="DD189">
        <v>184</v>
      </c>
      <c r="DE189">
        <v>245</v>
      </c>
      <c r="DF189">
        <v>47</v>
      </c>
      <c r="DG189" t="s">
        <v>131</v>
      </c>
      <c r="DH189">
        <v>2.2999999999999998</v>
      </c>
      <c r="DI189" s="15">
        <f t="shared" si="35"/>
        <v>3.0949350670816944E-3</v>
      </c>
      <c r="DJ189" s="15">
        <f t="shared" si="36"/>
        <v>2.3134045193199282E-2</v>
      </c>
      <c r="DK189" s="16">
        <f t="shared" si="37"/>
        <v>370.25175327028666</v>
      </c>
      <c r="DL189" s="17">
        <f t="shared" si="38"/>
        <v>2.6228980260280976E-2</v>
      </c>
    </row>
    <row r="190" spans="1:116" hidden="1" x14ac:dyDescent="0.25">
      <c r="A190">
        <v>181</v>
      </c>
      <c r="B190" t="s">
        <v>678</v>
      </c>
      <c r="C190">
        <v>10</v>
      </c>
      <c r="D190">
        <v>0</v>
      </c>
      <c r="E190">
        <v>6</v>
      </c>
      <c r="F190">
        <v>0</v>
      </c>
      <c r="G190" t="s">
        <v>115</v>
      </c>
      <c r="H190" t="s">
        <v>115</v>
      </c>
      <c r="I190">
        <v>6</v>
      </c>
      <c r="J190">
        <v>0</v>
      </c>
      <c r="K190" t="s">
        <v>115</v>
      </c>
      <c r="L190" t="s">
        <v>115</v>
      </c>
      <c r="M190" t="s">
        <v>196</v>
      </c>
      <c r="N190">
        <v>61</v>
      </c>
      <c r="O190">
        <v>83</v>
      </c>
      <c r="P190">
        <v>8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2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0</v>
      </c>
      <c r="AE190">
        <v>0</v>
      </c>
      <c r="AF190">
        <v>107.7399978637695</v>
      </c>
      <c r="AG190">
        <v>106.379997253418</v>
      </c>
      <c r="AH190">
        <v>107.9599990844727</v>
      </c>
      <c r="AI190" s="15">
        <f t="shared" si="29"/>
        <v>-1.2784364029561956E-2</v>
      </c>
      <c r="AJ190" s="15">
        <f t="shared" si="30"/>
        <v>1.4635067103126231E-2</v>
      </c>
      <c r="AK190" t="s">
        <v>221</v>
      </c>
      <c r="AL190">
        <v>11</v>
      </c>
      <c r="AM190">
        <v>55</v>
      </c>
      <c r="AN190">
        <v>75</v>
      </c>
      <c r="AO190">
        <v>30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2</v>
      </c>
      <c r="AV190">
        <v>1</v>
      </c>
      <c r="AW190">
        <v>0</v>
      </c>
      <c r="AX190">
        <v>0</v>
      </c>
      <c r="AY190">
        <v>2</v>
      </c>
      <c r="AZ190">
        <v>1</v>
      </c>
      <c r="BA190">
        <v>3</v>
      </c>
      <c r="BB190">
        <v>0</v>
      </c>
      <c r="BC190">
        <v>0</v>
      </c>
      <c r="BD190">
        <v>109.1699981689453</v>
      </c>
      <c r="BE190">
        <v>107.48000335693359</v>
      </c>
      <c r="BF190">
        <v>109.38999938964839</v>
      </c>
      <c r="BG190" s="15">
        <f t="shared" si="31"/>
        <v>-1.5723806840602261E-2</v>
      </c>
      <c r="BH190" s="15">
        <f t="shared" si="32"/>
        <v>1.7460426395207951E-2</v>
      </c>
      <c r="BI190" t="s">
        <v>255</v>
      </c>
      <c r="BJ190">
        <v>2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1</v>
      </c>
      <c r="BT190">
        <v>10</v>
      </c>
      <c r="BU190">
        <v>20</v>
      </c>
      <c r="BV190">
        <v>3</v>
      </c>
      <c r="BW190">
        <v>134</v>
      </c>
      <c r="BX190">
        <v>0</v>
      </c>
      <c r="BY190">
        <v>0</v>
      </c>
      <c r="BZ190">
        <v>0</v>
      </c>
      <c r="CA190">
        <v>0</v>
      </c>
      <c r="CB190">
        <v>108.3000030517578</v>
      </c>
      <c r="CC190">
        <v>109.30999755859381</v>
      </c>
      <c r="CD190">
        <v>109.4499969482422</v>
      </c>
      <c r="CE190" s="15">
        <f t="shared" si="33"/>
        <v>9.2397267349184631E-3</v>
      </c>
      <c r="CF190" s="15">
        <f t="shared" si="34"/>
        <v>1.2791173462947114E-3</v>
      </c>
      <c r="CG190" t="s">
        <v>625</v>
      </c>
      <c r="CH190">
        <v>126</v>
      </c>
      <c r="CI190">
        <v>8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14</v>
      </c>
      <c r="CR190">
        <v>2</v>
      </c>
      <c r="CS190">
        <v>6</v>
      </c>
      <c r="CT190">
        <v>3</v>
      </c>
      <c r="CU190">
        <v>5</v>
      </c>
      <c r="CV190">
        <v>0</v>
      </c>
      <c r="CW190">
        <v>0</v>
      </c>
      <c r="CX190">
        <v>0</v>
      </c>
      <c r="CY190">
        <v>0</v>
      </c>
      <c r="CZ190">
        <v>108.59999847412109</v>
      </c>
      <c r="DA190">
        <v>108.6699981689453</v>
      </c>
      <c r="DB190">
        <v>108.6699981689453</v>
      </c>
      <c r="DC190">
        <v>459</v>
      </c>
      <c r="DD190">
        <v>64</v>
      </c>
      <c r="DE190">
        <v>323</v>
      </c>
      <c r="DF190">
        <v>5</v>
      </c>
      <c r="DG190" t="s">
        <v>120</v>
      </c>
      <c r="DH190">
        <v>1.9</v>
      </c>
      <c r="DI190" s="15">
        <f t="shared" si="35"/>
        <v>6.441492224503742E-4</v>
      </c>
      <c r="DJ190" s="15">
        <f t="shared" si="36"/>
        <v>0</v>
      </c>
      <c r="DK190" s="16">
        <f t="shared" si="37"/>
        <v>108.6699981689453</v>
      </c>
      <c r="DL190" s="17">
        <f t="shared" si="38"/>
        <v>6.441492224503742E-4</v>
      </c>
    </row>
    <row r="191" spans="1:116" hidden="1" x14ac:dyDescent="0.25">
      <c r="A191">
        <v>182</v>
      </c>
      <c r="B191" t="s">
        <v>679</v>
      </c>
      <c r="C191">
        <v>9</v>
      </c>
      <c r="D191">
        <v>0</v>
      </c>
      <c r="E191">
        <v>5</v>
      </c>
      <c r="F191">
        <v>1</v>
      </c>
      <c r="G191" t="s">
        <v>115</v>
      </c>
      <c r="H191" t="s">
        <v>115</v>
      </c>
      <c r="I191">
        <v>6</v>
      </c>
      <c r="J191">
        <v>0</v>
      </c>
      <c r="K191" t="s">
        <v>115</v>
      </c>
      <c r="L191" t="s">
        <v>115</v>
      </c>
      <c r="M191" t="s">
        <v>354</v>
      </c>
      <c r="N191">
        <v>38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50</v>
      </c>
      <c r="X191">
        <v>31</v>
      </c>
      <c r="Y191">
        <v>35</v>
      </c>
      <c r="Z191">
        <v>19</v>
      </c>
      <c r="AA191">
        <v>36</v>
      </c>
      <c r="AB191">
        <v>0</v>
      </c>
      <c r="AC191">
        <v>0</v>
      </c>
      <c r="AD191">
        <v>0</v>
      </c>
      <c r="AE191">
        <v>0</v>
      </c>
      <c r="AF191">
        <v>61.400001525878913</v>
      </c>
      <c r="AG191">
        <v>61.639999389648438</v>
      </c>
      <c r="AH191">
        <v>62.040000915527337</v>
      </c>
      <c r="AI191" s="15">
        <f t="shared" si="29"/>
        <v>3.8935409822510314E-3</v>
      </c>
      <c r="AJ191" s="15">
        <f t="shared" si="30"/>
        <v>6.4474777559003771E-3</v>
      </c>
      <c r="AK191" t="s">
        <v>326</v>
      </c>
      <c r="AL191">
        <v>77</v>
      </c>
      <c r="AM191">
        <v>110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7</v>
      </c>
      <c r="AV191">
        <v>4</v>
      </c>
      <c r="AW191">
        <v>1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61.729999542236328</v>
      </c>
      <c r="BE191">
        <v>61.400001525878913</v>
      </c>
      <c r="BF191">
        <v>61.979999542236328</v>
      </c>
      <c r="BG191" s="15">
        <f t="shared" si="31"/>
        <v>-5.3745603934280961E-3</v>
      </c>
      <c r="BH191" s="15">
        <f t="shared" si="32"/>
        <v>9.3578254379007575E-3</v>
      </c>
      <c r="BI191" t="s">
        <v>640</v>
      </c>
      <c r="BJ191">
        <v>24</v>
      </c>
      <c r="BK191">
        <v>2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91</v>
      </c>
      <c r="BT191">
        <v>26</v>
      </c>
      <c r="BU191">
        <v>19</v>
      </c>
      <c r="BV191">
        <v>22</v>
      </c>
      <c r="BW191">
        <v>27</v>
      </c>
      <c r="BX191">
        <v>0</v>
      </c>
      <c r="BY191">
        <v>0</v>
      </c>
      <c r="BZ191">
        <v>0</v>
      </c>
      <c r="CA191">
        <v>0</v>
      </c>
      <c r="CB191">
        <v>62</v>
      </c>
      <c r="CC191">
        <v>61.950000762939453</v>
      </c>
      <c r="CD191">
        <v>62.310001373291023</v>
      </c>
      <c r="CE191" s="15">
        <f t="shared" si="33"/>
        <v>-8.070901766712435E-4</v>
      </c>
      <c r="CF191" s="15">
        <f t="shared" si="34"/>
        <v>5.7775734620009178E-3</v>
      </c>
      <c r="CG191" t="s">
        <v>680</v>
      </c>
      <c r="CH191">
        <v>25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58</v>
      </c>
      <c r="CR191">
        <v>28</v>
      </c>
      <c r="CS191">
        <v>45</v>
      </c>
      <c r="CT191">
        <v>32</v>
      </c>
      <c r="CU191">
        <v>19</v>
      </c>
      <c r="CV191">
        <v>0</v>
      </c>
      <c r="CW191">
        <v>0</v>
      </c>
      <c r="CX191">
        <v>0</v>
      </c>
      <c r="CY191">
        <v>0</v>
      </c>
      <c r="CZ191">
        <v>61.409999847412109</v>
      </c>
      <c r="DA191">
        <v>61.810001373291023</v>
      </c>
      <c r="DB191">
        <v>62.25</v>
      </c>
      <c r="DC191">
        <v>277</v>
      </c>
      <c r="DD191">
        <v>468</v>
      </c>
      <c r="DE191">
        <v>226</v>
      </c>
      <c r="DF191">
        <v>147</v>
      </c>
      <c r="DG191" t="s">
        <v>131</v>
      </c>
      <c r="DH191">
        <v>2.7</v>
      </c>
      <c r="DI191" s="15">
        <f t="shared" si="35"/>
        <v>6.4714692928604656E-3</v>
      </c>
      <c r="DJ191" s="15">
        <f t="shared" si="36"/>
        <v>7.0682510314694635E-3</v>
      </c>
      <c r="DK191" s="16">
        <f t="shared" si="37"/>
        <v>62.246889979252913</v>
      </c>
      <c r="DL191" s="17">
        <f t="shared" si="38"/>
        <v>1.3539720324329929E-2</v>
      </c>
    </row>
    <row r="192" spans="1:116" hidden="1" x14ac:dyDescent="0.25">
      <c r="A192">
        <v>183</v>
      </c>
      <c r="B192" t="s">
        <v>681</v>
      </c>
      <c r="C192">
        <v>9</v>
      </c>
      <c r="D192">
        <v>0</v>
      </c>
      <c r="E192">
        <v>6</v>
      </c>
      <c r="F192">
        <v>0</v>
      </c>
      <c r="G192" t="s">
        <v>115</v>
      </c>
      <c r="H192" t="s">
        <v>115</v>
      </c>
      <c r="I192">
        <v>6</v>
      </c>
      <c r="J192">
        <v>0</v>
      </c>
      <c r="K192" t="s">
        <v>115</v>
      </c>
      <c r="L192" t="s">
        <v>115</v>
      </c>
      <c r="M192" t="s">
        <v>487</v>
      </c>
      <c r="N192">
        <v>3</v>
      </c>
      <c r="O192">
        <v>16</v>
      </c>
      <c r="P192">
        <v>142</v>
      </c>
      <c r="Q192">
        <v>34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136.44999694824219</v>
      </c>
      <c r="AG192">
        <v>134.96000671386719</v>
      </c>
      <c r="AH192">
        <v>137.25</v>
      </c>
      <c r="AI192" s="15">
        <f t="shared" si="29"/>
        <v>-1.1040235330856074E-2</v>
      </c>
      <c r="AJ192" s="15">
        <f t="shared" si="30"/>
        <v>1.6684832685849305E-2</v>
      </c>
      <c r="AK192" t="s">
        <v>682</v>
      </c>
      <c r="AL192">
        <v>128</v>
      </c>
      <c r="AM192">
        <v>66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2</v>
      </c>
      <c r="AV192">
        <v>3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136.5</v>
      </c>
      <c r="BE192">
        <v>136</v>
      </c>
      <c r="BF192">
        <v>137.02000427246091</v>
      </c>
      <c r="BG192" s="15">
        <f t="shared" si="31"/>
        <v>-3.6764705882352811E-3</v>
      </c>
      <c r="BH192" s="15">
        <f t="shared" si="32"/>
        <v>7.4441996836656088E-3</v>
      </c>
      <c r="BI192" t="s">
        <v>123</v>
      </c>
      <c r="BJ192">
        <v>16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46</v>
      </c>
      <c r="BT192">
        <v>48</v>
      </c>
      <c r="BU192">
        <v>35</v>
      </c>
      <c r="BV192">
        <v>37</v>
      </c>
      <c r="BW192">
        <v>22</v>
      </c>
      <c r="BX192">
        <v>0</v>
      </c>
      <c r="BY192">
        <v>0</v>
      </c>
      <c r="BZ192">
        <v>0</v>
      </c>
      <c r="CA192">
        <v>0</v>
      </c>
      <c r="CB192">
        <v>136.74000549316409</v>
      </c>
      <c r="CC192">
        <v>137.1199951171875</v>
      </c>
      <c r="CD192">
        <v>137.33000183105469</v>
      </c>
      <c r="CE192" s="15">
        <f t="shared" si="33"/>
        <v>2.7712196437773562E-3</v>
      </c>
      <c r="CF192" s="15">
        <f t="shared" si="34"/>
        <v>1.5292121973866646E-3</v>
      </c>
      <c r="CG192" t="s">
        <v>465</v>
      </c>
      <c r="CH192">
        <v>118</v>
      </c>
      <c r="CI192">
        <v>1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103</v>
      </c>
      <c r="CR192">
        <v>7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137.25999450683591</v>
      </c>
      <c r="DA192">
        <v>136.50999450683591</v>
      </c>
      <c r="DB192">
        <v>137.27000427246091</v>
      </c>
      <c r="DC192">
        <v>524</v>
      </c>
      <c r="DD192">
        <v>282</v>
      </c>
      <c r="DE192">
        <v>389</v>
      </c>
      <c r="DF192">
        <v>6</v>
      </c>
      <c r="DG192" t="s">
        <v>120</v>
      </c>
      <c r="DH192">
        <v>2.4</v>
      </c>
      <c r="DI192" s="15">
        <f t="shared" si="35"/>
        <v>-5.4941032172002302E-3</v>
      </c>
      <c r="DJ192" s="15">
        <f t="shared" si="36"/>
        <v>5.5366048078244745E-3</v>
      </c>
      <c r="DK192" s="16">
        <f t="shared" si="37"/>
        <v>137.26579639873856</v>
      </c>
      <c r="DL192" s="17">
        <f t="shared" si="38"/>
        <v>4.2501590624244301E-5</v>
      </c>
    </row>
    <row r="193" spans="1:116" hidden="1" x14ac:dyDescent="0.25">
      <c r="A193">
        <v>184</v>
      </c>
      <c r="B193" t="s">
        <v>683</v>
      </c>
      <c r="C193">
        <v>10</v>
      </c>
      <c r="D193">
        <v>0</v>
      </c>
      <c r="E193">
        <v>5</v>
      </c>
      <c r="F193">
        <v>1</v>
      </c>
      <c r="G193" t="s">
        <v>115</v>
      </c>
      <c r="H193" t="s">
        <v>115</v>
      </c>
      <c r="I193">
        <v>5</v>
      </c>
      <c r="J193">
        <v>1</v>
      </c>
      <c r="K193" t="s">
        <v>115</v>
      </c>
      <c r="L193" t="s">
        <v>115</v>
      </c>
      <c r="M193" t="s">
        <v>156</v>
      </c>
      <c r="N193">
        <v>2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4</v>
      </c>
      <c r="X193">
        <v>5</v>
      </c>
      <c r="Y193">
        <v>13</v>
      </c>
      <c r="Z193">
        <v>38</v>
      </c>
      <c r="AA193">
        <v>135</v>
      </c>
      <c r="AB193">
        <v>0</v>
      </c>
      <c r="AC193">
        <v>0</v>
      </c>
      <c r="AD193">
        <v>0</v>
      </c>
      <c r="AE193">
        <v>0</v>
      </c>
      <c r="AF193">
        <v>108.370002746582</v>
      </c>
      <c r="AG193">
        <v>109</v>
      </c>
      <c r="AH193">
        <v>109.2399978637695</v>
      </c>
      <c r="AI193" s="15">
        <f t="shared" si="29"/>
        <v>5.7797913157614511E-3</v>
      </c>
      <c r="AJ193" s="15">
        <f t="shared" si="30"/>
        <v>2.1969779244118692E-3</v>
      </c>
      <c r="AK193" t="s">
        <v>208</v>
      </c>
      <c r="AL193">
        <v>69</v>
      </c>
      <c r="AM193">
        <v>115</v>
      </c>
      <c r="AN193">
        <v>11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109.3199996948242</v>
      </c>
      <c r="BE193">
        <v>108.0299987792969</v>
      </c>
      <c r="BF193">
        <v>109.379997253418</v>
      </c>
      <c r="BG193" s="15">
        <f t="shared" si="31"/>
        <v>-1.1941136074274494E-2</v>
      </c>
      <c r="BH193" s="15">
        <f t="shared" si="32"/>
        <v>1.2342279283417246E-2</v>
      </c>
      <c r="BI193" t="s">
        <v>625</v>
      </c>
      <c r="BJ193">
        <v>39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73</v>
      </c>
      <c r="BT193">
        <v>31</v>
      </c>
      <c r="BU193">
        <v>45</v>
      </c>
      <c r="BV193">
        <v>9</v>
      </c>
      <c r="BW193">
        <v>5</v>
      </c>
      <c r="BX193">
        <v>0</v>
      </c>
      <c r="BY193">
        <v>0</v>
      </c>
      <c r="BZ193">
        <v>0</v>
      </c>
      <c r="CA193">
        <v>0</v>
      </c>
      <c r="CB193">
        <v>109.629997253418</v>
      </c>
      <c r="CC193">
        <v>109.30999755859381</v>
      </c>
      <c r="CD193">
        <v>109.7799987792969</v>
      </c>
      <c r="CE193" s="15">
        <f t="shared" si="33"/>
        <v>-2.927451303369244E-3</v>
      </c>
      <c r="CF193" s="15">
        <f t="shared" si="34"/>
        <v>4.2813010195782431E-3</v>
      </c>
      <c r="CG193" t="s">
        <v>194</v>
      </c>
      <c r="CH193">
        <v>26</v>
      </c>
      <c r="CI193">
        <v>6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52</v>
      </c>
      <c r="CR193">
        <v>46</v>
      </c>
      <c r="CS193">
        <v>37</v>
      </c>
      <c r="CT193">
        <v>24</v>
      </c>
      <c r="CU193">
        <v>15</v>
      </c>
      <c r="CV193">
        <v>0</v>
      </c>
      <c r="CW193">
        <v>0</v>
      </c>
      <c r="CX193">
        <v>0</v>
      </c>
      <c r="CY193">
        <v>0</v>
      </c>
      <c r="CZ193">
        <v>108.44000244140619</v>
      </c>
      <c r="DA193">
        <v>108.55999755859381</v>
      </c>
      <c r="DB193">
        <v>109.94000244140619</v>
      </c>
      <c r="DC193">
        <v>268</v>
      </c>
      <c r="DD193">
        <v>381</v>
      </c>
      <c r="DE193">
        <v>197</v>
      </c>
      <c r="DF193">
        <v>64</v>
      </c>
      <c r="DG193" t="s">
        <v>120</v>
      </c>
      <c r="DH193">
        <v>1.9</v>
      </c>
      <c r="DI193" s="15">
        <f t="shared" si="35"/>
        <v>1.105334560484339E-3</v>
      </c>
      <c r="DJ193" s="15">
        <f t="shared" si="36"/>
        <v>1.2552345389912789E-2</v>
      </c>
      <c r="DK193" s="16">
        <f t="shared" si="37"/>
        <v>109.92268014347736</v>
      </c>
      <c r="DL193" s="17">
        <f t="shared" si="38"/>
        <v>1.3657679950397128E-2</v>
      </c>
    </row>
    <row r="194" spans="1:116" hidden="1" x14ac:dyDescent="0.25">
      <c r="A194">
        <v>185</v>
      </c>
      <c r="B194" t="s">
        <v>684</v>
      </c>
      <c r="C194">
        <v>9</v>
      </c>
      <c r="D194">
        <v>0</v>
      </c>
      <c r="E194">
        <v>6</v>
      </c>
      <c r="F194">
        <v>0</v>
      </c>
      <c r="G194" t="s">
        <v>115</v>
      </c>
      <c r="H194" t="s">
        <v>115</v>
      </c>
      <c r="I194">
        <v>6</v>
      </c>
      <c r="J194">
        <v>0</v>
      </c>
      <c r="K194" t="s">
        <v>115</v>
      </c>
      <c r="L194" t="s">
        <v>115</v>
      </c>
      <c r="M194" t="s">
        <v>474</v>
      </c>
      <c r="N194">
        <v>43</v>
      </c>
      <c r="O194">
        <v>94</v>
      </c>
      <c r="P194">
        <v>6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15</v>
      </c>
      <c r="X194">
        <v>8</v>
      </c>
      <c r="Y194">
        <v>6</v>
      </c>
      <c r="Z194">
        <v>11</v>
      </c>
      <c r="AA194">
        <v>23</v>
      </c>
      <c r="AB194">
        <v>1</v>
      </c>
      <c r="AC194">
        <v>0</v>
      </c>
      <c r="AD194">
        <v>0</v>
      </c>
      <c r="AE194">
        <v>0</v>
      </c>
      <c r="AF194">
        <v>145.97999572753909</v>
      </c>
      <c r="AG194">
        <v>145</v>
      </c>
      <c r="AH194">
        <v>146.5299987792969</v>
      </c>
      <c r="AI194" s="15">
        <f t="shared" si="29"/>
        <v>-6.7585912244074731E-3</v>
      </c>
      <c r="AJ194" s="15">
        <f t="shared" si="30"/>
        <v>1.0441539562157431E-2</v>
      </c>
      <c r="AK194" t="s">
        <v>685</v>
      </c>
      <c r="AL194">
        <v>56</v>
      </c>
      <c r="AM194">
        <v>15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17</v>
      </c>
      <c r="AV194">
        <v>14</v>
      </c>
      <c r="AW194">
        <v>29</v>
      </c>
      <c r="AX194">
        <v>16</v>
      </c>
      <c r="AY194">
        <v>56</v>
      </c>
      <c r="AZ194">
        <v>0</v>
      </c>
      <c r="BA194">
        <v>0</v>
      </c>
      <c r="BB194">
        <v>0</v>
      </c>
      <c r="BC194">
        <v>0</v>
      </c>
      <c r="BD194">
        <v>144.30999755859381</v>
      </c>
      <c r="BE194">
        <v>145.75999450683591</v>
      </c>
      <c r="BF194">
        <v>146.9100036621094</v>
      </c>
      <c r="BG194" s="15">
        <f t="shared" si="31"/>
        <v>9.9478389330901473E-3</v>
      </c>
      <c r="BH194" s="15">
        <f t="shared" si="32"/>
        <v>7.8279839807130491E-3</v>
      </c>
      <c r="BI194" t="s">
        <v>352</v>
      </c>
      <c r="BJ194">
        <v>36</v>
      </c>
      <c r="BK194">
        <v>3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22</v>
      </c>
      <c r="BT194">
        <v>7</v>
      </c>
      <c r="BU194">
        <v>16</v>
      </c>
      <c r="BV194">
        <v>16</v>
      </c>
      <c r="BW194">
        <v>84</v>
      </c>
      <c r="BX194">
        <v>0</v>
      </c>
      <c r="BY194">
        <v>0</v>
      </c>
      <c r="BZ194">
        <v>0</v>
      </c>
      <c r="CA194">
        <v>0</v>
      </c>
      <c r="CB194">
        <v>143.2200012207031</v>
      </c>
      <c r="CC194">
        <v>144</v>
      </c>
      <c r="CD194">
        <v>144.97999572753909</v>
      </c>
      <c r="CE194" s="15">
        <f t="shared" si="33"/>
        <v>5.4166581895618293E-3</v>
      </c>
      <c r="CF194" s="15">
        <f t="shared" si="34"/>
        <v>6.7595237716849832E-3</v>
      </c>
      <c r="CG194" t="s">
        <v>686</v>
      </c>
      <c r="CH194">
        <v>66</v>
      </c>
      <c r="CI194">
        <v>36</v>
      </c>
      <c r="CJ194">
        <v>42</v>
      </c>
      <c r="CK194">
        <v>36</v>
      </c>
      <c r="CL194">
        <v>11</v>
      </c>
      <c r="CM194">
        <v>0</v>
      </c>
      <c r="CN194">
        <v>0</v>
      </c>
      <c r="CO194">
        <v>0</v>
      </c>
      <c r="CP194">
        <v>0</v>
      </c>
      <c r="CQ194">
        <v>2</v>
      </c>
      <c r="CR194">
        <v>0</v>
      </c>
      <c r="CS194">
        <v>0</v>
      </c>
      <c r="CT194">
        <v>0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146.6300048828125</v>
      </c>
      <c r="DA194">
        <v>146.97999572753909</v>
      </c>
      <c r="DB194">
        <v>146.97999572753909</v>
      </c>
      <c r="DC194">
        <v>433</v>
      </c>
      <c r="DD194">
        <v>179</v>
      </c>
      <c r="DE194">
        <v>214</v>
      </c>
      <c r="DF194">
        <v>116</v>
      </c>
      <c r="DG194" t="s">
        <v>131</v>
      </c>
      <c r="DH194">
        <v>1.9</v>
      </c>
      <c r="DI194" s="15">
        <f t="shared" si="35"/>
        <v>2.3812141441028611E-3</v>
      </c>
      <c r="DJ194" s="15">
        <f t="shared" si="36"/>
        <v>0</v>
      </c>
      <c r="DK194" s="16">
        <f t="shared" si="37"/>
        <v>146.97999572753909</v>
      </c>
      <c r="DL194" s="17">
        <f t="shared" si="38"/>
        <v>2.3812141441028611E-3</v>
      </c>
    </row>
    <row r="195" spans="1:116" hidden="1" x14ac:dyDescent="0.25">
      <c r="A195">
        <v>186</v>
      </c>
      <c r="B195" t="s">
        <v>687</v>
      </c>
      <c r="C195">
        <v>9</v>
      </c>
      <c r="D195">
        <v>0</v>
      </c>
      <c r="E195">
        <v>6</v>
      </c>
      <c r="F195">
        <v>0</v>
      </c>
      <c r="G195" t="s">
        <v>115</v>
      </c>
      <c r="H195" t="s">
        <v>115</v>
      </c>
      <c r="I195">
        <v>6</v>
      </c>
      <c r="J195">
        <v>0</v>
      </c>
      <c r="K195" t="s">
        <v>115</v>
      </c>
      <c r="L195" t="s">
        <v>115</v>
      </c>
      <c r="M195" t="s">
        <v>425</v>
      </c>
      <c r="N195">
        <v>1</v>
      </c>
      <c r="O195">
        <v>17</v>
      </c>
      <c r="P195">
        <v>93</v>
      </c>
      <c r="Q195">
        <v>84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60.659999847412109</v>
      </c>
      <c r="AG195">
        <v>59.75</v>
      </c>
      <c r="AH195">
        <v>60.919998168945313</v>
      </c>
      <c r="AI195" s="15">
        <f t="shared" si="29"/>
        <v>-1.5230122969240423E-2</v>
      </c>
      <c r="AJ195" s="15">
        <f t="shared" si="30"/>
        <v>1.9205485950617329E-2</v>
      </c>
      <c r="AK195" t="s">
        <v>224</v>
      </c>
      <c r="AL195">
        <v>59</v>
      </c>
      <c r="AM195">
        <v>131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8</v>
      </c>
      <c r="AV195">
        <v>2</v>
      </c>
      <c r="AW195">
        <v>2</v>
      </c>
      <c r="AX195">
        <v>0</v>
      </c>
      <c r="AY195">
        <v>0</v>
      </c>
      <c r="AZ195">
        <v>1</v>
      </c>
      <c r="BA195">
        <v>0</v>
      </c>
      <c r="BB195">
        <v>0</v>
      </c>
      <c r="BC195">
        <v>0</v>
      </c>
      <c r="BD195">
        <v>60.919998168945313</v>
      </c>
      <c r="BE195">
        <v>60.310001373291023</v>
      </c>
      <c r="BF195">
        <v>60.939998626708977</v>
      </c>
      <c r="BG195" s="15">
        <f t="shared" si="31"/>
        <v>-1.0114355525855379E-2</v>
      </c>
      <c r="BH195" s="15">
        <f t="shared" si="32"/>
        <v>1.0337992576551103E-2</v>
      </c>
      <c r="BI195" t="s">
        <v>171</v>
      </c>
      <c r="BJ195">
        <v>105</v>
      </c>
      <c r="BK195">
        <v>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69</v>
      </c>
      <c r="BT195">
        <v>25</v>
      </c>
      <c r="BU195">
        <v>14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61.229999542236328</v>
      </c>
      <c r="CC195">
        <v>61</v>
      </c>
      <c r="CD195">
        <v>61.349998474121087</v>
      </c>
      <c r="CE195" s="15">
        <f t="shared" si="33"/>
        <v>-3.7704842989561005E-3</v>
      </c>
      <c r="CF195" s="15">
        <f t="shared" si="34"/>
        <v>5.7049467453323954E-3</v>
      </c>
      <c r="CG195" t="s">
        <v>512</v>
      </c>
      <c r="CH195">
        <v>13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33</v>
      </c>
      <c r="CR195">
        <v>41</v>
      </c>
      <c r="CS195">
        <v>52</v>
      </c>
      <c r="CT195">
        <v>43</v>
      </c>
      <c r="CU195">
        <v>22</v>
      </c>
      <c r="CV195">
        <v>0</v>
      </c>
      <c r="CW195">
        <v>0</v>
      </c>
      <c r="CX195">
        <v>0</v>
      </c>
      <c r="CY195">
        <v>0</v>
      </c>
      <c r="CZ195">
        <v>61.299999237060547</v>
      </c>
      <c r="DA195">
        <v>61.419998168945313</v>
      </c>
      <c r="DB195">
        <v>61.569999694824219</v>
      </c>
      <c r="DC195">
        <v>507</v>
      </c>
      <c r="DD195">
        <v>290</v>
      </c>
      <c r="DE195">
        <v>388</v>
      </c>
      <c r="DF195">
        <v>13</v>
      </c>
      <c r="DG195" t="s">
        <v>120</v>
      </c>
      <c r="DH195">
        <v>2.2999999999999998</v>
      </c>
      <c r="DI195" s="15">
        <f t="shared" si="35"/>
        <v>1.9537436578016543E-3</v>
      </c>
      <c r="DJ195" s="15">
        <f t="shared" si="36"/>
        <v>2.4362762160532458E-3</v>
      </c>
      <c r="DK195" s="16">
        <f t="shared" si="37"/>
        <v>61.569634249674351</v>
      </c>
      <c r="DL195" s="17">
        <f t="shared" si="38"/>
        <v>4.3900198738549001E-3</v>
      </c>
    </row>
    <row r="196" spans="1:116" hidden="1" x14ac:dyDescent="0.25">
      <c r="A196">
        <v>187</v>
      </c>
      <c r="B196" t="s">
        <v>688</v>
      </c>
      <c r="C196">
        <v>9</v>
      </c>
      <c r="D196">
        <v>0</v>
      </c>
      <c r="E196">
        <v>6</v>
      </c>
      <c r="F196">
        <v>0</v>
      </c>
      <c r="G196" t="s">
        <v>115</v>
      </c>
      <c r="H196" t="s">
        <v>115</v>
      </c>
      <c r="I196">
        <v>6</v>
      </c>
      <c r="J196">
        <v>0</v>
      </c>
      <c r="K196" t="s">
        <v>115</v>
      </c>
      <c r="L196" t="s">
        <v>115</v>
      </c>
      <c r="M196" t="s">
        <v>279</v>
      </c>
      <c r="N196">
        <v>107</v>
      </c>
      <c r="O196">
        <v>68</v>
      </c>
      <c r="P196">
        <v>9</v>
      </c>
      <c r="Q196">
        <v>4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10</v>
      </c>
      <c r="X196">
        <v>2</v>
      </c>
      <c r="Y196">
        <v>1</v>
      </c>
      <c r="Z196">
        <v>1</v>
      </c>
      <c r="AA196">
        <v>0</v>
      </c>
      <c r="AB196">
        <v>1</v>
      </c>
      <c r="AC196">
        <v>4</v>
      </c>
      <c r="AD196">
        <v>0</v>
      </c>
      <c r="AE196">
        <v>0</v>
      </c>
      <c r="AF196">
        <v>255.27000427246091</v>
      </c>
      <c r="AG196">
        <v>251.6499938964844</v>
      </c>
      <c r="AH196">
        <v>255.58999633789071</v>
      </c>
      <c r="AI196" s="15">
        <f t="shared" si="29"/>
        <v>-1.4385100193825551E-2</v>
      </c>
      <c r="AJ196" s="15">
        <f t="shared" si="30"/>
        <v>1.5415323361081867E-2</v>
      </c>
      <c r="AK196" t="s">
        <v>689</v>
      </c>
      <c r="AL196">
        <v>99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61</v>
      </c>
      <c r="AV196">
        <v>25</v>
      </c>
      <c r="AW196">
        <v>13</v>
      </c>
      <c r="AX196">
        <v>3</v>
      </c>
      <c r="AY196">
        <v>7</v>
      </c>
      <c r="AZ196">
        <v>0</v>
      </c>
      <c r="BA196">
        <v>0</v>
      </c>
      <c r="BB196">
        <v>0</v>
      </c>
      <c r="BC196">
        <v>0</v>
      </c>
      <c r="BD196">
        <v>255.30999755859369</v>
      </c>
      <c r="BE196">
        <v>254.30999755859369</v>
      </c>
      <c r="BF196">
        <v>255.36000061035159</v>
      </c>
      <c r="BG196" s="15">
        <f t="shared" si="31"/>
        <v>-3.9322087593887112E-3</v>
      </c>
      <c r="BH196" s="15">
        <f t="shared" si="32"/>
        <v>4.111854046241481E-3</v>
      </c>
      <c r="BI196" t="s">
        <v>281</v>
      </c>
      <c r="BJ196">
        <v>25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23</v>
      </c>
      <c r="BT196">
        <v>48</v>
      </c>
      <c r="BU196">
        <v>45</v>
      </c>
      <c r="BV196">
        <v>21</v>
      </c>
      <c r="BW196">
        <v>31</v>
      </c>
      <c r="BX196">
        <v>0</v>
      </c>
      <c r="BY196">
        <v>0</v>
      </c>
      <c r="BZ196">
        <v>0</v>
      </c>
      <c r="CA196">
        <v>0</v>
      </c>
      <c r="CB196">
        <v>255.7200012207031</v>
      </c>
      <c r="CC196">
        <v>255.53999328613281</v>
      </c>
      <c r="CD196">
        <v>256.32998657226563</v>
      </c>
      <c r="CE196" s="15">
        <f t="shared" si="33"/>
        <v>-7.0442177075880075E-4</v>
      </c>
      <c r="CF196" s="15">
        <f t="shared" si="34"/>
        <v>3.0819386241027757E-3</v>
      </c>
      <c r="CG196" t="s">
        <v>323</v>
      </c>
      <c r="CH196">
        <v>2</v>
      </c>
      <c r="CI196">
        <v>159</v>
      </c>
      <c r="CJ196">
        <v>22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256.760009765625</v>
      </c>
      <c r="DA196">
        <v>257.79000854492188</v>
      </c>
      <c r="DB196">
        <v>259.44000244140619</v>
      </c>
      <c r="DC196">
        <v>495</v>
      </c>
      <c r="DD196">
        <v>253</v>
      </c>
      <c r="DE196">
        <v>287</v>
      </c>
      <c r="DF196">
        <v>116</v>
      </c>
      <c r="DG196" t="s">
        <v>120</v>
      </c>
      <c r="DH196">
        <v>2.7</v>
      </c>
      <c r="DI196" s="15">
        <f t="shared" si="35"/>
        <v>3.9954953456522446E-3</v>
      </c>
      <c r="DJ196" s="15">
        <f t="shared" si="36"/>
        <v>6.3598284033201669E-3</v>
      </c>
      <c r="DK196" s="16">
        <f t="shared" si="37"/>
        <v>259.429508763358</v>
      </c>
      <c r="DL196" s="17">
        <f t="shared" si="38"/>
        <v>1.0355323748972411E-2</v>
      </c>
    </row>
    <row r="197" spans="1:116" hidden="1" x14ac:dyDescent="0.25">
      <c r="A197">
        <v>188</v>
      </c>
      <c r="B197" t="s">
        <v>690</v>
      </c>
      <c r="C197">
        <v>9</v>
      </c>
      <c r="D197">
        <v>0</v>
      </c>
      <c r="E197">
        <v>5</v>
      </c>
      <c r="F197">
        <v>1</v>
      </c>
      <c r="G197" t="s">
        <v>115</v>
      </c>
      <c r="H197" t="s">
        <v>115</v>
      </c>
      <c r="I197">
        <v>5</v>
      </c>
      <c r="J197">
        <v>1</v>
      </c>
      <c r="K197" t="s">
        <v>115</v>
      </c>
      <c r="L197" t="s">
        <v>115</v>
      </c>
      <c r="M197" t="s">
        <v>125</v>
      </c>
      <c r="N197">
        <v>5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14</v>
      </c>
      <c r="X197">
        <v>55</v>
      </c>
      <c r="Y197">
        <v>42</v>
      </c>
      <c r="Z197">
        <v>36</v>
      </c>
      <c r="AA197">
        <v>48</v>
      </c>
      <c r="AB197">
        <v>0</v>
      </c>
      <c r="AC197">
        <v>0</v>
      </c>
      <c r="AD197">
        <v>0</v>
      </c>
      <c r="AE197">
        <v>0</v>
      </c>
      <c r="AF197">
        <v>53.830001831054688</v>
      </c>
      <c r="AG197">
        <v>53.840000152587891</v>
      </c>
      <c r="AH197">
        <v>53.979999542236328</v>
      </c>
      <c r="AI197" s="15">
        <f t="shared" si="29"/>
        <v>1.8570433701459166E-4</v>
      </c>
      <c r="AJ197" s="15">
        <f t="shared" si="30"/>
        <v>2.5935418828393342E-3</v>
      </c>
      <c r="AK197" t="s">
        <v>565</v>
      </c>
      <c r="AL197">
        <v>142</v>
      </c>
      <c r="AM197">
        <v>23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38</v>
      </c>
      <c r="AV197">
        <v>16</v>
      </c>
      <c r="AW197">
        <v>2</v>
      </c>
      <c r="AX197">
        <v>3</v>
      </c>
      <c r="AY197">
        <v>3</v>
      </c>
      <c r="AZ197">
        <v>0</v>
      </c>
      <c r="BA197">
        <v>0</v>
      </c>
      <c r="BB197">
        <v>0</v>
      </c>
      <c r="BC197">
        <v>0</v>
      </c>
      <c r="BD197">
        <v>53.990001678466797</v>
      </c>
      <c r="BE197">
        <v>53.740001678466797</v>
      </c>
      <c r="BF197">
        <v>54.110000610351563</v>
      </c>
      <c r="BG197" s="15">
        <f t="shared" si="31"/>
        <v>-4.6520281390347584E-3</v>
      </c>
      <c r="BH197" s="15">
        <f t="shared" si="32"/>
        <v>6.8379029331221419E-3</v>
      </c>
      <c r="BI197" t="s">
        <v>632</v>
      </c>
      <c r="BJ197">
        <v>1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2</v>
      </c>
      <c r="BV197">
        <v>3</v>
      </c>
      <c r="BW197">
        <v>190</v>
      </c>
      <c r="BX197">
        <v>0</v>
      </c>
      <c r="BY197">
        <v>0</v>
      </c>
      <c r="BZ197">
        <v>0</v>
      </c>
      <c r="CA197">
        <v>0</v>
      </c>
      <c r="CB197">
        <v>53.529998779296882</v>
      </c>
      <c r="CC197">
        <v>54.180000305175781</v>
      </c>
      <c r="CD197">
        <v>54.220001220703118</v>
      </c>
      <c r="CE197" s="15">
        <f t="shared" si="33"/>
        <v>1.1997074976332289E-2</v>
      </c>
      <c r="CF197" s="15">
        <f t="shared" si="34"/>
        <v>7.3775202188786082E-4</v>
      </c>
      <c r="CG197" t="s">
        <v>691</v>
      </c>
      <c r="CH197">
        <v>7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4</v>
      </c>
      <c r="CR197">
        <v>7</v>
      </c>
      <c r="CS197">
        <v>11</v>
      </c>
      <c r="CT197">
        <v>9</v>
      </c>
      <c r="CU197">
        <v>162</v>
      </c>
      <c r="CV197">
        <v>0</v>
      </c>
      <c r="CW197">
        <v>0</v>
      </c>
      <c r="CX197">
        <v>0</v>
      </c>
      <c r="CY197">
        <v>0</v>
      </c>
      <c r="CZ197">
        <v>53.150001525878913</v>
      </c>
      <c r="DA197">
        <v>52.970001220703118</v>
      </c>
      <c r="DB197">
        <v>54.700000762939453</v>
      </c>
      <c r="DC197">
        <v>178</v>
      </c>
      <c r="DD197">
        <v>242</v>
      </c>
      <c r="DE197">
        <v>170</v>
      </c>
      <c r="DF197">
        <v>206</v>
      </c>
      <c r="DG197" t="s">
        <v>120</v>
      </c>
      <c r="DH197">
        <v>2.2000000000000002</v>
      </c>
      <c r="DI197" s="15">
        <f t="shared" si="35"/>
        <v>-3.3981555791515738E-3</v>
      </c>
      <c r="DJ197" s="15">
        <f t="shared" si="36"/>
        <v>3.1627047863013069E-2</v>
      </c>
      <c r="DK197" s="16">
        <f t="shared" si="37"/>
        <v>54.645285984614155</v>
      </c>
      <c r="DL197" s="17">
        <f t="shared" si="38"/>
        <v>2.8228892283861495E-2</v>
      </c>
    </row>
    <row r="198" spans="1:116" hidden="1" x14ac:dyDescent="0.25">
      <c r="A198">
        <v>189</v>
      </c>
      <c r="B198" t="s">
        <v>692</v>
      </c>
      <c r="C198">
        <v>9</v>
      </c>
      <c r="D198">
        <v>0</v>
      </c>
      <c r="E198">
        <v>6</v>
      </c>
      <c r="F198">
        <v>0</v>
      </c>
      <c r="G198" t="s">
        <v>115</v>
      </c>
      <c r="H198" t="s">
        <v>115</v>
      </c>
      <c r="I198">
        <v>6</v>
      </c>
      <c r="J198">
        <v>0</v>
      </c>
      <c r="K198" t="s">
        <v>115</v>
      </c>
      <c r="L198" t="s">
        <v>115</v>
      </c>
      <c r="M198" t="s">
        <v>693</v>
      </c>
      <c r="N198">
        <v>3</v>
      </c>
      <c r="O198">
        <v>4</v>
      </c>
      <c r="P198">
        <v>5</v>
      </c>
      <c r="Q198">
        <v>12</v>
      </c>
      <c r="R198">
        <v>11</v>
      </c>
      <c r="S198">
        <v>0</v>
      </c>
      <c r="T198">
        <v>0</v>
      </c>
      <c r="U198">
        <v>0</v>
      </c>
      <c r="V198">
        <v>0</v>
      </c>
      <c r="W198">
        <v>5</v>
      </c>
      <c r="X198">
        <v>2</v>
      </c>
      <c r="Y198">
        <v>4</v>
      </c>
      <c r="Z198">
        <v>0</v>
      </c>
      <c r="AA198">
        <v>3</v>
      </c>
      <c r="AB198">
        <v>1</v>
      </c>
      <c r="AC198">
        <v>9</v>
      </c>
      <c r="AD198">
        <v>1</v>
      </c>
      <c r="AE198">
        <v>9</v>
      </c>
      <c r="AF198">
        <v>72.080001831054688</v>
      </c>
      <c r="AG198">
        <v>70.260002136230469</v>
      </c>
      <c r="AH198">
        <v>72.220001220703125</v>
      </c>
      <c r="AI198" s="15">
        <f t="shared" si="29"/>
        <v>-2.5903780806828536E-2</v>
      </c>
      <c r="AJ198" s="15">
        <f t="shared" si="30"/>
        <v>2.7139283458095353E-2</v>
      </c>
      <c r="AK198" t="s">
        <v>694</v>
      </c>
      <c r="AL198">
        <v>0</v>
      </c>
      <c r="AM198">
        <v>0</v>
      </c>
      <c r="AN198">
        <v>1</v>
      </c>
      <c r="AO198">
        <v>0</v>
      </c>
      <c r="AP198">
        <v>99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1</v>
      </c>
      <c r="BA198">
        <v>1</v>
      </c>
      <c r="BB198">
        <v>1</v>
      </c>
      <c r="BC198">
        <v>1</v>
      </c>
      <c r="BD198">
        <v>75.889999389648438</v>
      </c>
      <c r="BE198">
        <v>71.699996948242188</v>
      </c>
      <c r="BF198">
        <v>78.69000244140625</v>
      </c>
      <c r="BG198" s="15">
        <f t="shared" si="31"/>
        <v>-5.8437972381377712E-2</v>
      </c>
      <c r="BH198" s="15">
        <f t="shared" si="32"/>
        <v>8.8829651496947437E-2</v>
      </c>
      <c r="BI198" t="s">
        <v>695</v>
      </c>
      <c r="BJ198">
        <v>2</v>
      </c>
      <c r="BK198">
        <v>7</v>
      </c>
      <c r="BL198">
        <v>32</v>
      </c>
      <c r="BM198">
        <v>12</v>
      </c>
      <c r="BN198">
        <v>8</v>
      </c>
      <c r="BO198">
        <v>0</v>
      </c>
      <c r="BP198">
        <v>0</v>
      </c>
      <c r="BQ198">
        <v>0</v>
      </c>
      <c r="BR198">
        <v>0</v>
      </c>
      <c r="BS198">
        <v>2</v>
      </c>
      <c r="BT198">
        <v>2</v>
      </c>
      <c r="BU198">
        <v>2</v>
      </c>
      <c r="BV198">
        <v>1</v>
      </c>
      <c r="BW198">
        <v>1</v>
      </c>
      <c r="BX198">
        <v>1</v>
      </c>
      <c r="BY198">
        <v>6</v>
      </c>
      <c r="BZ198">
        <v>1</v>
      </c>
      <c r="CA198">
        <v>6</v>
      </c>
      <c r="CB198">
        <v>77.370002746582031</v>
      </c>
      <c r="CC198">
        <v>76.080001831054688</v>
      </c>
      <c r="CD198">
        <v>78.370002746582031</v>
      </c>
      <c r="CE198" s="15">
        <f t="shared" si="33"/>
        <v>-1.6955847587805772E-2</v>
      </c>
      <c r="CF198" s="15">
        <f t="shared" si="34"/>
        <v>2.9220375593609571E-2</v>
      </c>
      <c r="CG198" t="s">
        <v>361</v>
      </c>
      <c r="CH198">
        <v>0</v>
      </c>
      <c r="CI198">
        <v>1</v>
      </c>
      <c r="CJ198">
        <v>7</v>
      </c>
      <c r="CK198">
        <v>35</v>
      </c>
      <c r="CL198">
        <v>41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77.470001220703125</v>
      </c>
      <c r="DA198">
        <v>76.870002746582031</v>
      </c>
      <c r="DB198">
        <v>76.870002746582031</v>
      </c>
      <c r="DC198">
        <v>121</v>
      </c>
      <c r="DD198">
        <v>19</v>
      </c>
      <c r="DE198">
        <v>25</v>
      </c>
      <c r="DF198">
        <v>12</v>
      </c>
      <c r="DG198" t="s">
        <v>131</v>
      </c>
      <c r="DH198">
        <v>1.7</v>
      </c>
      <c r="DI198" s="15">
        <f t="shared" si="35"/>
        <v>-7.8053655871344052E-3</v>
      </c>
      <c r="DJ198" s="15">
        <f t="shared" si="36"/>
        <v>0</v>
      </c>
      <c r="DK198" s="16">
        <f t="shared" si="37"/>
        <v>76.870002746582031</v>
      </c>
      <c r="DL198" s="17">
        <f t="shared" si="38"/>
        <v>-7.8053655871344052E-3</v>
      </c>
    </row>
    <row r="199" spans="1:116" hidden="1" x14ac:dyDescent="0.25">
      <c r="A199">
        <v>190</v>
      </c>
      <c r="B199" t="s">
        <v>696</v>
      </c>
      <c r="C199">
        <v>10</v>
      </c>
      <c r="D199">
        <v>0</v>
      </c>
      <c r="E199">
        <v>5</v>
      </c>
      <c r="F199">
        <v>1</v>
      </c>
      <c r="G199" t="s">
        <v>115</v>
      </c>
      <c r="H199" t="s">
        <v>115</v>
      </c>
      <c r="I199">
        <v>6</v>
      </c>
      <c r="J199">
        <v>0</v>
      </c>
      <c r="K199" t="s">
        <v>115</v>
      </c>
      <c r="L199" t="s">
        <v>115</v>
      </c>
      <c r="M199" t="s">
        <v>268</v>
      </c>
      <c r="N199">
        <v>16</v>
      </c>
      <c r="O199">
        <v>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17</v>
      </c>
      <c r="X199">
        <v>11</v>
      </c>
      <c r="Y199">
        <v>17</v>
      </c>
      <c r="Z199">
        <v>16</v>
      </c>
      <c r="AA199">
        <v>132</v>
      </c>
      <c r="AB199">
        <v>0</v>
      </c>
      <c r="AC199">
        <v>0</v>
      </c>
      <c r="AD199">
        <v>0</v>
      </c>
      <c r="AE199">
        <v>0</v>
      </c>
      <c r="AF199">
        <v>198.32000732421881</v>
      </c>
      <c r="AG199">
        <v>198.24000549316409</v>
      </c>
      <c r="AH199">
        <v>199.94000244140619</v>
      </c>
      <c r="AI199" s="15">
        <f t="shared" si="29"/>
        <v>-4.0356047638168135E-4</v>
      </c>
      <c r="AJ199" s="15">
        <f t="shared" si="30"/>
        <v>8.502535398039246E-3</v>
      </c>
      <c r="AK199" t="s">
        <v>697</v>
      </c>
      <c r="AL199">
        <v>29</v>
      </c>
      <c r="AM199">
        <v>2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30</v>
      </c>
      <c r="AV199">
        <v>17</v>
      </c>
      <c r="AW199">
        <v>21</v>
      </c>
      <c r="AX199">
        <v>12</v>
      </c>
      <c r="AY199">
        <v>107</v>
      </c>
      <c r="AZ199">
        <v>0</v>
      </c>
      <c r="BA199">
        <v>0</v>
      </c>
      <c r="BB199">
        <v>0</v>
      </c>
      <c r="BC199">
        <v>0</v>
      </c>
      <c r="BD199">
        <v>194.97999572753901</v>
      </c>
      <c r="BE199">
        <v>197.32000732421881</v>
      </c>
      <c r="BF199">
        <v>198.41000366210929</v>
      </c>
      <c r="BG199" s="15">
        <f t="shared" si="31"/>
        <v>1.1858967716511848E-2</v>
      </c>
      <c r="BH199" s="15">
        <f t="shared" si="32"/>
        <v>5.493656155295179E-3</v>
      </c>
      <c r="BI199" t="s">
        <v>139</v>
      </c>
      <c r="BJ199">
        <v>63</v>
      </c>
      <c r="BK199">
        <v>3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32</v>
      </c>
      <c r="BT199">
        <v>11</v>
      </c>
      <c r="BU199">
        <v>8</v>
      </c>
      <c r="BV199">
        <v>20</v>
      </c>
      <c r="BW199">
        <v>70</v>
      </c>
      <c r="BX199">
        <v>0</v>
      </c>
      <c r="BY199">
        <v>0</v>
      </c>
      <c r="BZ199">
        <v>0</v>
      </c>
      <c r="CA199">
        <v>0</v>
      </c>
      <c r="CB199">
        <v>193.69000244140619</v>
      </c>
      <c r="CC199">
        <v>194.50999450683599</v>
      </c>
      <c r="CD199">
        <v>195.83000183105469</v>
      </c>
      <c r="CE199" s="15">
        <f t="shared" si="33"/>
        <v>4.2156808831793624E-3</v>
      </c>
      <c r="CF199" s="15">
        <f t="shared" si="34"/>
        <v>6.7405776023915509E-3</v>
      </c>
      <c r="CG199" t="s">
        <v>179</v>
      </c>
      <c r="CH199">
        <v>5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3</v>
      </c>
      <c r="CR199">
        <v>0</v>
      </c>
      <c r="CS199">
        <v>1</v>
      </c>
      <c r="CT199">
        <v>3</v>
      </c>
      <c r="CU199">
        <v>187</v>
      </c>
      <c r="CV199">
        <v>0</v>
      </c>
      <c r="CW199">
        <v>0</v>
      </c>
      <c r="CX199">
        <v>0</v>
      </c>
      <c r="CY199">
        <v>0</v>
      </c>
      <c r="CZ199">
        <v>193.52000427246091</v>
      </c>
      <c r="DA199">
        <v>192.30000305175781</v>
      </c>
      <c r="DB199">
        <v>192.30000305175781</v>
      </c>
      <c r="DC199">
        <v>121</v>
      </c>
      <c r="DD199">
        <v>219</v>
      </c>
      <c r="DE199">
        <v>50</v>
      </c>
      <c r="DF199">
        <v>141</v>
      </c>
      <c r="DG199" t="s">
        <v>131</v>
      </c>
      <c r="DH199">
        <v>2.2000000000000002</v>
      </c>
      <c r="DI199" s="15">
        <f t="shared" si="35"/>
        <v>-6.3442600173788666E-3</v>
      </c>
      <c r="DJ199" s="15">
        <f t="shared" si="36"/>
        <v>0</v>
      </c>
      <c r="DK199" s="16">
        <f t="shared" si="37"/>
        <v>192.30000305175781</v>
      </c>
      <c r="DL199" s="17">
        <f t="shared" si="38"/>
        <v>-6.3442600173788666E-3</v>
      </c>
    </row>
    <row r="200" spans="1:116" hidden="1" x14ac:dyDescent="0.25">
      <c r="A200">
        <v>191</v>
      </c>
      <c r="B200" t="s">
        <v>698</v>
      </c>
      <c r="C200">
        <v>9</v>
      </c>
      <c r="D200">
        <v>1</v>
      </c>
      <c r="E200">
        <v>5</v>
      </c>
      <c r="F200">
        <v>1</v>
      </c>
      <c r="G200" t="s">
        <v>115</v>
      </c>
      <c r="H200" t="s">
        <v>115</v>
      </c>
      <c r="I200">
        <v>5</v>
      </c>
      <c r="J200">
        <v>1</v>
      </c>
      <c r="K200" t="s">
        <v>115</v>
      </c>
      <c r="L200" t="s">
        <v>115</v>
      </c>
      <c r="M200" t="s">
        <v>544</v>
      </c>
      <c r="N200">
        <v>40</v>
      </c>
      <c r="O200">
        <v>106</v>
      </c>
      <c r="P200">
        <v>42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10</v>
      </c>
      <c r="X200">
        <v>1</v>
      </c>
      <c r="Y200">
        <v>2</v>
      </c>
      <c r="Z200">
        <v>0</v>
      </c>
      <c r="AA200">
        <v>0</v>
      </c>
      <c r="AB200">
        <v>1</v>
      </c>
      <c r="AC200">
        <v>3</v>
      </c>
      <c r="AD200">
        <v>0</v>
      </c>
      <c r="AE200">
        <v>0</v>
      </c>
      <c r="AF200">
        <v>128.9100036621094</v>
      </c>
      <c r="AG200">
        <v>127.84999847412109</v>
      </c>
      <c r="AH200">
        <v>129.6000061035156</v>
      </c>
      <c r="AI200" s="15">
        <f t="shared" si="29"/>
        <v>-8.2910066534171989E-3</v>
      </c>
      <c r="AJ200" s="15">
        <f t="shared" si="30"/>
        <v>1.3503144652606824E-2</v>
      </c>
      <c r="AK200" t="s">
        <v>520</v>
      </c>
      <c r="AL200">
        <v>19</v>
      </c>
      <c r="AM200">
        <v>23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3</v>
      </c>
      <c r="AV200">
        <v>1</v>
      </c>
      <c r="AW200">
        <v>2</v>
      </c>
      <c r="AX200">
        <v>21</v>
      </c>
      <c r="AY200">
        <v>124</v>
      </c>
      <c r="AZ200">
        <v>0</v>
      </c>
      <c r="BA200">
        <v>0</v>
      </c>
      <c r="BB200">
        <v>0</v>
      </c>
      <c r="BC200">
        <v>0</v>
      </c>
      <c r="BD200">
        <v>127.3300018310547</v>
      </c>
      <c r="BE200">
        <v>128.1199951171875</v>
      </c>
      <c r="BF200">
        <v>129.1300048828125</v>
      </c>
      <c r="BG200" s="15">
        <f t="shared" si="31"/>
        <v>6.1660421186421344E-3</v>
      </c>
      <c r="BH200" s="15">
        <f t="shared" si="32"/>
        <v>7.8216504873642734E-3</v>
      </c>
      <c r="BI200" t="s">
        <v>215</v>
      </c>
      <c r="BJ200">
        <v>9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7</v>
      </c>
      <c r="BT200">
        <v>8</v>
      </c>
      <c r="BU200">
        <v>18</v>
      </c>
      <c r="BV200">
        <v>45</v>
      </c>
      <c r="BW200">
        <v>99</v>
      </c>
      <c r="BX200">
        <v>0</v>
      </c>
      <c r="BY200">
        <v>0</v>
      </c>
      <c r="BZ200">
        <v>0</v>
      </c>
      <c r="CA200">
        <v>0</v>
      </c>
      <c r="CB200">
        <v>127.30999755859381</v>
      </c>
      <c r="CC200">
        <v>127.620002746582</v>
      </c>
      <c r="CD200">
        <v>127.90000152587891</v>
      </c>
      <c r="CE200" s="15">
        <f t="shared" si="33"/>
        <v>2.4291269496662382E-3</v>
      </c>
      <c r="CF200" s="15">
        <f t="shared" si="34"/>
        <v>2.1892007502458677E-3</v>
      </c>
      <c r="CG200" t="s">
        <v>491</v>
      </c>
      <c r="CH200">
        <v>2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2</v>
      </c>
      <c r="CT200">
        <v>8</v>
      </c>
      <c r="CU200">
        <v>180</v>
      </c>
      <c r="CV200">
        <v>0</v>
      </c>
      <c r="CW200">
        <v>0</v>
      </c>
      <c r="CX200">
        <v>0</v>
      </c>
      <c r="CY200">
        <v>0</v>
      </c>
      <c r="CZ200">
        <v>125.870002746582</v>
      </c>
      <c r="DA200">
        <v>127.4599990844727</v>
      </c>
      <c r="DB200">
        <v>127.9100036621094</v>
      </c>
      <c r="DC200">
        <v>241</v>
      </c>
      <c r="DD200">
        <v>128</v>
      </c>
      <c r="DE200">
        <v>230</v>
      </c>
      <c r="DF200">
        <v>40</v>
      </c>
      <c r="DG200" t="s">
        <v>120</v>
      </c>
      <c r="DH200">
        <v>2</v>
      </c>
      <c r="DI200" s="15">
        <f t="shared" si="35"/>
        <v>1.2474473162650379E-2</v>
      </c>
      <c r="DJ200" s="15">
        <f t="shared" si="36"/>
        <v>3.5181343503472018E-3</v>
      </c>
      <c r="DK200" s="16">
        <f t="shared" si="37"/>
        <v>127.90842048554701</v>
      </c>
      <c r="DL200" s="17">
        <f t="shared" si="38"/>
        <v>1.5992607512997581E-2</v>
      </c>
    </row>
    <row r="201" spans="1:116" hidden="1" x14ac:dyDescent="0.25">
      <c r="A201">
        <v>192</v>
      </c>
      <c r="B201" t="s">
        <v>699</v>
      </c>
      <c r="C201">
        <v>9</v>
      </c>
      <c r="D201">
        <v>0</v>
      </c>
      <c r="E201">
        <v>6</v>
      </c>
      <c r="F201">
        <v>0</v>
      </c>
      <c r="G201" t="s">
        <v>115</v>
      </c>
      <c r="H201" t="s">
        <v>115</v>
      </c>
      <c r="I201">
        <v>6</v>
      </c>
      <c r="J201">
        <v>0</v>
      </c>
      <c r="K201" t="s">
        <v>115</v>
      </c>
      <c r="L201" t="s">
        <v>115</v>
      </c>
      <c r="M201" t="s">
        <v>154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2</v>
      </c>
      <c r="Y201">
        <v>2</v>
      </c>
      <c r="Z201">
        <v>2</v>
      </c>
      <c r="AA201">
        <v>172</v>
      </c>
      <c r="AB201">
        <v>0</v>
      </c>
      <c r="AC201">
        <v>0</v>
      </c>
      <c r="AD201">
        <v>0</v>
      </c>
      <c r="AE201">
        <v>0</v>
      </c>
      <c r="AF201">
        <v>33.639999389648438</v>
      </c>
      <c r="AG201">
        <v>33.779998779296882</v>
      </c>
      <c r="AH201">
        <v>33.790000915527337</v>
      </c>
      <c r="AI201" s="15">
        <f t="shared" si="29"/>
        <v>4.1444462613257071E-3</v>
      </c>
      <c r="AJ201" s="15">
        <f t="shared" si="30"/>
        <v>2.9600875878810218E-4</v>
      </c>
      <c r="AK201" t="s">
        <v>119</v>
      </c>
      <c r="AL201">
        <v>0</v>
      </c>
      <c r="AM201">
        <v>93</v>
      </c>
      <c r="AN201">
        <v>81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33.770000457763672</v>
      </c>
      <c r="BE201">
        <v>33.529998779296882</v>
      </c>
      <c r="BF201">
        <v>34</v>
      </c>
      <c r="BG201" s="15">
        <f t="shared" si="31"/>
        <v>-7.1578194811918738E-3</v>
      </c>
      <c r="BH201" s="15">
        <f t="shared" si="32"/>
        <v>1.3823565314797559E-2</v>
      </c>
      <c r="BI201" t="s">
        <v>148</v>
      </c>
      <c r="BJ201">
        <v>4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3</v>
      </c>
      <c r="BT201">
        <v>0</v>
      </c>
      <c r="BU201">
        <v>0</v>
      </c>
      <c r="BV201">
        <v>1</v>
      </c>
      <c r="BW201">
        <v>165</v>
      </c>
      <c r="BX201">
        <v>0</v>
      </c>
      <c r="BY201">
        <v>0</v>
      </c>
      <c r="BZ201">
        <v>0</v>
      </c>
      <c r="CA201">
        <v>0</v>
      </c>
      <c r="CB201">
        <v>33.330001831054688</v>
      </c>
      <c r="CC201">
        <v>33.869998931884773</v>
      </c>
      <c r="CD201">
        <v>33.950000762939453</v>
      </c>
      <c r="CE201" s="15">
        <f t="shared" si="33"/>
        <v>1.5943227571871499E-2</v>
      </c>
      <c r="CF201" s="15">
        <f t="shared" si="34"/>
        <v>2.3564603610263246E-3</v>
      </c>
      <c r="CG201" t="s">
        <v>364</v>
      </c>
      <c r="CH201">
        <v>4</v>
      </c>
      <c r="CI201">
        <v>36</v>
      </c>
      <c r="CJ201">
        <v>15</v>
      </c>
      <c r="CK201">
        <v>42</v>
      </c>
      <c r="CL201">
        <v>93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34.299999237060547</v>
      </c>
      <c r="DA201">
        <v>34.400001525878913</v>
      </c>
      <c r="DB201">
        <v>34.720001220703118</v>
      </c>
      <c r="DC201">
        <v>276</v>
      </c>
      <c r="DD201">
        <v>10</v>
      </c>
      <c r="DE201">
        <v>175</v>
      </c>
      <c r="DF201">
        <v>6</v>
      </c>
      <c r="DG201" t="s">
        <v>120</v>
      </c>
      <c r="DH201">
        <v>3.2</v>
      </c>
      <c r="DI201" s="15">
        <f t="shared" si="35"/>
        <v>2.9070431506561523E-3</v>
      </c>
      <c r="DJ201" s="15">
        <f t="shared" si="36"/>
        <v>9.216580748084513E-3</v>
      </c>
      <c r="DK201" s="16">
        <f t="shared" si="37"/>
        <v>34.717051917676407</v>
      </c>
      <c r="DL201" s="17">
        <f t="shared" si="38"/>
        <v>1.2123623898740665E-2</v>
      </c>
    </row>
    <row r="202" spans="1:116" hidden="1" x14ac:dyDescent="0.25">
      <c r="A202">
        <v>193</v>
      </c>
      <c r="B202" t="s">
        <v>700</v>
      </c>
      <c r="C202">
        <v>9</v>
      </c>
      <c r="D202">
        <v>0</v>
      </c>
      <c r="E202">
        <v>6</v>
      </c>
      <c r="F202">
        <v>0</v>
      </c>
      <c r="G202" t="s">
        <v>115</v>
      </c>
      <c r="H202" t="s">
        <v>115</v>
      </c>
      <c r="I202">
        <v>6</v>
      </c>
      <c r="J202">
        <v>0</v>
      </c>
      <c r="K202" t="s">
        <v>115</v>
      </c>
      <c r="L202" t="s">
        <v>115</v>
      </c>
      <c r="M202" t="s">
        <v>493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193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87.580001831054688</v>
      </c>
      <c r="AG202">
        <v>87.650001525878906</v>
      </c>
      <c r="AH202">
        <v>87.660003662109375</v>
      </c>
      <c r="AI202" s="15">
        <f t="shared" ref="AI202:AI261" si="39">100%-(AF202/AG202)</f>
        <v>7.9862742276792797E-4</v>
      </c>
      <c r="AJ202" s="15">
        <f t="shared" ref="AJ202:AJ261" si="40">100%-(AG202/AH202)</f>
        <v>1.1410148086488103E-4</v>
      </c>
      <c r="AK202" t="s">
        <v>312</v>
      </c>
      <c r="AL202">
        <v>5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192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87.610000610351563</v>
      </c>
      <c r="BE202">
        <v>87.669998168945313</v>
      </c>
      <c r="BF202">
        <v>87.790000915527344</v>
      </c>
      <c r="BG202" s="15">
        <f t="shared" ref="BG202:BG261" si="41">100%-(BD202/BE202)</f>
        <v>6.8435679077039069E-4</v>
      </c>
      <c r="BH202" s="15">
        <f t="shared" ref="BH202:BH261" si="42">100%-(BE202/BF202)</f>
        <v>1.3669295515499336E-3</v>
      </c>
      <c r="BI202" t="s">
        <v>428</v>
      </c>
      <c r="BJ202">
        <v>193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4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87.889999389648438</v>
      </c>
      <c r="CC202">
        <v>87.680000305175781</v>
      </c>
      <c r="CD202">
        <v>87.949996948242188</v>
      </c>
      <c r="CE202" s="15">
        <f t="shared" ref="CE202:CE261" si="43">100%-(CB202/CC202)</f>
        <v>-2.3950625426749639E-3</v>
      </c>
      <c r="CF202" s="15">
        <f t="shared" ref="CF202:CF261" si="44">100%-(CC202/CD202)</f>
        <v>3.0698880322337363E-3</v>
      </c>
      <c r="CG202" t="s">
        <v>260</v>
      </c>
      <c r="CH202">
        <v>166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13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87.819999694824219</v>
      </c>
      <c r="DA202">
        <v>87.860000610351563</v>
      </c>
      <c r="DB202">
        <v>87.949996948242188</v>
      </c>
      <c r="DC202">
        <v>365</v>
      </c>
      <c r="DD202">
        <v>402</v>
      </c>
      <c r="DE202">
        <v>6</v>
      </c>
      <c r="DF202">
        <v>385</v>
      </c>
      <c r="DG202" t="s">
        <v>131</v>
      </c>
      <c r="DH202">
        <v>2.9</v>
      </c>
      <c r="DI202" s="15">
        <f t="shared" ref="DI202:DI261" si="45">100%-(CZ202/DA202)</f>
        <v>4.5528016446005903E-4</v>
      </c>
      <c r="DJ202" s="15">
        <f t="shared" ref="DJ202:DJ261" si="46">100%-(DA202/DB202)</f>
        <v>1.0232670950924838E-3</v>
      </c>
      <c r="DK202" s="16">
        <f t="shared" ref="DK202:DK261" si="47">(DA202*DJ202)+DA202</f>
        <v>87.949904857950941</v>
      </c>
      <c r="DL202" s="17">
        <f t="shared" ref="DL202:DL261" si="48">DI202+DJ202</f>
        <v>1.4785472595525428E-3</v>
      </c>
    </row>
    <row r="203" spans="1:116" hidden="1" x14ac:dyDescent="0.25">
      <c r="A203">
        <v>194</v>
      </c>
      <c r="B203" t="s">
        <v>701</v>
      </c>
      <c r="C203">
        <v>9</v>
      </c>
      <c r="D203">
        <v>0</v>
      </c>
      <c r="E203">
        <v>6</v>
      </c>
      <c r="F203">
        <v>0</v>
      </c>
      <c r="G203" t="s">
        <v>115</v>
      </c>
      <c r="H203" t="s">
        <v>115</v>
      </c>
      <c r="I203">
        <v>6</v>
      </c>
      <c r="J203">
        <v>0</v>
      </c>
      <c r="K203" t="s">
        <v>115</v>
      </c>
      <c r="L203" t="s">
        <v>115</v>
      </c>
      <c r="M203" t="s">
        <v>234</v>
      </c>
      <c r="N203">
        <v>10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10</v>
      </c>
      <c r="X203">
        <v>14</v>
      </c>
      <c r="Y203">
        <v>24</v>
      </c>
      <c r="Z203">
        <v>24</v>
      </c>
      <c r="AA203">
        <v>122</v>
      </c>
      <c r="AB203">
        <v>0</v>
      </c>
      <c r="AC203">
        <v>0</v>
      </c>
      <c r="AD203">
        <v>0</v>
      </c>
      <c r="AE203">
        <v>0</v>
      </c>
      <c r="AF203">
        <v>65.25</v>
      </c>
      <c r="AG203">
        <v>65.230003356933594</v>
      </c>
      <c r="AH203">
        <v>65.449996948242188</v>
      </c>
      <c r="AI203" s="15">
        <f t="shared" si="39"/>
        <v>-3.0655591042960673E-4</v>
      </c>
      <c r="AJ203" s="15">
        <f t="shared" si="40"/>
        <v>3.3612467771780841E-3</v>
      </c>
      <c r="AK203" t="s">
        <v>190</v>
      </c>
      <c r="AL203">
        <v>61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63</v>
      </c>
      <c r="AV203">
        <v>28</v>
      </c>
      <c r="AW203">
        <v>18</v>
      </c>
      <c r="AX203">
        <v>5</v>
      </c>
      <c r="AY203">
        <v>36</v>
      </c>
      <c r="AZ203">
        <v>0</v>
      </c>
      <c r="BA203">
        <v>0</v>
      </c>
      <c r="BB203">
        <v>0</v>
      </c>
      <c r="BC203">
        <v>0</v>
      </c>
      <c r="BD203">
        <v>65.129997253417969</v>
      </c>
      <c r="BE203">
        <v>65.139999389648438</v>
      </c>
      <c r="BF203">
        <v>65.44000244140625</v>
      </c>
      <c r="BG203" s="15">
        <f t="shared" si="41"/>
        <v>1.5354830095470895E-4</v>
      </c>
      <c r="BH203" s="15">
        <f t="shared" si="42"/>
        <v>4.5843985416478272E-3</v>
      </c>
      <c r="BI203" t="s">
        <v>379</v>
      </c>
      <c r="BJ203">
        <v>126</v>
      </c>
      <c r="BK203">
        <v>24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46</v>
      </c>
      <c r="BT203">
        <v>4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65.550003051757813</v>
      </c>
      <c r="CC203">
        <v>65.099998474121094</v>
      </c>
      <c r="CD203">
        <v>65.680000305175781</v>
      </c>
      <c r="CE203" s="15">
        <f t="shared" si="43"/>
        <v>-6.9125128753360077E-3</v>
      </c>
      <c r="CF203" s="15">
        <f t="shared" si="44"/>
        <v>8.8307221126638913E-3</v>
      </c>
      <c r="CG203" t="s">
        <v>272</v>
      </c>
      <c r="CH203">
        <v>74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120</v>
      </c>
      <c r="CR203">
        <v>26</v>
      </c>
      <c r="CS203">
        <v>6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65.410003662109375</v>
      </c>
      <c r="DA203">
        <v>65.5</v>
      </c>
      <c r="DB203">
        <v>65.660003662109375</v>
      </c>
      <c r="DC203">
        <v>295</v>
      </c>
      <c r="DD203">
        <v>388</v>
      </c>
      <c r="DE203">
        <v>71</v>
      </c>
      <c r="DF203">
        <v>186</v>
      </c>
      <c r="DG203" t="s">
        <v>120</v>
      </c>
      <c r="DH203">
        <v>2.2999999999999998</v>
      </c>
      <c r="DI203" s="15">
        <f t="shared" si="45"/>
        <v>1.3739898914598703E-3</v>
      </c>
      <c r="DJ203" s="15">
        <f t="shared" si="46"/>
        <v>2.436851251680805E-3</v>
      </c>
      <c r="DK203" s="16">
        <f t="shared" si="47"/>
        <v>65.659613756985095</v>
      </c>
      <c r="DL203" s="17">
        <f t="shared" si="48"/>
        <v>3.8108411431406752E-3</v>
      </c>
    </row>
    <row r="204" spans="1:116" hidden="1" x14ac:dyDescent="0.25">
      <c r="A204">
        <v>195</v>
      </c>
      <c r="B204" t="s">
        <v>702</v>
      </c>
      <c r="C204">
        <v>10</v>
      </c>
      <c r="D204">
        <v>0</v>
      </c>
      <c r="E204">
        <v>5</v>
      </c>
      <c r="F204">
        <v>1</v>
      </c>
      <c r="G204" t="s">
        <v>115</v>
      </c>
      <c r="H204" t="s">
        <v>115</v>
      </c>
      <c r="I204">
        <v>5</v>
      </c>
      <c r="J204">
        <v>1</v>
      </c>
      <c r="K204" t="s">
        <v>115</v>
      </c>
      <c r="L204" t="s">
        <v>115</v>
      </c>
      <c r="M204" t="s">
        <v>442</v>
      </c>
      <c r="N204">
        <v>22</v>
      </c>
      <c r="O204">
        <v>2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16</v>
      </c>
      <c r="X204">
        <v>35</v>
      </c>
      <c r="Y204">
        <v>21</v>
      </c>
      <c r="Z204">
        <v>22</v>
      </c>
      <c r="AA204">
        <v>65</v>
      </c>
      <c r="AB204">
        <v>0</v>
      </c>
      <c r="AC204">
        <v>0</v>
      </c>
      <c r="AD204">
        <v>0</v>
      </c>
      <c r="AE204">
        <v>0</v>
      </c>
      <c r="AF204">
        <v>156.94999694824219</v>
      </c>
      <c r="AG204">
        <v>158.1199951171875</v>
      </c>
      <c r="AH204">
        <v>159.02000427246091</v>
      </c>
      <c r="AI204" s="15">
        <f t="shared" si="39"/>
        <v>7.3994321090017356E-3</v>
      </c>
      <c r="AJ204" s="15">
        <f t="shared" si="40"/>
        <v>5.6597228719184045E-3</v>
      </c>
      <c r="AK204" t="s">
        <v>251</v>
      </c>
      <c r="AL204">
        <v>14</v>
      </c>
      <c r="AM204">
        <v>8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7</v>
      </c>
      <c r="AV204">
        <v>2</v>
      </c>
      <c r="AW204">
        <v>3</v>
      </c>
      <c r="AX204">
        <v>2</v>
      </c>
      <c r="AY204">
        <v>150</v>
      </c>
      <c r="AZ204">
        <v>0</v>
      </c>
      <c r="BA204">
        <v>0</v>
      </c>
      <c r="BB204">
        <v>0</v>
      </c>
      <c r="BC204">
        <v>0</v>
      </c>
      <c r="BD204">
        <v>154.86000061035159</v>
      </c>
      <c r="BE204">
        <v>156.78999328613281</v>
      </c>
      <c r="BF204">
        <v>158</v>
      </c>
      <c r="BG204" s="15">
        <f t="shared" si="41"/>
        <v>1.2309412324924884E-2</v>
      </c>
      <c r="BH204" s="15">
        <f t="shared" si="42"/>
        <v>7.6582703409315833E-3</v>
      </c>
      <c r="BI204" t="s">
        <v>272</v>
      </c>
      <c r="BJ204">
        <v>3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3</v>
      </c>
      <c r="BV204">
        <v>7</v>
      </c>
      <c r="BW204">
        <v>155</v>
      </c>
      <c r="BX204">
        <v>0</v>
      </c>
      <c r="BY204">
        <v>0</v>
      </c>
      <c r="BZ204">
        <v>0</v>
      </c>
      <c r="CA204">
        <v>0</v>
      </c>
      <c r="CB204">
        <v>154.5299987792969</v>
      </c>
      <c r="CC204">
        <v>155.44000244140619</v>
      </c>
      <c r="CD204">
        <v>156.05000305175781</v>
      </c>
      <c r="CE204" s="15">
        <f t="shared" si="43"/>
        <v>5.8543724126118857E-3</v>
      </c>
      <c r="CF204" s="15">
        <f t="shared" si="44"/>
        <v>3.9090073593225361E-3</v>
      </c>
      <c r="CG204" t="s">
        <v>374</v>
      </c>
      <c r="CH204">
        <v>95</v>
      </c>
      <c r="CI204">
        <v>1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30</v>
      </c>
      <c r="CR204">
        <v>8</v>
      </c>
      <c r="CS204">
        <v>11</v>
      </c>
      <c r="CT204">
        <v>5</v>
      </c>
      <c r="CU204">
        <v>24</v>
      </c>
      <c r="CV204">
        <v>0</v>
      </c>
      <c r="CW204">
        <v>0</v>
      </c>
      <c r="CX204">
        <v>0</v>
      </c>
      <c r="CY204">
        <v>0</v>
      </c>
      <c r="CZ204">
        <v>154.2799987792969</v>
      </c>
      <c r="DA204">
        <v>153.88999938964841</v>
      </c>
      <c r="DB204">
        <v>156.25999450683591</v>
      </c>
      <c r="DC204">
        <v>145</v>
      </c>
      <c r="DD204">
        <v>172</v>
      </c>
      <c r="DE204">
        <v>46</v>
      </c>
      <c r="DF204">
        <v>108</v>
      </c>
      <c r="DG204" t="s">
        <v>120</v>
      </c>
      <c r="DH204">
        <v>2.5</v>
      </c>
      <c r="DI204" s="15">
        <f t="shared" si="45"/>
        <v>-2.5342737747435784E-3</v>
      </c>
      <c r="DJ204" s="15">
        <f t="shared" si="46"/>
        <v>1.5166998595304682E-2</v>
      </c>
      <c r="DK204" s="16">
        <f t="shared" si="47"/>
        <v>156.22404879422265</v>
      </c>
      <c r="DL204" s="17">
        <f t="shared" si="48"/>
        <v>1.2632724820561103E-2</v>
      </c>
    </row>
    <row r="205" spans="1:116" hidden="1" x14ac:dyDescent="0.25">
      <c r="A205">
        <v>196</v>
      </c>
      <c r="B205" t="s">
        <v>703</v>
      </c>
      <c r="C205">
        <v>9</v>
      </c>
      <c r="D205">
        <v>0</v>
      </c>
      <c r="E205">
        <v>6</v>
      </c>
      <c r="F205">
        <v>0</v>
      </c>
      <c r="G205" t="s">
        <v>115</v>
      </c>
      <c r="H205" t="s">
        <v>115</v>
      </c>
      <c r="I205">
        <v>6</v>
      </c>
      <c r="J205">
        <v>0</v>
      </c>
      <c r="K205" t="s">
        <v>115</v>
      </c>
      <c r="L205" t="s">
        <v>115</v>
      </c>
      <c r="M205" t="s">
        <v>221</v>
      </c>
      <c r="N205">
        <v>161</v>
      </c>
      <c r="O205">
        <v>27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14</v>
      </c>
      <c r="X205">
        <v>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101.0500030517578</v>
      </c>
      <c r="AG205">
        <v>100.5</v>
      </c>
      <c r="AH205">
        <v>101.40000152587891</v>
      </c>
      <c r="AI205" s="15">
        <f t="shared" si="39"/>
        <v>-5.4726671816696104E-3</v>
      </c>
      <c r="AJ205" s="15">
        <f t="shared" si="40"/>
        <v>8.8757545595224974E-3</v>
      </c>
      <c r="AK205" t="s">
        <v>298</v>
      </c>
      <c r="AL205">
        <v>64</v>
      </c>
      <c r="AM205">
        <v>116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20</v>
      </c>
      <c r="AV205">
        <v>3</v>
      </c>
      <c r="AW205">
        <v>0</v>
      </c>
      <c r="AX205">
        <v>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101.5800018310547</v>
      </c>
      <c r="BE205">
        <v>101.1699981689453</v>
      </c>
      <c r="BF205">
        <v>102.13999938964839</v>
      </c>
      <c r="BG205" s="15">
        <f t="shared" si="41"/>
        <v>-4.0526210292575193E-3</v>
      </c>
      <c r="BH205" s="15">
        <f t="shared" si="42"/>
        <v>9.4967811484185649E-3</v>
      </c>
      <c r="BI205" t="s">
        <v>138</v>
      </c>
      <c r="BJ205">
        <v>75</v>
      </c>
      <c r="BK205">
        <v>3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118</v>
      </c>
      <c r="BT205">
        <v>22</v>
      </c>
      <c r="BU205">
        <v>12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102.379997253418</v>
      </c>
      <c r="CC205">
        <v>102.48000335693359</v>
      </c>
      <c r="CD205">
        <v>103.1800003051758</v>
      </c>
      <c r="CE205" s="15">
        <f t="shared" si="43"/>
        <v>9.7585968227653641E-4</v>
      </c>
      <c r="CF205" s="15">
        <f t="shared" si="44"/>
        <v>6.7842309185095484E-3</v>
      </c>
      <c r="CG205" t="s">
        <v>704</v>
      </c>
      <c r="CH205">
        <v>156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58</v>
      </c>
      <c r="CR205">
        <v>2</v>
      </c>
      <c r="CS205">
        <v>1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102.34999847412109</v>
      </c>
      <c r="DA205">
        <v>102.4700012207031</v>
      </c>
      <c r="DB205">
        <v>103.63999938964839</v>
      </c>
      <c r="DC205">
        <v>602</v>
      </c>
      <c r="DD205">
        <v>252</v>
      </c>
      <c r="DE205">
        <v>368</v>
      </c>
      <c r="DF205">
        <v>39</v>
      </c>
      <c r="DG205" t="s">
        <v>120</v>
      </c>
      <c r="DH205">
        <v>2.2000000000000002</v>
      </c>
      <c r="DI205" s="15">
        <f t="shared" si="45"/>
        <v>1.1711012506336882E-3</v>
      </c>
      <c r="DJ205" s="15">
        <f t="shared" si="46"/>
        <v>1.1289059975256643E-2</v>
      </c>
      <c r="DK205" s="16">
        <f t="shared" si="47"/>
        <v>103.62679121014824</v>
      </c>
      <c r="DL205" s="17">
        <f t="shared" si="48"/>
        <v>1.2460161225890332E-2</v>
      </c>
    </row>
    <row r="206" spans="1:116" hidden="1" x14ac:dyDescent="0.25">
      <c r="A206">
        <v>197</v>
      </c>
      <c r="B206" t="s">
        <v>705</v>
      </c>
      <c r="C206">
        <v>9</v>
      </c>
      <c r="D206">
        <v>0</v>
      </c>
      <c r="E206">
        <v>5</v>
      </c>
      <c r="F206">
        <v>1</v>
      </c>
      <c r="G206" t="s">
        <v>115</v>
      </c>
      <c r="H206" t="s">
        <v>237</v>
      </c>
      <c r="I206">
        <v>6</v>
      </c>
      <c r="J206">
        <v>0</v>
      </c>
      <c r="K206" t="s">
        <v>115</v>
      </c>
      <c r="L206" t="s">
        <v>115</v>
      </c>
      <c r="M206" t="s">
        <v>223</v>
      </c>
      <c r="N206">
        <v>11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14</v>
      </c>
      <c r="X206">
        <v>8</v>
      </c>
      <c r="Y206">
        <v>5</v>
      </c>
      <c r="Z206">
        <v>33</v>
      </c>
      <c r="AA206">
        <v>110</v>
      </c>
      <c r="AB206">
        <v>0</v>
      </c>
      <c r="AC206">
        <v>0</v>
      </c>
      <c r="AD206">
        <v>0</v>
      </c>
      <c r="AE206">
        <v>0</v>
      </c>
      <c r="AF206">
        <v>195.11000061035159</v>
      </c>
      <c r="AG206">
        <v>196.1499938964844</v>
      </c>
      <c r="AH206">
        <v>196.52000427246091</v>
      </c>
      <c r="AI206" s="15">
        <f t="shared" si="39"/>
        <v>5.3020306831192965E-3</v>
      </c>
      <c r="AJ206" s="15">
        <f t="shared" si="40"/>
        <v>1.8828127820693652E-3</v>
      </c>
      <c r="AK206" t="s">
        <v>563</v>
      </c>
      <c r="AL206">
        <v>51</v>
      </c>
      <c r="AM206">
        <v>124</v>
      </c>
      <c r="AN206">
        <v>2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6</v>
      </c>
      <c r="AV206">
        <v>1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0</v>
      </c>
      <c r="BC206">
        <v>0</v>
      </c>
      <c r="BD206">
        <v>196.28999328613281</v>
      </c>
      <c r="BE206">
        <v>195.33000183105469</v>
      </c>
      <c r="BF206">
        <v>197.28999328613281</v>
      </c>
      <c r="BG206" s="15">
        <f t="shared" si="41"/>
        <v>-4.9147158453848316E-3</v>
      </c>
      <c r="BH206" s="15">
        <f t="shared" si="42"/>
        <v>9.9345710465685855E-3</v>
      </c>
      <c r="BI206" t="s">
        <v>135</v>
      </c>
      <c r="BJ206">
        <v>106</v>
      </c>
      <c r="BK206">
        <v>33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62</v>
      </c>
      <c r="BT206">
        <v>10</v>
      </c>
      <c r="BU206">
        <v>3</v>
      </c>
      <c r="BV206">
        <v>10</v>
      </c>
      <c r="BW206">
        <v>6</v>
      </c>
      <c r="BX206">
        <v>0</v>
      </c>
      <c r="BY206">
        <v>0</v>
      </c>
      <c r="BZ206">
        <v>0</v>
      </c>
      <c r="CA206">
        <v>0</v>
      </c>
      <c r="CB206">
        <v>197.1199951171875</v>
      </c>
      <c r="CC206">
        <v>196.99000549316409</v>
      </c>
      <c r="CD206">
        <v>198.69999694824219</v>
      </c>
      <c r="CE206" s="15">
        <f t="shared" si="43"/>
        <v>-6.5987928523569828E-4</v>
      </c>
      <c r="CF206" s="15">
        <f t="shared" si="44"/>
        <v>8.6058957289442128E-3</v>
      </c>
      <c r="CG206" t="s">
        <v>118</v>
      </c>
      <c r="CH206">
        <v>2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2</v>
      </c>
      <c r="CR206">
        <v>3</v>
      </c>
      <c r="CS206">
        <v>1</v>
      </c>
      <c r="CT206">
        <v>8</v>
      </c>
      <c r="CU206">
        <v>172</v>
      </c>
      <c r="CV206">
        <v>0</v>
      </c>
      <c r="CW206">
        <v>0</v>
      </c>
      <c r="CX206">
        <v>0</v>
      </c>
      <c r="CY206">
        <v>0</v>
      </c>
      <c r="CZ206">
        <v>197.24000549316409</v>
      </c>
      <c r="DA206">
        <v>198.0899963378906</v>
      </c>
      <c r="DB206">
        <v>199.16999816894531</v>
      </c>
      <c r="DC206">
        <v>329</v>
      </c>
      <c r="DD206">
        <v>166</v>
      </c>
      <c r="DE206">
        <v>188</v>
      </c>
      <c r="DF206">
        <v>67</v>
      </c>
      <c r="DG206" t="s">
        <v>120</v>
      </c>
      <c r="DH206">
        <v>2.6</v>
      </c>
      <c r="DI206" s="15">
        <f t="shared" si="45"/>
        <v>4.2909327095783656E-3</v>
      </c>
      <c r="DJ206" s="15">
        <f t="shared" si="46"/>
        <v>5.4225126323423911E-3</v>
      </c>
      <c r="DK206" s="16">
        <f t="shared" si="47"/>
        <v>199.16414184537348</v>
      </c>
      <c r="DL206" s="17">
        <f t="shared" si="48"/>
        <v>9.7134453419207567E-3</v>
      </c>
    </row>
    <row r="207" spans="1:116" hidden="1" x14ac:dyDescent="0.25">
      <c r="A207">
        <v>198</v>
      </c>
      <c r="B207" t="s">
        <v>706</v>
      </c>
      <c r="C207">
        <v>9</v>
      </c>
      <c r="D207">
        <v>0</v>
      </c>
      <c r="E207">
        <v>6</v>
      </c>
      <c r="F207">
        <v>0</v>
      </c>
      <c r="G207" t="s">
        <v>115</v>
      </c>
      <c r="H207" t="s">
        <v>115</v>
      </c>
      <c r="I207">
        <v>6</v>
      </c>
      <c r="J207">
        <v>0</v>
      </c>
      <c r="K207" t="s">
        <v>115</v>
      </c>
      <c r="L207" t="s">
        <v>115</v>
      </c>
      <c r="M207" t="s">
        <v>320</v>
      </c>
      <c r="N207">
        <v>45</v>
      </c>
      <c r="O207">
        <v>18</v>
      </c>
      <c r="P207">
        <v>1</v>
      </c>
      <c r="Q207">
        <v>0</v>
      </c>
      <c r="R207">
        <v>0</v>
      </c>
      <c r="S207">
        <v>1</v>
      </c>
      <c r="T207">
        <v>1</v>
      </c>
      <c r="U207">
        <v>0</v>
      </c>
      <c r="V207">
        <v>0</v>
      </c>
      <c r="W207">
        <v>54</v>
      </c>
      <c r="X207">
        <v>34</v>
      </c>
      <c r="Y207">
        <v>29</v>
      </c>
      <c r="Z207">
        <v>26</v>
      </c>
      <c r="AA207">
        <v>7</v>
      </c>
      <c r="AB207">
        <v>1</v>
      </c>
      <c r="AC207">
        <v>0</v>
      </c>
      <c r="AD207">
        <v>0</v>
      </c>
      <c r="AE207">
        <v>0</v>
      </c>
      <c r="AF207">
        <v>78.19000244140625</v>
      </c>
      <c r="AG207">
        <v>78.25</v>
      </c>
      <c r="AH207">
        <v>79.110000610351563</v>
      </c>
      <c r="AI207" s="15">
        <f t="shared" si="39"/>
        <v>7.6674196285941854E-4</v>
      </c>
      <c r="AJ207" s="15">
        <f t="shared" si="40"/>
        <v>1.0870946829938832E-2</v>
      </c>
      <c r="AK207" t="s">
        <v>707</v>
      </c>
      <c r="AL207">
        <v>5</v>
      </c>
      <c r="AM207">
        <v>7</v>
      </c>
      <c r="AN207">
        <v>5</v>
      </c>
      <c r="AO207">
        <v>30</v>
      </c>
      <c r="AP207">
        <v>143</v>
      </c>
      <c r="AQ207">
        <v>0</v>
      </c>
      <c r="AR207">
        <v>0</v>
      </c>
      <c r="AS207">
        <v>0</v>
      </c>
      <c r="AT207">
        <v>0</v>
      </c>
      <c r="AU207">
        <v>2</v>
      </c>
      <c r="AV207">
        <v>0</v>
      </c>
      <c r="AW207">
        <v>1</v>
      </c>
      <c r="AX207">
        <v>1</v>
      </c>
      <c r="AY207">
        <v>0</v>
      </c>
      <c r="AZ207">
        <v>1</v>
      </c>
      <c r="BA207">
        <v>2</v>
      </c>
      <c r="BB207">
        <v>1</v>
      </c>
      <c r="BC207">
        <v>2</v>
      </c>
      <c r="BD207">
        <v>79.349998474121094</v>
      </c>
      <c r="BE207">
        <v>77.959999084472656</v>
      </c>
      <c r="BF207">
        <v>80.629997253417969</v>
      </c>
      <c r="BG207" s="15">
        <f t="shared" si="41"/>
        <v>-1.7829648614314575E-2</v>
      </c>
      <c r="BH207" s="15">
        <f t="shared" si="42"/>
        <v>3.3114203893044647E-2</v>
      </c>
      <c r="BI207" t="s">
        <v>665</v>
      </c>
      <c r="BJ207">
        <v>106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35</v>
      </c>
      <c r="BT207">
        <v>34</v>
      </c>
      <c r="BU207">
        <v>21</v>
      </c>
      <c r="BV207">
        <v>5</v>
      </c>
      <c r="BW207">
        <v>7</v>
      </c>
      <c r="BX207">
        <v>0</v>
      </c>
      <c r="BY207">
        <v>0</v>
      </c>
      <c r="BZ207">
        <v>0</v>
      </c>
      <c r="CA207">
        <v>0</v>
      </c>
      <c r="CB207">
        <v>79.580001831054688</v>
      </c>
      <c r="CC207">
        <v>79.379997253417969</v>
      </c>
      <c r="CD207">
        <v>79.75</v>
      </c>
      <c r="CE207" s="15">
        <f t="shared" si="43"/>
        <v>-2.5195840836100825E-3</v>
      </c>
      <c r="CF207" s="15">
        <f t="shared" si="44"/>
        <v>4.6395328725019613E-3</v>
      </c>
      <c r="CG207" t="s">
        <v>630</v>
      </c>
      <c r="CH207">
        <v>83</v>
      </c>
      <c r="CI207">
        <v>73</v>
      </c>
      <c r="CJ207">
        <v>1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13</v>
      </c>
      <c r="CR207">
        <v>6</v>
      </c>
      <c r="CS207">
        <v>6</v>
      </c>
      <c r="CT207">
        <v>4</v>
      </c>
      <c r="CU207">
        <v>15</v>
      </c>
      <c r="CV207">
        <v>1</v>
      </c>
      <c r="CW207">
        <v>0</v>
      </c>
      <c r="CX207">
        <v>0</v>
      </c>
      <c r="CY207">
        <v>0</v>
      </c>
      <c r="CZ207">
        <v>80.239997863769531</v>
      </c>
      <c r="DA207">
        <v>80.669998168945313</v>
      </c>
      <c r="DB207">
        <v>81.580001831054688</v>
      </c>
      <c r="DC207">
        <v>374</v>
      </c>
      <c r="DD207">
        <v>271</v>
      </c>
      <c r="DE207">
        <v>111</v>
      </c>
      <c r="DF207">
        <v>147</v>
      </c>
      <c r="DG207" t="s">
        <v>120</v>
      </c>
      <c r="DH207">
        <v>2.8</v>
      </c>
      <c r="DI207" s="15">
        <f t="shared" si="45"/>
        <v>5.3303621536626711E-3</v>
      </c>
      <c r="DJ207" s="15">
        <f t="shared" si="46"/>
        <v>1.1154739417558734E-2</v>
      </c>
      <c r="DK207" s="16">
        <f t="shared" si="47"/>
        <v>81.569850977334838</v>
      </c>
      <c r="DL207" s="17">
        <f t="shared" si="48"/>
        <v>1.6485101571221406E-2</v>
      </c>
    </row>
    <row r="208" spans="1:116" hidden="1" x14ac:dyDescent="0.25">
      <c r="A208">
        <v>199</v>
      </c>
      <c r="B208" t="s">
        <v>708</v>
      </c>
      <c r="C208">
        <v>9</v>
      </c>
      <c r="D208">
        <v>0</v>
      </c>
      <c r="E208">
        <v>6</v>
      </c>
      <c r="F208">
        <v>0</v>
      </c>
      <c r="G208" t="s">
        <v>115</v>
      </c>
      <c r="H208" t="s">
        <v>115</v>
      </c>
      <c r="I208">
        <v>6</v>
      </c>
      <c r="J208">
        <v>0</v>
      </c>
      <c r="K208" t="s">
        <v>115</v>
      </c>
      <c r="L208" t="s">
        <v>115</v>
      </c>
      <c r="M208" t="s">
        <v>322</v>
      </c>
      <c r="N208">
        <v>36</v>
      </c>
      <c r="O208">
        <v>62</v>
      </c>
      <c r="P208">
        <v>68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9</v>
      </c>
      <c r="X208">
        <v>6</v>
      </c>
      <c r="Y208">
        <v>11</v>
      </c>
      <c r="Z208">
        <v>1</v>
      </c>
      <c r="AA208">
        <v>1</v>
      </c>
      <c r="AB208">
        <v>1</v>
      </c>
      <c r="AC208">
        <v>19</v>
      </c>
      <c r="AD208">
        <v>0</v>
      </c>
      <c r="AE208">
        <v>0</v>
      </c>
      <c r="AF208">
        <v>367.17001342773438</v>
      </c>
      <c r="AG208">
        <v>363.20001220703131</v>
      </c>
      <c r="AH208">
        <v>368.41000366210938</v>
      </c>
      <c r="AI208" s="15">
        <f t="shared" si="39"/>
        <v>-1.0930619733680258E-2</v>
      </c>
      <c r="AJ208" s="15">
        <f t="shared" si="40"/>
        <v>1.4141829492383851E-2</v>
      </c>
      <c r="AK208" t="s">
        <v>662</v>
      </c>
      <c r="AL208">
        <v>173</v>
      </c>
      <c r="AM208">
        <v>3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20</v>
      </c>
      <c r="AV208">
        <v>5</v>
      </c>
      <c r="AW208">
        <v>5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365.85000610351563</v>
      </c>
      <c r="BE208">
        <v>366.07998657226563</v>
      </c>
      <c r="BF208">
        <v>368.29000854492188</v>
      </c>
      <c r="BG208" s="15">
        <f t="shared" si="41"/>
        <v>6.282246426617677E-4</v>
      </c>
      <c r="BH208" s="15">
        <f t="shared" si="42"/>
        <v>6.0007654874696392E-3</v>
      </c>
      <c r="BI208" t="s">
        <v>593</v>
      </c>
      <c r="BJ208">
        <v>20</v>
      </c>
      <c r="BK208">
        <v>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33</v>
      </c>
      <c r="BT208">
        <v>15</v>
      </c>
      <c r="BU208">
        <v>4</v>
      </c>
      <c r="BV208">
        <v>10</v>
      </c>
      <c r="BW208">
        <v>117</v>
      </c>
      <c r="BX208">
        <v>0</v>
      </c>
      <c r="BY208">
        <v>0</v>
      </c>
      <c r="BZ208">
        <v>0</v>
      </c>
      <c r="CA208">
        <v>0</v>
      </c>
      <c r="CB208">
        <v>361.20001220703131</v>
      </c>
      <c r="CC208">
        <v>365.23001098632813</v>
      </c>
      <c r="CD208">
        <v>367.07998657226563</v>
      </c>
      <c r="CE208" s="15">
        <f t="shared" si="43"/>
        <v>1.1034139194677772E-2</v>
      </c>
      <c r="CF208" s="15">
        <f t="shared" si="44"/>
        <v>5.0397070219280193E-3</v>
      </c>
      <c r="CG208" t="s">
        <v>228</v>
      </c>
      <c r="CH208">
        <v>119</v>
      </c>
      <c r="CI208">
        <v>16</v>
      </c>
      <c r="CJ208">
        <v>4</v>
      </c>
      <c r="CK208">
        <v>0</v>
      </c>
      <c r="CL208">
        <v>0</v>
      </c>
      <c r="CM208">
        <v>1</v>
      </c>
      <c r="CN208">
        <v>4</v>
      </c>
      <c r="CO208">
        <v>0</v>
      </c>
      <c r="CP208">
        <v>0</v>
      </c>
      <c r="CQ208">
        <v>41</v>
      </c>
      <c r="CR208">
        <v>23</v>
      </c>
      <c r="CS208">
        <v>0</v>
      </c>
      <c r="CT208">
        <v>0</v>
      </c>
      <c r="CU208">
        <v>1</v>
      </c>
      <c r="CV208">
        <v>1</v>
      </c>
      <c r="CW208">
        <v>1</v>
      </c>
      <c r="CX208">
        <v>0</v>
      </c>
      <c r="CY208">
        <v>0</v>
      </c>
      <c r="CZ208">
        <v>365.6099853515625</v>
      </c>
      <c r="DA208">
        <v>366.39999389648438</v>
      </c>
      <c r="DB208">
        <v>369.29998779296881</v>
      </c>
      <c r="DC208">
        <v>502</v>
      </c>
      <c r="DD208">
        <v>184</v>
      </c>
      <c r="DE208">
        <v>342</v>
      </c>
      <c r="DF208">
        <v>58</v>
      </c>
      <c r="DG208" t="s">
        <v>120</v>
      </c>
      <c r="DH208">
        <v>1.7</v>
      </c>
      <c r="DI208" s="15">
        <f t="shared" si="45"/>
        <v>2.1561368943282533E-3</v>
      </c>
      <c r="DJ208" s="15">
        <f t="shared" si="46"/>
        <v>7.8526780187986311E-3</v>
      </c>
      <c r="DK208" s="16">
        <f t="shared" si="47"/>
        <v>369.27721507464327</v>
      </c>
      <c r="DL208" s="17">
        <f t="shared" si="48"/>
        <v>1.0008814913126884E-2</v>
      </c>
    </row>
    <row r="209" spans="1:116" hidden="1" x14ac:dyDescent="0.25">
      <c r="A209">
        <v>200</v>
      </c>
      <c r="B209" t="s">
        <v>709</v>
      </c>
      <c r="C209">
        <v>9</v>
      </c>
      <c r="D209">
        <v>1</v>
      </c>
      <c r="E209">
        <v>6</v>
      </c>
      <c r="F209">
        <v>0</v>
      </c>
      <c r="G209" t="s">
        <v>115</v>
      </c>
      <c r="H209" t="s">
        <v>115</v>
      </c>
      <c r="I209">
        <v>6</v>
      </c>
      <c r="J209">
        <v>0</v>
      </c>
      <c r="K209" t="s">
        <v>115</v>
      </c>
      <c r="L209" t="s">
        <v>115</v>
      </c>
      <c r="M209" t="s">
        <v>710</v>
      </c>
      <c r="N209">
        <v>30</v>
      </c>
      <c r="O209">
        <v>37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21</v>
      </c>
      <c r="X209">
        <v>6</v>
      </c>
      <c r="Y209">
        <v>9</v>
      </c>
      <c r="Z209">
        <v>5</v>
      </c>
      <c r="AA209">
        <v>14</v>
      </c>
      <c r="AB209">
        <v>0</v>
      </c>
      <c r="AC209">
        <v>0</v>
      </c>
      <c r="AD209">
        <v>0</v>
      </c>
      <c r="AE209">
        <v>0</v>
      </c>
      <c r="AF209">
        <v>239.6300048828125</v>
      </c>
      <c r="AG209">
        <v>237.53999328613281</v>
      </c>
      <c r="AH209">
        <v>239.86000061035159</v>
      </c>
      <c r="AI209" s="15">
        <f t="shared" si="39"/>
        <v>-8.7985672128993997E-3</v>
      </c>
      <c r="AJ209" s="15">
        <f t="shared" si="40"/>
        <v>9.672339357605475E-3</v>
      </c>
      <c r="AK209" t="s">
        <v>711</v>
      </c>
      <c r="AL209">
        <v>5</v>
      </c>
      <c r="AM209">
        <v>7</v>
      </c>
      <c r="AN209">
        <v>4</v>
      </c>
      <c r="AO209">
        <v>0</v>
      </c>
      <c r="AP209">
        <v>0</v>
      </c>
      <c r="AQ209">
        <v>1</v>
      </c>
      <c r="AR209">
        <v>4</v>
      </c>
      <c r="AS209">
        <v>0</v>
      </c>
      <c r="AT209">
        <v>0</v>
      </c>
      <c r="AU209">
        <v>1</v>
      </c>
      <c r="AV209">
        <v>0</v>
      </c>
      <c r="AW209">
        <v>0</v>
      </c>
      <c r="AX209">
        <v>0</v>
      </c>
      <c r="AY209">
        <v>125</v>
      </c>
      <c r="AZ209">
        <v>0</v>
      </c>
      <c r="BA209">
        <v>0</v>
      </c>
      <c r="BB209">
        <v>0</v>
      </c>
      <c r="BC209">
        <v>0</v>
      </c>
      <c r="BD209">
        <v>228.66999816894531</v>
      </c>
      <c r="BE209">
        <v>237.1000061035156</v>
      </c>
      <c r="BF209">
        <v>240.55999755859369</v>
      </c>
      <c r="BG209" s="15">
        <f t="shared" si="41"/>
        <v>3.5554650854331182E-2</v>
      </c>
      <c r="BH209" s="15">
        <f t="shared" si="42"/>
        <v>1.4383070710812351E-2</v>
      </c>
      <c r="BI209" t="s">
        <v>276</v>
      </c>
      <c r="BJ209">
        <v>64</v>
      </c>
      <c r="BK209">
        <v>8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13</v>
      </c>
      <c r="BT209">
        <v>6</v>
      </c>
      <c r="BU209">
        <v>12</v>
      </c>
      <c r="BV209">
        <v>15</v>
      </c>
      <c r="BW209">
        <v>31</v>
      </c>
      <c r="BX209">
        <v>0</v>
      </c>
      <c r="BY209">
        <v>0</v>
      </c>
      <c r="BZ209">
        <v>0</v>
      </c>
      <c r="CA209">
        <v>0</v>
      </c>
      <c r="CB209">
        <v>229.5</v>
      </c>
      <c r="CC209">
        <v>232.49000549316409</v>
      </c>
      <c r="CD209">
        <v>234.05000305175781</v>
      </c>
      <c r="CE209" s="15">
        <f t="shared" si="43"/>
        <v>1.2860791528743865E-2</v>
      </c>
      <c r="CF209" s="15">
        <f t="shared" si="44"/>
        <v>6.6652319515191349E-3</v>
      </c>
      <c r="CG209" t="s">
        <v>712</v>
      </c>
      <c r="CH209">
        <v>5</v>
      </c>
      <c r="CI209">
        <v>17</v>
      </c>
      <c r="CJ209">
        <v>34</v>
      </c>
      <c r="CK209">
        <v>3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7</v>
      </c>
      <c r="CR209">
        <v>4</v>
      </c>
      <c r="CS209">
        <v>1</v>
      </c>
      <c r="CT209">
        <v>1</v>
      </c>
      <c r="CU209">
        <v>7</v>
      </c>
      <c r="CV209">
        <v>1</v>
      </c>
      <c r="CW209">
        <v>13</v>
      </c>
      <c r="CX209">
        <v>0</v>
      </c>
      <c r="CY209">
        <v>0</v>
      </c>
      <c r="CZ209">
        <v>234.53999328613281</v>
      </c>
      <c r="DA209">
        <v>236.1499938964844</v>
      </c>
      <c r="DB209">
        <v>243.0899963378906</v>
      </c>
      <c r="DC209">
        <v>214</v>
      </c>
      <c r="DD209">
        <v>101</v>
      </c>
      <c r="DE209">
        <v>83</v>
      </c>
      <c r="DF209">
        <v>42</v>
      </c>
      <c r="DG209" t="s">
        <v>131</v>
      </c>
      <c r="DH209">
        <v>2.7</v>
      </c>
      <c r="DI209" s="15">
        <f t="shared" si="45"/>
        <v>6.8177033748191285E-3</v>
      </c>
      <c r="DJ209" s="15">
        <f t="shared" si="46"/>
        <v>2.8549107515554506E-2</v>
      </c>
      <c r="DK209" s="16">
        <f t="shared" si="47"/>
        <v>242.89186546203268</v>
      </c>
      <c r="DL209" s="17">
        <f t="shared" si="48"/>
        <v>3.5366810890373634E-2</v>
      </c>
    </row>
    <row r="210" spans="1:116" hidden="1" x14ac:dyDescent="0.25">
      <c r="A210">
        <v>201</v>
      </c>
      <c r="B210" t="s">
        <v>713</v>
      </c>
      <c r="C210">
        <v>10</v>
      </c>
      <c r="D210">
        <v>0</v>
      </c>
      <c r="E210">
        <v>5</v>
      </c>
      <c r="F210">
        <v>1</v>
      </c>
      <c r="G210" t="s">
        <v>115</v>
      </c>
      <c r="H210" t="s">
        <v>115</v>
      </c>
      <c r="I210">
        <v>6</v>
      </c>
      <c r="J210">
        <v>0</v>
      </c>
      <c r="K210" t="s">
        <v>115</v>
      </c>
      <c r="L210" t="s">
        <v>115</v>
      </c>
      <c r="M210" t="s">
        <v>220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121</v>
      </c>
      <c r="AB210">
        <v>0</v>
      </c>
      <c r="AC210">
        <v>0</v>
      </c>
      <c r="AD210">
        <v>0</v>
      </c>
      <c r="AE210">
        <v>0</v>
      </c>
      <c r="AF210">
        <v>161.42999267578119</v>
      </c>
      <c r="AG210">
        <v>163.96000671386719</v>
      </c>
      <c r="AH210">
        <v>164</v>
      </c>
      <c r="AI210" s="15">
        <f t="shared" si="39"/>
        <v>1.5430677814628369E-2</v>
      </c>
      <c r="AJ210" s="15">
        <f t="shared" si="40"/>
        <v>2.4386150080979441E-4</v>
      </c>
      <c r="AK210" t="s">
        <v>481</v>
      </c>
      <c r="AL210">
        <v>0</v>
      </c>
      <c r="AM210">
        <v>0</v>
      </c>
      <c r="AN210">
        <v>16</v>
      </c>
      <c r="AO210">
        <v>35</v>
      </c>
      <c r="AP210">
        <v>74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163.8399963378906</v>
      </c>
      <c r="BE210">
        <v>159.86000061035159</v>
      </c>
      <c r="BF210">
        <v>164.41999816894531</v>
      </c>
      <c r="BG210" s="15">
        <f t="shared" si="41"/>
        <v>-2.489675786527723E-2</v>
      </c>
      <c r="BH210" s="15">
        <f t="shared" si="42"/>
        <v>2.7733837789659987E-2</v>
      </c>
      <c r="BI210" t="s">
        <v>272</v>
      </c>
      <c r="BJ210">
        <v>3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3</v>
      </c>
      <c r="BT210">
        <v>7</v>
      </c>
      <c r="BU210">
        <v>4</v>
      </c>
      <c r="BV210">
        <v>15</v>
      </c>
      <c r="BW210">
        <v>68</v>
      </c>
      <c r="BX210">
        <v>0</v>
      </c>
      <c r="BY210">
        <v>0</v>
      </c>
      <c r="BZ210">
        <v>0</v>
      </c>
      <c r="CA210">
        <v>0</v>
      </c>
      <c r="CB210">
        <v>163.5</v>
      </c>
      <c r="CC210">
        <v>164.4100036621094</v>
      </c>
      <c r="CD210">
        <v>164.8999938964844</v>
      </c>
      <c r="CE210" s="15">
        <f t="shared" si="43"/>
        <v>5.5349652809424388E-3</v>
      </c>
      <c r="CF210" s="15">
        <f t="shared" si="44"/>
        <v>2.9714387659868224E-3</v>
      </c>
      <c r="CG210" t="s">
        <v>417</v>
      </c>
      <c r="CH210">
        <v>35</v>
      </c>
      <c r="CI210">
        <v>15</v>
      </c>
      <c r="CJ210">
        <v>8</v>
      </c>
      <c r="CK210">
        <v>0</v>
      </c>
      <c r="CL210">
        <v>0</v>
      </c>
      <c r="CM210">
        <v>1</v>
      </c>
      <c r="CN210">
        <v>8</v>
      </c>
      <c r="CO210">
        <v>0</v>
      </c>
      <c r="CP210">
        <v>0</v>
      </c>
      <c r="CQ210">
        <v>46</v>
      </c>
      <c r="CR210">
        <v>15</v>
      </c>
      <c r="CS210">
        <v>10</v>
      </c>
      <c r="CT210">
        <v>4</v>
      </c>
      <c r="CU210">
        <v>8</v>
      </c>
      <c r="CV210">
        <v>1</v>
      </c>
      <c r="CW210">
        <v>11</v>
      </c>
      <c r="CX210">
        <v>0</v>
      </c>
      <c r="CY210">
        <v>0</v>
      </c>
      <c r="CZ210">
        <v>162</v>
      </c>
      <c r="DA210">
        <v>162.3500061035156</v>
      </c>
      <c r="DB210">
        <v>163.1600036621094</v>
      </c>
      <c r="DC210">
        <v>112</v>
      </c>
      <c r="DD210">
        <v>104</v>
      </c>
      <c r="DE210">
        <v>51</v>
      </c>
      <c r="DF210">
        <v>0</v>
      </c>
      <c r="DG210" t="s">
        <v>131</v>
      </c>
      <c r="DH210">
        <v>2.2999999999999998</v>
      </c>
      <c r="DI210" s="15">
        <f t="shared" si="45"/>
        <v>2.1558736702013137E-3</v>
      </c>
      <c r="DJ210" s="15">
        <f t="shared" si="46"/>
        <v>4.9644369968956381E-3</v>
      </c>
      <c r="DK210" s="16">
        <f t="shared" si="47"/>
        <v>163.15598248026211</v>
      </c>
      <c r="DL210" s="17">
        <f t="shared" si="48"/>
        <v>7.1203106670969518E-3</v>
      </c>
    </row>
    <row r="211" spans="1:116" hidden="1" x14ac:dyDescent="0.25">
      <c r="A211">
        <v>202</v>
      </c>
      <c r="B211" t="s">
        <v>714</v>
      </c>
      <c r="C211">
        <v>10</v>
      </c>
      <c r="D211">
        <v>0</v>
      </c>
      <c r="E211">
        <v>6</v>
      </c>
      <c r="F211">
        <v>0</v>
      </c>
      <c r="G211" t="s">
        <v>115</v>
      </c>
      <c r="H211" t="s">
        <v>115</v>
      </c>
      <c r="I211">
        <v>6</v>
      </c>
      <c r="J211">
        <v>0</v>
      </c>
      <c r="K211" t="s">
        <v>115</v>
      </c>
      <c r="L211" t="s">
        <v>115</v>
      </c>
      <c r="M211" t="s">
        <v>425</v>
      </c>
      <c r="N211">
        <v>30</v>
      </c>
      <c r="O211">
        <v>138</v>
      </c>
      <c r="P211">
        <v>11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9</v>
      </c>
      <c r="X211">
        <v>3</v>
      </c>
      <c r="Y211">
        <v>1</v>
      </c>
      <c r="Z211">
        <v>0</v>
      </c>
      <c r="AA211">
        <v>0</v>
      </c>
      <c r="AB211">
        <v>1</v>
      </c>
      <c r="AC211">
        <v>4</v>
      </c>
      <c r="AD211">
        <v>0</v>
      </c>
      <c r="AE211">
        <v>0</v>
      </c>
      <c r="AF211">
        <v>50.180000305175781</v>
      </c>
      <c r="AG211">
        <v>49.580001831054688</v>
      </c>
      <c r="AH211">
        <v>50.229999542236328</v>
      </c>
      <c r="AI211" s="15">
        <f t="shared" si="39"/>
        <v>-1.2101622669672407E-2</v>
      </c>
      <c r="AJ211" s="15">
        <f t="shared" si="40"/>
        <v>1.2940428371596591E-2</v>
      </c>
      <c r="AK211" t="s">
        <v>367</v>
      </c>
      <c r="AL211">
        <v>64</v>
      </c>
      <c r="AM211">
        <v>89</v>
      </c>
      <c r="AN211">
        <v>26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19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49.790000915527337</v>
      </c>
      <c r="BE211">
        <v>49.689998626708977</v>
      </c>
      <c r="BF211">
        <v>50.240001678466797</v>
      </c>
      <c r="BG211" s="15">
        <f t="shared" si="41"/>
        <v>-2.0125234772014888E-3</v>
      </c>
      <c r="BH211" s="15">
        <f t="shared" si="42"/>
        <v>1.094751260714133E-2</v>
      </c>
      <c r="BI211" t="s">
        <v>276</v>
      </c>
      <c r="BJ211">
        <v>36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70</v>
      </c>
      <c r="BT211">
        <v>45</v>
      </c>
      <c r="BU211">
        <v>33</v>
      </c>
      <c r="BV211">
        <v>20</v>
      </c>
      <c r="BW211">
        <v>4</v>
      </c>
      <c r="BX211">
        <v>0</v>
      </c>
      <c r="BY211">
        <v>0</v>
      </c>
      <c r="BZ211">
        <v>0</v>
      </c>
      <c r="CA211">
        <v>0</v>
      </c>
      <c r="CB211">
        <v>49.970001220703118</v>
      </c>
      <c r="CC211">
        <v>50.159999847412109</v>
      </c>
      <c r="CD211">
        <v>50.270000457763672</v>
      </c>
      <c r="CE211" s="15">
        <f t="shared" si="43"/>
        <v>3.7878514211916459E-3</v>
      </c>
      <c r="CF211" s="15">
        <f t="shared" si="44"/>
        <v>2.1881959289812292E-3</v>
      </c>
      <c r="CG211" t="s">
        <v>442</v>
      </c>
      <c r="CH211">
        <v>103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97</v>
      </c>
      <c r="CR211">
        <v>8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50.389999389648438</v>
      </c>
      <c r="DA211">
        <v>50.479999542236328</v>
      </c>
      <c r="DB211">
        <v>50.880001068115227</v>
      </c>
      <c r="DC211">
        <v>497</v>
      </c>
      <c r="DD211">
        <v>305</v>
      </c>
      <c r="DE211">
        <v>358</v>
      </c>
      <c r="DF211">
        <v>32</v>
      </c>
      <c r="DG211" t="s">
        <v>131</v>
      </c>
      <c r="DH211">
        <v>1.5</v>
      </c>
      <c r="DI211" s="15">
        <f t="shared" si="45"/>
        <v>1.7828873495251418E-3</v>
      </c>
      <c r="DJ211" s="15">
        <f t="shared" si="46"/>
        <v>7.8616650448454228E-3</v>
      </c>
      <c r="DK211" s="16">
        <f t="shared" si="47"/>
        <v>50.876856390101338</v>
      </c>
      <c r="DL211" s="17">
        <f t="shared" si="48"/>
        <v>9.6445523943705647E-3</v>
      </c>
    </row>
    <row r="212" spans="1:116" hidden="1" x14ac:dyDescent="0.25">
      <c r="A212">
        <v>203</v>
      </c>
      <c r="B212" t="s">
        <v>715</v>
      </c>
      <c r="C212">
        <v>9</v>
      </c>
      <c r="D212">
        <v>0</v>
      </c>
      <c r="E212">
        <v>5</v>
      </c>
      <c r="F212">
        <v>1</v>
      </c>
      <c r="G212" t="s">
        <v>115</v>
      </c>
      <c r="H212" t="s">
        <v>115</v>
      </c>
      <c r="I212">
        <v>6</v>
      </c>
      <c r="J212">
        <v>0</v>
      </c>
      <c r="K212" t="s">
        <v>115</v>
      </c>
      <c r="L212" t="s">
        <v>115</v>
      </c>
      <c r="M212" t="s">
        <v>526</v>
      </c>
      <c r="N212">
        <v>59</v>
      </c>
      <c r="O212">
        <v>61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24</v>
      </c>
      <c r="X212">
        <v>12</v>
      </c>
      <c r="Y212">
        <v>10</v>
      </c>
      <c r="Z212">
        <v>13</v>
      </c>
      <c r="AA212">
        <v>12</v>
      </c>
      <c r="AB212">
        <v>0</v>
      </c>
      <c r="AC212">
        <v>0</v>
      </c>
      <c r="AD212">
        <v>0</v>
      </c>
      <c r="AE212">
        <v>0</v>
      </c>
      <c r="AF212">
        <v>252.6199951171875</v>
      </c>
      <c r="AG212">
        <v>252</v>
      </c>
      <c r="AH212">
        <v>254.33999633789071</v>
      </c>
      <c r="AI212" s="15">
        <f t="shared" si="39"/>
        <v>-2.4602980840773281E-3</v>
      </c>
      <c r="AJ212" s="15">
        <f t="shared" si="40"/>
        <v>9.2002688196237692E-3</v>
      </c>
      <c r="AK212" t="s">
        <v>313</v>
      </c>
      <c r="AL212">
        <v>53</v>
      </c>
      <c r="AM212">
        <v>2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21</v>
      </c>
      <c r="AV212">
        <v>11</v>
      </c>
      <c r="AW212">
        <v>4</v>
      </c>
      <c r="AX212">
        <v>8</v>
      </c>
      <c r="AY212">
        <v>78</v>
      </c>
      <c r="AZ212">
        <v>0</v>
      </c>
      <c r="BA212">
        <v>0</v>
      </c>
      <c r="BB212">
        <v>0</v>
      </c>
      <c r="BC212">
        <v>0</v>
      </c>
      <c r="BD212">
        <v>249.97999572753901</v>
      </c>
      <c r="BE212">
        <v>252</v>
      </c>
      <c r="BF212">
        <v>253.5299987792969</v>
      </c>
      <c r="BG212" s="15">
        <f t="shared" si="41"/>
        <v>8.0158899700832897E-3</v>
      </c>
      <c r="BH212" s="15">
        <f t="shared" si="42"/>
        <v>6.0347839966220507E-3</v>
      </c>
      <c r="BI212" t="s">
        <v>632</v>
      </c>
      <c r="BJ212">
        <v>20</v>
      </c>
      <c r="BK212">
        <v>3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8</v>
      </c>
      <c r="BT212">
        <v>3</v>
      </c>
      <c r="BU212">
        <v>4</v>
      </c>
      <c r="BV212">
        <v>5</v>
      </c>
      <c r="BW212">
        <v>126</v>
      </c>
      <c r="BX212">
        <v>0</v>
      </c>
      <c r="BY212">
        <v>0</v>
      </c>
      <c r="BZ212">
        <v>0</v>
      </c>
      <c r="CA212">
        <v>0</v>
      </c>
      <c r="CB212">
        <v>247.8500061035156</v>
      </c>
      <c r="CC212">
        <v>250.53999328613281</v>
      </c>
      <c r="CD212">
        <v>252</v>
      </c>
      <c r="CE212" s="15">
        <f t="shared" si="43"/>
        <v>1.0736757622345272E-2</v>
      </c>
      <c r="CF212" s="15">
        <f t="shared" si="44"/>
        <v>5.7936774359809151E-3</v>
      </c>
      <c r="CG212" t="s">
        <v>480</v>
      </c>
      <c r="CH212">
        <v>68</v>
      </c>
      <c r="CI212">
        <v>58</v>
      </c>
      <c r="CJ212">
        <v>3</v>
      </c>
      <c r="CK212">
        <v>2</v>
      </c>
      <c r="CL212">
        <v>0</v>
      </c>
      <c r="CM212">
        <v>1</v>
      </c>
      <c r="CN212">
        <v>5</v>
      </c>
      <c r="CO212">
        <v>0</v>
      </c>
      <c r="CP212">
        <v>0</v>
      </c>
      <c r="CQ212">
        <v>29</v>
      </c>
      <c r="CR212">
        <v>8</v>
      </c>
      <c r="CS212">
        <v>4</v>
      </c>
      <c r="CT212">
        <v>4</v>
      </c>
      <c r="CU212">
        <v>7</v>
      </c>
      <c r="CV212">
        <v>0</v>
      </c>
      <c r="CW212">
        <v>0</v>
      </c>
      <c r="CX212">
        <v>0</v>
      </c>
      <c r="CY212">
        <v>0</v>
      </c>
      <c r="CZ212">
        <v>250.16000366210929</v>
      </c>
      <c r="DA212">
        <v>250.24000549316409</v>
      </c>
      <c r="DB212">
        <v>252.1499938964844</v>
      </c>
      <c r="DC212">
        <v>329</v>
      </c>
      <c r="DD212">
        <v>168</v>
      </c>
      <c r="DE212">
        <v>175</v>
      </c>
      <c r="DF212">
        <v>103</v>
      </c>
      <c r="DG212" t="s">
        <v>120</v>
      </c>
      <c r="DH212">
        <v>2</v>
      </c>
      <c r="DI212" s="15">
        <f t="shared" si="45"/>
        <v>3.1970040480588935E-4</v>
      </c>
      <c r="DJ212" s="15">
        <f t="shared" si="46"/>
        <v>7.5748104285278117E-3</v>
      </c>
      <c r="DK212" s="16">
        <f t="shared" si="47"/>
        <v>252.13552609640857</v>
      </c>
      <c r="DL212" s="17">
        <f t="shared" si="48"/>
        <v>7.8945108333337011E-3</v>
      </c>
    </row>
    <row r="213" spans="1:116" hidden="1" x14ac:dyDescent="0.25">
      <c r="A213">
        <v>204</v>
      </c>
      <c r="B213" t="s">
        <v>716</v>
      </c>
      <c r="C213">
        <v>10</v>
      </c>
      <c r="D213">
        <v>0</v>
      </c>
      <c r="E213">
        <v>5</v>
      </c>
      <c r="F213">
        <v>1</v>
      </c>
      <c r="G213" t="s">
        <v>115</v>
      </c>
      <c r="H213" t="s">
        <v>115</v>
      </c>
      <c r="I213">
        <v>5</v>
      </c>
      <c r="J213">
        <v>1</v>
      </c>
      <c r="K213" t="s">
        <v>115</v>
      </c>
      <c r="L213" t="s">
        <v>115</v>
      </c>
      <c r="M213" t="s">
        <v>717</v>
      </c>
      <c r="N213">
        <v>0</v>
      </c>
      <c r="O213">
        <v>25</v>
      </c>
      <c r="P213">
        <v>77</v>
      </c>
      <c r="Q213">
        <v>91</v>
      </c>
      <c r="R213">
        <v>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133.8399963378906</v>
      </c>
      <c r="AG213">
        <v>132.50999450683591</v>
      </c>
      <c r="AH213">
        <v>135.25</v>
      </c>
      <c r="AI213" s="15">
        <f t="shared" si="39"/>
        <v>-1.0036992575575665E-2</v>
      </c>
      <c r="AJ213" s="15">
        <f t="shared" si="40"/>
        <v>2.0258820651860243E-2</v>
      </c>
      <c r="AK213" t="s">
        <v>565</v>
      </c>
      <c r="AL213">
        <v>35</v>
      </c>
      <c r="AM213">
        <v>142</v>
      </c>
      <c r="AN213">
        <v>16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2</v>
      </c>
      <c r="AV213">
        <v>3</v>
      </c>
      <c r="AW213">
        <v>0</v>
      </c>
      <c r="AX213">
        <v>0</v>
      </c>
      <c r="AY213">
        <v>0</v>
      </c>
      <c r="AZ213">
        <v>1</v>
      </c>
      <c r="BA213">
        <v>3</v>
      </c>
      <c r="BB213">
        <v>0</v>
      </c>
      <c r="BC213">
        <v>0</v>
      </c>
      <c r="BD213">
        <v>134.24000549316409</v>
      </c>
      <c r="BE213">
        <v>133.11000061035159</v>
      </c>
      <c r="BF213">
        <v>134.72999572753909</v>
      </c>
      <c r="BG213" s="15">
        <f t="shared" si="41"/>
        <v>-8.4892560861773436E-3</v>
      </c>
      <c r="BH213" s="15">
        <f t="shared" si="42"/>
        <v>1.2024012236024784E-2</v>
      </c>
      <c r="BI213" t="s">
        <v>209</v>
      </c>
      <c r="BJ213">
        <v>6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5</v>
      </c>
      <c r="BT213">
        <v>8</v>
      </c>
      <c r="BU213">
        <v>11</v>
      </c>
      <c r="BV213">
        <v>19</v>
      </c>
      <c r="BW213">
        <v>149</v>
      </c>
      <c r="BX213">
        <v>0</v>
      </c>
      <c r="BY213">
        <v>0</v>
      </c>
      <c r="BZ213">
        <v>0</v>
      </c>
      <c r="CA213">
        <v>0</v>
      </c>
      <c r="CB213">
        <v>133.52000427246091</v>
      </c>
      <c r="CC213">
        <v>134.17999267578119</v>
      </c>
      <c r="CD213">
        <v>134.6600036621094</v>
      </c>
      <c r="CE213" s="15">
        <f t="shared" si="43"/>
        <v>4.918679679130844E-3</v>
      </c>
      <c r="CF213" s="15">
        <f t="shared" si="44"/>
        <v>3.5646143864117574E-3</v>
      </c>
      <c r="CG213" t="s">
        <v>242</v>
      </c>
      <c r="CH213">
        <v>79</v>
      </c>
      <c r="CI213">
        <v>15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52</v>
      </c>
      <c r="CR213">
        <v>44</v>
      </c>
      <c r="CS213">
        <v>14</v>
      </c>
      <c r="CT213">
        <v>5</v>
      </c>
      <c r="CU213">
        <v>4</v>
      </c>
      <c r="CV213">
        <v>0</v>
      </c>
      <c r="CW213">
        <v>0</v>
      </c>
      <c r="CX213">
        <v>0</v>
      </c>
      <c r="CY213">
        <v>0</v>
      </c>
      <c r="CZ213">
        <v>133.1499938964844</v>
      </c>
      <c r="DA213">
        <v>133.2799987792969</v>
      </c>
      <c r="DB213">
        <v>134.6499938964844</v>
      </c>
      <c r="DC213">
        <v>486</v>
      </c>
      <c r="DD213">
        <v>163</v>
      </c>
      <c r="DE213">
        <v>386</v>
      </c>
      <c r="DF213">
        <v>5</v>
      </c>
      <c r="DG213" t="s">
        <v>120</v>
      </c>
      <c r="DH213">
        <v>2.2000000000000002</v>
      </c>
      <c r="DI213" s="15">
        <f t="shared" si="45"/>
        <v>9.7542680074436117E-4</v>
      </c>
      <c r="DJ213" s="15">
        <f t="shared" si="46"/>
        <v>1.0174490748515841E-2</v>
      </c>
      <c r="DK213" s="16">
        <f t="shared" si="47"/>
        <v>134.63605489383906</v>
      </c>
      <c r="DL213" s="17">
        <f t="shared" si="48"/>
        <v>1.1149917549260202E-2</v>
      </c>
    </row>
    <row r="214" spans="1:116" hidden="1" x14ac:dyDescent="0.25">
      <c r="A214">
        <v>205</v>
      </c>
      <c r="B214" t="s">
        <v>718</v>
      </c>
      <c r="C214">
        <v>10</v>
      </c>
      <c r="D214">
        <v>0</v>
      </c>
      <c r="E214">
        <v>5</v>
      </c>
      <c r="F214">
        <v>1</v>
      </c>
      <c r="G214" t="s">
        <v>115</v>
      </c>
      <c r="H214" t="s">
        <v>115</v>
      </c>
      <c r="I214">
        <v>6</v>
      </c>
      <c r="J214">
        <v>0</v>
      </c>
      <c r="K214" t="s">
        <v>115</v>
      </c>
      <c r="L214" t="s">
        <v>115</v>
      </c>
      <c r="M214" t="s">
        <v>567</v>
      </c>
      <c r="N214">
        <v>8</v>
      </c>
      <c r="O214">
        <v>28</v>
      </c>
      <c r="P214">
        <v>116</v>
      </c>
      <c r="Q214">
        <v>37</v>
      </c>
      <c r="R214">
        <v>0</v>
      </c>
      <c r="S214">
        <v>1</v>
      </c>
      <c r="T214">
        <v>1</v>
      </c>
      <c r="U214">
        <v>0</v>
      </c>
      <c r="V214">
        <v>0</v>
      </c>
      <c r="W214">
        <v>4</v>
      </c>
      <c r="X214">
        <v>2</v>
      </c>
      <c r="Y214">
        <v>1</v>
      </c>
      <c r="Z214">
        <v>3</v>
      </c>
      <c r="AA214">
        <v>1</v>
      </c>
      <c r="AB214">
        <v>1</v>
      </c>
      <c r="AC214">
        <v>7</v>
      </c>
      <c r="AD214">
        <v>0</v>
      </c>
      <c r="AE214">
        <v>0</v>
      </c>
      <c r="AF214">
        <v>255.8999938964844</v>
      </c>
      <c r="AG214">
        <v>251.69000244140619</v>
      </c>
      <c r="AH214">
        <v>256.5</v>
      </c>
      <c r="AI214" s="15">
        <f t="shared" si="39"/>
        <v>-1.6726891867937077E-2</v>
      </c>
      <c r="AJ214" s="15">
        <f t="shared" si="40"/>
        <v>1.8752427129020699E-2</v>
      </c>
      <c r="AK214" t="s">
        <v>227</v>
      </c>
      <c r="AL214">
        <v>6</v>
      </c>
      <c r="AM214">
        <v>21</v>
      </c>
      <c r="AN214">
        <v>153</v>
      </c>
      <c r="AO214">
        <v>8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4</v>
      </c>
      <c r="AV214">
        <v>4</v>
      </c>
      <c r="AW214">
        <v>0</v>
      </c>
      <c r="AX214">
        <v>0</v>
      </c>
      <c r="AY214">
        <v>0</v>
      </c>
      <c r="AZ214">
        <v>1</v>
      </c>
      <c r="BA214">
        <v>4</v>
      </c>
      <c r="BB214">
        <v>0</v>
      </c>
      <c r="BC214">
        <v>0</v>
      </c>
      <c r="BD214">
        <v>258.95001220703119</v>
      </c>
      <c r="BE214">
        <v>255.07000732421881</v>
      </c>
      <c r="BF214">
        <v>259.57998657226563</v>
      </c>
      <c r="BG214" s="15">
        <f t="shared" si="41"/>
        <v>-1.5211529271963897E-2</v>
      </c>
      <c r="BH214" s="15">
        <f t="shared" si="42"/>
        <v>1.7374140848070652E-2</v>
      </c>
      <c r="BI214" t="s">
        <v>719</v>
      </c>
      <c r="BJ214">
        <v>2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0</v>
      </c>
      <c r="BV214">
        <v>0</v>
      </c>
      <c r="BW214">
        <v>193</v>
      </c>
      <c r="BX214">
        <v>0</v>
      </c>
      <c r="BY214">
        <v>0</v>
      </c>
      <c r="BZ214">
        <v>0</v>
      </c>
      <c r="CA214">
        <v>0</v>
      </c>
      <c r="CB214">
        <v>251.69999694824219</v>
      </c>
      <c r="CC214">
        <v>258.92001342773438</v>
      </c>
      <c r="CD214">
        <v>259.69000244140619</v>
      </c>
      <c r="CE214" s="15">
        <f t="shared" si="43"/>
        <v>2.7885123223614139E-2</v>
      </c>
      <c r="CF214" s="15">
        <f t="shared" si="44"/>
        <v>2.9650314083444762E-3</v>
      </c>
      <c r="CG214" t="s">
        <v>383</v>
      </c>
      <c r="CH214">
        <v>30</v>
      </c>
      <c r="CI214">
        <v>118</v>
      </c>
      <c r="CJ214">
        <v>47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5</v>
      </c>
      <c r="CR214">
        <v>1</v>
      </c>
      <c r="CS214">
        <v>0</v>
      </c>
      <c r="CT214">
        <v>0</v>
      </c>
      <c r="CU214">
        <v>0</v>
      </c>
      <c r="CV214">
        <v>1</v>
      </c>
      <c r="CW214">
        <v>1</v>
      </c>
      <c r="CX214">
        <v>0</v>
      </c>
      <c r="CY214">
        <v>0</v>
      </c>
      <c r="CZ214">
        <v>253.47999572753901</v>
      </c>
      <c r="DA214">
        <v>254.19999694824219</v>
      </c>
      <c r="DB214">
        <v>255.38999938964841</v>
      </c>
      <c r="DC214">
        <v>574</v>
      </c>
      <c r="DD214">
        <v>25</v>
      </c>
      <c r="DE214">
        <v>377</v>
      </c>
      <c r="DF214">
        <v>18</v>
      </c>
      <c r="DG214" t="s">
        <v>120</v>
      </c>
      <c r="DH214">
        <v>2.2999999999999998</v>
      </c>
      <c r="DI214" s="15">
        <f t="shared" si="45"/>
        <v>2.8324202570694235E-3</v>
      </c>
      <c r="DJ214" s="15">
        <f t="shared" si="46"/>
        <v>4.6595498815544811E-3</v>
      </c>
      <c r="DK214" s="16">
        <f t="shared" si="47"/>
        <v>255.38445451391351</v>
      </c>
      <c r="DL214" s="17">
        <f t="shared" si="48"/>
        <v>7.4919701386239046E-3</v>
      </c>
    </row>
    <row r="215" spans="1:116" hidden="1" x14ac:dyDescent="0.25">
      <c r="A215">
        <v>206</v>
      </c>
      <c r="B215" t="s">
        <v>720</v>
      </c>
      <c r="C215">
        <v>9</v>
      </c>
      <c r="D215">
        <v>0</v>
      </c>
      <c r="E215">
        <v>6</v>
      </c>
      <c r="F215">
        <v>0</v>
      </c>
      <c r="G215" t="s">
        <v>115</v>
      </c>
      <c r="H215" t="s">
        <v>115</v>
      </c>
      <c r="I215">
        <v>6</v>
      </c>
      <c r="J215">
        <v>0</v>
      </c>
      <c r="K215" t="s">
        <v>115</v>
      </c>
      <c r="L215" t="s">
        <v>115</v>
      </c>
      <c r="M215" t="s">
        <v>127</v>
      </c>
      <c r="N215">
        <v>3</v>
      </c>
      <c r="O215">
        <v>1</v>
      </c>
      <c r="P215">
        <v>6</v>
      </c>
      <c r="Q215">
        <v>24</v>
      </c>
      <c r="R215">
        <v>120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4</v>
      </c>
      <c r="AA215">
        <v>10</v>
      </c>
      <c r="AB215">
        <v>1</v>
      </c>
      <c r="AC215">
        <v>14</v>
      </c>
      <c r="AD215">
        <v>1</v>
      </c>
      <c r="AE215">
        <v>14</v>
      </c>
      <c r="AF215">
        <v>93.589996337890625</v>
      </c>
      <c r="AG215">
        <v>91.790000915527344</v>
      </c>
      <c r="AH215">
        <v>94.800003051757798</v>
      </c>
      <c r="AI215" s="15">
        <f t="shared" si="39"/>
        <v>-1.9609929234228662E-2</v>
      </c>
      <c r="AJ215" s="15">
        <f t="shared" si="40"/>
        <v>3.1751076364281205E-2</v>
      </c>
      <c r="AK215" t="s">
        <v>721</v>
      </c>
      <c r="AL215">
        <v>2</v>
      </c>
      <c r="AM215">
        <v>3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0</v>
      </c>
      <c r="AW215">
        <v>1</v>
      </c>
      <c r="AX215">
        <v>0</v>
      </c>
      <c r="AY215">
        <v>141</v>
      </c>
      <c r="AZ215">
        <v>0</v>
      </c>
      <c r="BA215">
        <v>0</v>
      </c>
      <c r="BB215">
        <v>0</v>
      </c>
      <c r="BC215">
        <v>0</v>
      </c>
      <c r="BD215">
        <v>89.180000305175781</v>
      </c>
      <c r="BE215">
        <v>93.260002136230483</v>
      </c>
      <c r="BF215">
        <v>93.889999389648438</v>
      </c>
      <c r="BG215" s="15">
        <f t="shared" si="41"/>
        <v>4.3748678292917065E-2</v>
      </c>
      <c r="BH215" s="15">
        <f t="shared" si="42"/>
        <v>6.709950553982158E-3</v>
      </c>
      <c r="BI215" t="s">
        <v>456</v>
      </c>
      <c r="BJ215">
        <v>76</v>
      </c>
      <c r="BK215">
        <v>30</v>
      </c>
      <c r="BL215">
        <v>1</v>
      </c>
      <c r="BM215">
        <v>0</v>
      </c>
      <c r="BN215">
        <v>0</v>
      </c>
      <c r="BO215">
        <v>1</v>
      </c>
      <c r="BP215">
        <v>1</v>
      </c>
      <c r="BQ215">
        <v>0</v>
      </c>
      <c r="BR215">
        <v>0</v>
      </c>
      <c r="BS215">
        <v>16</v>
      </c>
      <c r="BT215">
        <v>11</v>
      </c>
      <c r="BU215">
        <v>6</v>
      </c>
      <c r="BV215">
        <v>1</v>
      </c>
      <c r="BW215">
        <v>19</v>
      </c>
      <c r="BX215">
        <v>0</v>
      </c>
      <c r="BY215">
        <v>0</v>
      </c>
      <c r="BZ215">
        <v>0</v>
      </c>
      <c r="CA215">
        <v>0</v>
      </c>
      <c r="CB215">
        <v>89.629997253417969</v>
      </c>
      <c r="CC215">
        <v>89</v>
      </c>
      <c r="CD215">
        <v>89.989997863769531</v>
      </c>
      <c r="CE215" s="15">
        <f t="shared" si="43"/>
        <v>-7.0786208249209448E-3</v>
      </c>
      <c r="CF215" s="15">
        <f t="shared" si="44"/>
        <v>1.1001198880660423E-2</v>
      </c>
      <c r="CG215" t="s">
        <v>722</v>
      </c>
      <c r="CH215">
        <v>45</v>
      </c>
      <c r="CI215">
        <v>63</v>
      </c>
      <c r="CJ215">
        <v>14</v>
      </c>
      <c r="CK215">
        <v>12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14</v>
      </c>
      <c r="CR215">
        <v>1</v>
      </c>
      <c r="CS215">
        <v>5</v>
      </c>
      <c r="CT215">
        <v>3</v>
      </c>
      <c r="CU215">
        <v>6</v>
      </c>
      <c r="CV215">
        <v>1</v>
      </c>
      <c r="CW215">
        <v>15</v>
      </c>
      <c r="CX215">
        <v>0</v>
      </c>
      <c r="CY215">
        <v>0</v>
      </c>
      <c r="CZ215">
        <v>93.160003662109375</v>
      </c>
      <c r="DA215">
        <v>93.129997253417969</v>
      </c>
      <c r="DB215">
        <v>93.230003356933594</v>
      </c>
      <c r="DC215">
        <v>280</v>
      </c>
      <c r="DD215">
        <v>64</v>
      </c>
      <c r="DE215">
        <v>39</v>
      </c>
      <c r="DF215">
        <v>7</v>
      </c>
      <c r="DG215" t="s">
        <v>120</v>
      </c>
      <c r="DH215">
        <v>1.6</v>
      </c>
      <c r="DI215" s="15">
        <f t="shared" si="45"/>
        <v>-3.2219917938736131E-4</v>
      </c>
      <c r="DJ215" s="15">
        <f t="shared" si="46"/>
        <v>1.0726815393617972E-3</v>
      </c>
      <c r="DK215" s="16">
        <f t="shared" si="47"/>
        <v>93.229896082232528</v>
      </c>
      <c r="DL215" s="17">
        <f t="shared" si="48"/>
        <v>7.5048235997443591E-4</v>
      </c>
    </row>
    <row r="216" spans="1:116" hidden="1" x14ac:dyDescent="0.25">
      <c r="A216">
        <v>207</v>
      </c>
      <c r="B216" t="s">
        <v>723</v>
      </c>
      <c r="C216">
        <v>9</v>
      </c>
      <c r="D216">
        <v>0</v>
      </c>
      <c r="E216">
        <v>6</v>
      </c>
      <c r="F216">
        <v>0</v>
      </c>
      <c r="G216" t="s">
        <v>115</v>
      </c>
      <c r="H216" t="s">
        <v>115</v>
      </c>
      <c r="I216">
        <v>6</v>
      </c>
      <c r="J216">
        <v>0</v>
      </c>
      <c r="K216" t="s">
        <v>115</v>
      </c>
      <c r="L216" t="s">
        <v>115</v>
      </c>
      <c r="M216" t="s">
        <v>724</v>
      </c>
      <c r="N216">
        <v>22</v>
      </c>
      <c r="O216">
        <v>44</v>
      </c>
      <c r="P216">
        <v>7</v>
      </c>
      <c r="Q216">
        <v>4</v>
      </c>
      <c r="R216">
        <v>2</v>
      </c>
      <c r="S216">
        <v>0</v>
      </c>
      <c r="T216">
        <v>0</v>
      </c>
      <c r="U216">
        <v>0</v>
      </c>
      <c r="V216">
        <v>0</v>
      </c>
      <c r="W216">
        <v>9</v>
      </c>
      <c r="X216">
        <v>6</v>
      </c>
      <c r="Y216">
        <v>1</v>
      </c>
      <c r="Z216">
        <v>5</v>
      </c>
      <c r="AA216">
        <v>107</v>
      </c>
      <c r="AB216">
        <v>1</v>
      </c>
      <c r="AC216">
        <v>119</v>
      </c>
      <c r="AD216">
        <v>1</v>
      </c>
      <c r="AE216">
        <v>0</v>
      </c>
      <c r="AF216">
        <v>40.25</v>
      </c>
      <c r="AG216">
        <v>39.5</v>
      </c>
      <c r="AH216">
        <v>40.310001373291023</v>
      </c>
      <c r="AI216" s="15">
        <f t="shared" si="39"/>
        <v>-1.8987341772152E-2</v>
      </c>
      <c r="AJ216" s="15">
        <f t="shared" si="40"/>
        <v>2.0094302795725549E-2</v>
      </c>
      <c r="AK216" t="s">
        <v>267</v>
      </c>
      <c r="AL216">
        <v>13</v>
      </c>
      <c r="AM216">
        <v>22</v>
      </c>
      <c r="AN216">
        <v>6</v>
      </c>
      <c r="AO216">
        <v>26</v>
      </c>
      <c r="AP216">
        <v>128</v>
      </c>
      <c r="AQ216">
        <v>0</v>
      </c>
      <c r="AR216">
        <v>0</v>
      </c>
      <c r="AS216">
        <v>0</v>
      </c>
      <c r="AT216">
        <v>0</v>
      </c>
      <c r="AU216">
        <v>6</v>
      </c>
      <c r="AV216">
        <v>0</v>
      </c>
      <c r="AW216">
        <v>0</v>
      </c>
      <c r="AX216">
        <v>0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40.580001831054688</v>
      </c>
      <c r="BE216">
        <v>40.490001678466797</v>
      </c>
      <c r="BF216">
        <v>42</v>
      </c>
      <c r="BG216" s="15">
        <f t="shared" si="41"/>
        <v>-2.222774730971544E-3</v>
      </c>
      <c r="BH216" s="15">
        <f t="shared" si="42"/>
        <v>3.5952340988885778E-2</v>
      </c>
      <c r="BI216" t="s">
        <v>204</v>
      </c>
      <c r="BJ216">
        <v>16</v>
      </c>
      <c r="BK216">
        <v>3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5</v>
      </c>
      <c r="BT216">
        <v>8</v>
      </c>
      <c r="BU216">
        <v>9</v>
      </c>
      <c r="BV216">
        <v>13</v>
      </c>
      <c r="BW216">
        <v>151</v>
      </c>
      <c r="BX216">
        <v>0</v>
      </c>
      <c r="BY216">
        <v>0</v>
      </c>
      <c r="BZ216">
        <v>0</v>
      </c>
      <c r="CA216">
        <v>0</v>
      </c>
      <c r="CB216">
        <v>40.229999542236328</v>
      </c>
      <c r="CC216">
        <v>40.380001068115227</v>
      </c>
      <c r="CD216">
        <v>40.639999389648438</v>
      </c>
      <c r="CE216" s="15">
        <f t="shared" si="43"/>
        <v>3.7147479423259577E-3</v>
      </c>
      <c r="CF216" s="15">
        <f t="shared" si="44"/>
        <v>6.397596590501764E-3</v>
      </c>
      <c r="CG216" t="s">
        <v>725</v>
      </c>
      <c r="CH216">
        <v>50</v>
      </c>
      <c r="CI216">
        <v>26</v>
      </c>
      <c r="CJ216">
        <v>2</v>
      </c>
      <c r="CK216">
        <v>15</v>
      </c>
      <c r="CL216">
        <v>77</v>
      </c>
      <c r="CM216">
        <v>0</v>
      </c>
      <c r="CN216">
        <v>0</v>
      </c>
      <c r="CO216">
        <v>0</v>
      </c>
      <c r="CP216">
        <v>0</v>
      </c>
      <c r="CQ216">
        <v>19</v>
      </c>
      <c r="CR216">
        <v>9</v>
      </c>
      <c r="CS216">
        <v>10</v>
      </c>
      <c r="CT216">
        <v>1</v>
      </c>
      <c r="CU216">
        <v>3</v>
      </c>
      <c r="CV216">
        <v>1</v>
      </c>
      <c r="CW216">
        <v>23</v>
      </c>
      <c r="CX216">
        <v>1</v>
      </c>
      <c r="CY216">
        <v>23</v>
      </c>
      <c r="CZ216">
        <v>42.240001678466797</v>
      </c>
      <c r="DA216">
        <v>41.810001373291023</v>
      </c>
      <c r="DB216">
        <v>42.389999389648438</v>
      </c>
      <c r="DC216">
        <v>256</v>
      </c>
      <c r="DD216">
        <v>101</v>
      </c>
      <c r="DE216">
        <v>144</v>
      </c>
      <c r="DF216">
        <v>27</v>
      </c>
      <c r="DG216" t="s">
        <v>131</v>
      </c>
      <c r="DH216">
        <v>2.4</v>
      </c>
      <c r="DI216" s="15">
        <f t="shared" si="45"/>
        <v>-1.028462786539075E-2</v>
      </c>
      <c r="DJ216" s="15">
        <f t="shared" si="46"/>
        <v>1.3682425683144706E-2</v>
      </c>
      <c r="DK216" s="16">
        <f t="shared" si="47"/>
        <v>42.382063609893258</v>
      </c>
      <c r="DL216" s="17">
        <f t="shared" si="48"/>
        <v>3.3977978177539558E-3</v>
      </c>
    </row>
    <row r="217" spans="1:116" hidden="1" x14ac:dyDescent="0.25">
      <c r="A217">
        <v>208</v>
      </c>
      <c r="B217" t="s">
        <v>726</v>
      </c>
      <c r="C217">
        <v>9</v>
      </c>
      <c r="D217">
        <v>0</v>
      </c>
      <c r="E217">
        <v>6</v>
      </c>
      <c r="F217">
        <v>0</v>
      </c>
      <c r="G217" t="s">
        <v>115</v>
      </c>
      <c r="H217" t="s">
        <v>115</v>
      </c>
      <c r="I217">
        <v>6</v>
      </c>
      <c r="J217">
        <v>0</v>
      </c>
      <c r="K217" t="s">
        <v>115</v>
      </c>
      <c r="L217" t="s">
        <v>115</v>
      </c>
      <c r="M217" t="s">
        <v>375</v>
      </c>
      <c r="N217">
        <v>14</v>
      </c>
      <c r="O217">
        <v>58</v>
      </c>
      <c r="P217">
        <v>123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111.01999664306641</v>
      </c>
      <c r="AG217">
        <v>109.9100036621094</v>
      </c>
      <c r="AH217">
        <v>111.34999847412109</v>
      </c>
      <c r="AI217" s="15">
        <f t="shared" si="39"/>
        <v>-1.0099107851632816E-2</v>
      </c>
      <c r="AJ217" s="15">
        <f t="shared" si="40"/>
        <v>1.2932149364567436E-2</v>
      </c>
      <c r="AK217" t="s">
        <v>727</v>
      </c>
      <c r="AL217">
        <v>10</v>
      </c>
      <c r="AM217">
        <v>8</v>
      </c>
      <c r="AN217">
        <v>87</v>
      </c>
      <c r="AO217">
        <v>82</v>
      </c>
      <c r="AP217">
        <v>8</v>
      </c>
      <c r="AQ217">
        <v>0</v>
      </c>
      <c r="AR217">
        <v>0</v>
      </c>
      <c r="AS217">
        <v>0</v>
      </c>
      <c r="AT217">
        <v>0</v>
      </c>
      <c r="AU217">
        <v>4</v>
      </c>
      <c r="AV217">
        <v>1</v>
      </c>
      <c r="AW217">
        <v>0</v>
      </c>
      <c r="AX217">
        <v>0</v>
      </c>
      <c r="AY217">
        <v>0</v>
      </c>
      <c r="AZ217">
        <v>1</v>
      </c>
      <c r="BA217">
        <v>1</v>
      </c>
      <c r="BB217">
        <v>1</v>
      </c>
      <c r="BC217">
        <v>1</v>
      </c>
      <c r="BD217">
        <v>113.15000152587891</v>
      </c>
      <c r="BE217">
        <v>111.379997253418</v>
      </c>
      <c r="BF217">
        <v>113.8199996948242</v>
      </c>
      <c r="BG217" s="15">
        <f t="shared" si="41"/>
        <v>-1.5891581218427264E-2</v>
      </c>
      <c r="BH217" s="15">
        <f t="shared" si="42"/>
        <v>2.1437378737905299E-2</v>
      </c>
      <c r="BI217" t="s">
        <v>682</v>
      </c>
      <c r="BJ217">
        <v>169</v>
      </c>
      <c r="BK217">
        <v>22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24</v>
      </c>
      <c r="BT217">
        <v>1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113.19000244140619</v>
      </c>
      <c r="CC217">
        <v>112.9100036621094</v>
      </c>
      <c r="CD217">
        <v>113.7600021362305</v>
      </c>
      <c r="CE217" s="15">
        <f t="shared" si="43"/>
        <v>-2.4798403172026084E-3</v>
      </c>
      <c r="CF217" s="15">
        <f t="shared" si="44"/>
        <v>7.4718570513315763E-3</v>
      </c>
      <c r="CG217" t="s">
        <v>728</v>
      </c>
      <c r="CH217">
        <v>30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44</v>
      </c>
      <c r="CR217">
        <v>14</v>
      </c>
      <c r="CS217">
        <v>10</v>
      </c>
      <c r="CT217">
        <v>26</v>
      </c>
      <c r="CU217">
        <v>91</v>
      </c>
      <c r="CV217">
        <v>0</v>
      </c>
      <c r="CW217">
        <v>0</v>
      </c>
      <c r="CX217">
        <v>0</v>
      </c>
      <c r="CY217">
        <v>0</v>
      </c>
      <c r="CZ217">
        <v>113.0400009155273</v>
      </c>
      <c r="DA217">
        <v>112.9100036621094</v>
      </c>
      <c r="DB217">
        <v>113.26999664306641</v>
      </c>
      <c r="DC217">
        <v>603</v>
      </c>
      <c r="DD217">
        <v>125</v>
      </c>
      <c r="DE217">
        <v>382</v>
      </c>
      <c r="DF217">
        <v>6</v>
      </c>
      <c r="DG217" t="s">
        <v>131</v>
      </c>
      <c r="DH217">
        <v>2.2000000000000002</v>
      </c>
      <c r="DI217" s="15">
        <f t="shared" si="45"/>
        <v>-1.1513351271064121E-3</v>
      </c>
      <c r="DJ217" s="15">
        <f t="shared" si="46"/>
        <v>3.1781847940846042E-3</v>
      </c>
      <c r="DK217" s="16">
        <f t="shared" si="47"/>
        <v>113.26885251884836</v>
      </c>
      <c r="DL217" s="17">
        <f t="shared" si="48"/>
        <v>2.0268496669781921E-3</v>
      </c>
    </row>
    <row r="218" spans="1:116" hidden="1" x14ac:dyDescent="0.25">
      <c r="A218">
        <v>209</v>
      </c>
      <c r="B218" t="s">
        <v>729</v>
      </c>
      <c r="C218">
        <v>9</v>
      </c>
      <c r="D218">
        <v>1</v>
      </c>
      <c r="E218">
        <v>5</v>
      </c>
      <c r="F218">
        <v>1</v>
      </c>
      <c r="G218" t="s">
        <v>115</v>
      </c>
      <c r="H218" t="s">
        <v>115</v>
      </c>
      <c r="I218">
        <v>5</v>
      </c>
      <c r="J218">
        <v>1</v>
      </c>
      <c r="K218" t="s">
        <v>115</v>
      </c>
      <c r="L218" t="s">
        <v>115</v>
      </c>
      <c r="M218" t="s">
        <v>196</v>
      </c>
      <c r="N218">
        <v>112</v>
      </c>
      <c r="O218">
        <v>29</v>
      </c>
      <c r="P218">
        <v>2</v>
      </c>
      <c r="Q218">
        <v>0</v>
      </c>
      <c r="R218">
        <v>0</v>
      </c>
      <c r="S218">
        <v>1</v>
      </c>
      <c r="T218">
        <v>2</v>
      </c>
      <c r="U218">
        <v>0</v>
      </c>
      <c r="V218">
        <v>0</v>
      </c>
      <c r="W218">
        <v>30</v>
      </c>
      <c r="X218">
        <v>10</v>
      </c>
      <c r="Y218">
        <v>9</v>
      </c>
      <c r="Z218">
        <v>8</v>
      </c>
      <c r="AA218">
        <v>21</v>
      </c>
      <c r="AB218">
        <v>0</v>
      </c>
      <c r="AC218">
        <v>0</v>
      </c>
      <c r="AD218">
        <v>0</v>
      </c>
      <c r="AE218">
        <v>0</v>
      </c>
      <c r="AF218">
        <v>51.819999694824219</v>
      </c>
      <c r="AG218">
        <v>51.919998168945313</v>
      </c>
      <c r="AH218">
        <v>52.590000152587891</v>
      </c>
      <c r="AI218" s="15">
        <f t="shared" si="39"/>
        <v>1.9260107405185689E-3</v>
      </c>
      <c r="AJ218" s="15">
        <f t="shared" si="40"/>
        <v>1.2740102333116399E-2</v>
      </c>
      <c r="AK218" t="s">
        <v>730</v>
      </c>
      <c r="AL218">
        <v>11</v>
      </c>
      <c r="AM218">
        <v>6</v>
      </c>
      <c r="AN218">
        <v>5</v>
      </c>
      <c r="AO218">
        <v>0</v>
      </c>
      <c r="AP218">
        <v>0</v>
      </c>
      <c r="AQ218">
        <v>1</v>
      </c>
      <c r="AR218">
        <v>5</v>
      </c>
      <c r="AS218">
        <v>0</v>
      </c>
      <c r="AT218">
        <v>0</v>
      </c>
      <c r="AU218">
        <v>17</v>
      </c>
      <c r="AV218">
        <v>18</v>
      </c>
      <c r="AW218">
        <v>29</v>
      </c>
      <c r="AX218">
        <v>29</v>
      </c>
      <c r="AY218">
        <v>87</v>
      </c>
      <c r="AZ218">
        <v>1</v>
      </c>
      <c r="BA218">
        <v>0</v>
      </c>
      <c r="BB218">
        <v>0</v>
      </c>
      <c r="BC218">
        <v>0</v>
      </c>
      <c r="BD218">
        <v>51.25</v>
      </c>
      <c r="BE218">
        <v>51.479999542236328</v>
      </c>
      <c r="BF218">
        <v>52.049999237060547</v>
      </c>
      <c r="BG218" s="15">
        <f t="shared" si="41"/>
        <v>4.4677456154137429E-3</v>
      </c>
      <c r="BH218" s="15">
        <f t="shared" si="42"/>
        <v>1.0951002942923505E-2</v>
      </c>
      <c r="BI218" t="s">
        <v>591</v>
      </c>
      <c r="BJ218">
        <v>9</v>
      </c>
      <c r="BK218">
        <v>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8</v>
      </c>
      <c r="BT218">
        <v>6</v>
      </c>
      <c r="BU218">
        <v>12</v>
      </c>
      <c r="BV218">
        <v>14</v>
      </c>
      <c r="BW218">
        <v>155</v>
      </c>
      <c r="BX218">
        <v>0</v>
      </c>
      <c r="BY218">
        <v>0</v>
      </c>
      <c r="BZ218">
        <v>0</v>
      </c>
      <c r="CA218">
        <v>0</v>
      </c>
      <c r="CB218">
        <v>51.080001831054688</v>
      </c>
      <c r="CC218">
        <v>51.709999084472663</v>
      </c>
      <c r="CD218">
        <v>52.020000457763672</v>
      </c>
      <c r="CE218" s="15">
        <f t="shared" si="43"/>
        <v>1.2183277210831567E-2</v>
      </c>
      <c r="CF218" s="15">
        <f t="shared" si="44"/>
        <v>5.9592727905242171E-3</v>
      </c>
      <c r="CG218" t="s">
        <v>452</v>
      </c>
      <c r="CH218">
        <v>1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1</v>
      </c>
      <c r="CR218">
        <v>0</v>
      </c>
      <c r="CS218">
        <v>0</v>
      </c>
      <c r="CT218">
        <v>1</v>
      </c>
      <c r="CU218">
        <v>193</v>
      </c>
      <c r="CV218">
        <v>0</v>
      </c>
      <c r="CW218">
        <v>0</v>
      </c>
      <c r="CX218">
        <v>0</v>
      </c>
      <c r="CY218">
        <v>0</v>
      </c>
      <c r="CZ218">
        <v>50.779998779296882</v>
      </c>
      <c r="DA218">
        <v>51.330001831054688</v>
      </c>
      <c r="DB218">
        <v>52.080001831054688</v>
      </c>
      <c r="DC218">
        <v>176</v>
      </c>
      <c r="DD218">
        <v>192</v>
      </c>
      <c r="DE218">
        <v>165</v>
      </c>
      <c r="DF218">
        <v>150</v>
      </c>
      <c r="DG218" t="s">
        <v>131</v>
      </c>
      <c r="DH218">
        <v>2.2000000000000002</v>
      </c>
      <c r="DI218" s="15">
        <f t="shared" si="45"/>
        <v>1.0715040563763489E-2</v>
      </c>
      <c r="DJ218" s="15">
        <f t="shared" si="46"/>
        <v>1.4400921152671442E-2</v>
      </c>
      <c r="DK218" s="16">
        <f t="shared" si="47"/>
        <v>52.069201140190188</v>
      </c>
      <c r="DL218" s="17">
        <f t="shared" si="48"/>
        <v>2.5115961716434931E-2</v>
      </c>
    </row>
    <row r="219" spans="1:116" hidden="1" x14ac:dyDescent="0.25">
      <c r="A219">
        <v>210</v>
      </c>
      <c r="B219" t="s">
        <v>731</v>
      </c>
      <c r="C219">
        <v>9</v>
      </c>
      <c r="D219">
        <v>0</v>
      </c>
      <c r="E219">
        <v>5</v>
      </c>
      <c r="F219">
        <v>1</v>
      </c>
      <c r="G219" t="s">
        <v>115</v>
      </c>
      <c r="H219" t="s">
        <v>115</v>
      </c>
      <c r="I219">
        <v>6</v>
      </c>
      <c r="J219">
        <v>0</v>
      </c>
      <c r="K219" t="s">
        <v>115</v>
      </c>
      <c r="L219" t="s">
        <v>115</v>
      </c>
      <c r="M219" t="s">
        <v>732</v>
      </c>
      <c r="N219">
        <v>4</v>
      </c>
      <c r="O219">
        <v>15</v>
      </c>
      <c r="P219">
        <v>11</v>
      </c>
      <c r="Q219">
        <v>24</v>
      </c>
      <c r="R219">
        <v>141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30.110000610351559</v>
      </c>
      <c r="AG219">
        <v>28.5</v>
      </c>
      <c r="AH219">
        <v>30.129999160766602</v>
      </c>
      <c r="AI219" s="15">
        <f t="shared" si="39"/>
        <v>-5.649124948601969E-2</v>
      </c>
      <c r="AJ219" s="15">
        <f t="shared" si="40"/>
        <v>5.4098878399209682E-2</v>
      </c>
      <c r="AK219" t="s">
        <v>733</v>
      </c>
      <c r="AL219">
        <v>2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1</v>
      </c>
      <c r="AX219">
        <v>0</v>
      </c>
      <c r="AY219">
        <v>189</v>
      </c>
      <c r="AZ219">
        <v>0</v>
      </c>
      <c r="BA219">
        <v>0</v>
      </c>
      <c r="BB219">
        <v>0</v>
      </c>
      <c r="BC219">
        <v>0</v>
      </c>
      <c r="BD219">
        <v>29.10000038146973</v>
      </c>
      <c r="BE219">
        <v>30.159999847412109</v>
      </c>
      <c r="BF219">
        <v>30.20000076293945</v>
      </c>
      <c r="BG219" s="15">
        <f t="shared" si="41"/>
        <v>3.5145871064496514E-2</v>
      </c>
      <c r="BH219" s="15">
        <f t="shared" si="42"/>
        <v>1.3245335932715596E-3</v>
      </c>
      <c r="BI219" t="s">
        <v>734</v>
      </c>
      <c r="BJ219">
        <v>28</v>
      </c>
      <c r="BK219">
        <v>7</v>
      </c>
      <c r="BL219">
        <v>0</v>
      </c>
      <c r="BM219">
        <v>1</v>
      </c>
      <c r="BN219">
        <v>1</v>
      </c>
      <c r="BO219">
        <v>1</v>
      </c>
      <c r="BP219">
        <v>2</v>
      </c>
      <c r="BQ219">
        <v>1</v>
      </c>
      <c r="BR219">
        <v>1</v>
      </c>
      <c r="BS219">
        <v>9</v>
      </c>
      <c r="BT219">
        <v>2</v>
      </c>
      <c r="BU219">
        <v>2</v>
      </c>
      <c r="BV219">
        <v>2</v>
      </c>
      <c r="BW219">
        <v>146</v>
      </c>
      <c r="BX219">
        <v>0</v>
      </c>
      <c r="BY219">
        <v>0</v>
      </c>
      <c r="BZ219">
        <v>0</v>
      </c>
      <c r="CA219">
        <v>0</v>
      </c>
      <c r="CB219">
        <v>28.25</v>
      </c>
      <c r="CC219">
        <v>29.010000228881839</v>
      </c>
      <c r="CD219">
        <v>29.610000610351559</v>
      </c>
      <c r="CE219" s="15">
        <f t="shared" si="43"/>
        <v>2.6197870488990804E-2</v>
      </c>
      <c r="CF219" s="15">
        <f t="shared" si="44"/>
        <v>2.0263436984191086E-2</v>
      </c>
      <c r="CG219" t="s">
        <v>327</v>
      </c>
      <c r="CH219">
        <v>5</v>
      </c>
      <c r="CI219">
        <v>3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3</v>
      </c>
      <c r="CR219">
        <v>6</v>
      </c>
      <c r="CS219">
        <v>14</v>
      </c>
      <c r="CT219">
        <v>23</v>
      </c>
      <c r="CU219">
        <v>132</v>
      </c>
      <c r="CV219">
        <v>0</v>
      </c>
      <c r="CW219">
        <v>0</v>
      </c>
      <c r="CX219">
        <v>0</v>
      </c>
      <c r="CY219">
        <v>0</v>
      </c>
      <c r="CZ219">
        <v>28.110000610351559</v>
      </c>
      <c r="DA219">
        <v>27.989999771118161</v>
      </c>
      <c r="DB219">
        <v>28.360000610351559</v>
      </c>
      <c r="DC219">
        <v>100</v>
      </c>
      <c r="DD219">
        <v>62</v>
      </c>
      <c r="DE219">
        <v>56</v>
      </c>
      <c r="DF219">
        <v>1</v>
      </c>
      <c r="DG219" t="s">
        <v>131</v>
      </c>
      <c r="DH219">
        <v>2.5</v>
      </c>
      <c r="DI219" s="15">
        <f t="shared" si="45"/>
        <v>-4.2872754631897436E-3</v>
      </c>
      <c r="DJ219" s="15">
        <f t="shared" si="46"/>
        <v>1.3046573740141065E-2</v>
      </c>
      <c r="DK219" s="16">
        <f t="shared" si="47"/>
        <v>28.355173367118585</v>
      </c>
      <c r="DL219" s="17">
        <f t="shared" si="48"/>
        <v>8.7592982769513217E-3</v>
      </c>
    </row>
    <row r="220" spans="1:116" hidden="1" x14ac:dyDescent="0.25">
      <c r="A220">
        <v>211</v>
      </c>
      <c r="B220" t="s">
        <v>735</v>
      </c>
      <c r="C220">
        <v>9</v>
      </c>
      <c r="D220">
        <v>0</v>
      </c>
      <c r="E220">
        <v>6</v>
      </c>
      <c r="F220">
        <v>0</v>
      </c>
      <c r="G220" t="s">
        <v>115</v>
      </c>
      <c r="H220" t="s">
        <v>115</v>
      </c>
      <c r="I220">
        <v>6</v>
      </c>
      <c r="J220">
        <v>0</v>
      </c>
      <c r="K220" t="s">
        <v>115</v>
      </c>
      <c r="L220" t="s">
        <v>115</v>
      </c>
      <c r="M220" t="s">
        <v>736</v>
      </c>
      <c r="N220">
        <v>11</v>
      </c>
      <c r="O220">
        <v>22</v>
      </c>
      <c r="P220">
        <v>15</v>
      </c>
      <c r="Q220">
        <v>44</v>
      </c>
      <c r="R220">
        <v>60</v>
      </c>
      <c r="S220">
        <v>0</v>
      </c>
      <c r="T220">
        <v>0</v>
      </c>
      <c r="U220">
        <v>0</v>
      </c>
      <c r="V220">
        <v>0</v>
      </c>
      <c r="W220">
        <v>2</v>
      </c>
      <c r="X220">
        <v>2</v>
      </c>
      <c r="Y220">
        <v>5</v>
      </c>
      <c r="Z220">
        <v>1</v>
      </c>
      <c r="AA220">
        <v>6</v>
      </c>
      <c r="AB220">
        <v>1</v>
      </c>
      <c r="AC220">
        <v>14</v>
      </c>
      <c r="AD220">
        <v>1</v>
      </c>
      <c r="AE220">
        <v>14</v>
      </c>
      <c r="AF220">
        <v>120.1600036621094</v>
      </c>
      <c r="AG220">
        <v>117.7600021362305</v>
      </c>
      <c r="AH220">
        <v>120.61000061035161</v>
      </c>
      <c r="AI220" s="15">
        <f t="shared" si="39"/>
        <v>-2.0380447370427657E-2</v>
      </c>
      <c r="AJ220" s="15">
        <f t="shared" si="40"/>
        <v>2.362986866510719E-2</v>
      </c>
      <c r="AK220" t="s">
        <v>135</v>
      </c>
      <c r="AL220">
        <v>25</v>
      </c>
      <c r="AM220">
        <v>130</v>
      </c>
      <c r="AN220">
        <v>27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2</v>
      </c>
      <c r="AX220">
        <v>0</v>
      </c>
      <c r="AY220">
        <v>0</v>
      </c>
      <c r="AZ220">
        <v>1</v>
      </c>
      <c r="BA220">
        <v>2</v>
      </c>
      <c r="BB220">
        <v>0</v>
      </c>
      <c r="BC220">
        <v>0</v>
      </c>
      <c r="BD220">
        <v>120.6600036621094</v>
      </c>
      <c r="BE220">
        <v>119.88999938964839</v>
      </c>
      <c r="BF220">
        <v>121.5</v>
      </c>
      <c r="BG220" s="15">
        <f t="shared" si="41"/>
        <v>-6.4225896770460089E-3</v>
      </c>
      <c r="BH220" s="15">
        <f t="shared" si="42"/>
        <v>1.3251033830054326E-2</v>
      </c>
      <c r="BI220" t="s">
        <v>737</v>
      </c>
      <c r="BJ220">
        <v>124</v>
      </c>
      <c r="BK220">
        <v>11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58</v>
      </c>
      <c r="BT220">
        <v>6</v>
      </c>
      <c r="BU220">
        <v>2</v>
      </c>
      <c r="BV220">
        <v>3</v>
      </c>
      <c r="BW220">
        <v>6</v>
      </c>
      <c r="BX220">
        <v>0</v>
      </c>
      <c r="BY220">
        <v>0</v>
      </c>
      <c r="BZ220">
        <v>0</v>
      </c>
      <c r="CA220">
        <v>0</v>
      </c>
      <c r="CB220">
        <v>120.4899978637695</v>
      </c>
      <c r="CC220">
        <v>120.4599990844727</v>
      </c>
      <c r="CD220">
        <v>121.3199996948242</v>
      </c>
      <c r="CE220" s="15">
        <f t="shared" si="43"/>
        <v>-2.4903519446128897E-4</v>
      </c>
      <c r="CF220" s="15">
        <f t="shared" si="44"/>
        <v>7.0886961137058835E-3</v>
      </c>
      <c r="CG220" t="s">
        <v>242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1</v>
      </c>
      <c r="CT220">
        <v>0</v>
      </c>
      <c r="CU220">
        <v>163</v>
      </c>
      <c r="CV220">
        <v>0</v>
      </c>
      <c r="CW220">
        <v>0</v>
      </c>
      <c r="CX220">
        <v>0</v>
      </c>
      <c r="CY220">
        <v>0</v>
      </c>
      <c r="CZ220">
        <v>120.15000152587891</v>
      </c>
      <c r="DA220">
        <v>120.1699981689453</v>
      </c>
      <c r="DB220">
        <v>120.5800018310547</v>
      </c>
      <c r="DC220">
        <v>409</v>
      </c>
      <c r="DD220">
        <v>82</v>
      </c>
      <c r="DE220">
        <v>274</v>
      </c>
      <c r="DF220">
        <v>12</v>
      </c>
      <c r="DG220" t="s">
        <v>120</v>
      </c>
      <c r="DH220">
        <v>1.7</v>
      </c>
      <c r="DI220" s="15">
        <f t="shared" si="45"/>
        <v>1.6640295723624465E-4</v>
      </c>
      <c r="DJ220" s="15">
        <f t="shared" si="46"/>
        <v>3.4002625301321476E-3</v>
      </c>
      <c r="DK220" s="16">
        <f t="shared" si="47"/>
        <v>120.57860771096522</v>
      </c>
      <c r="DL220" s="17">
        <f t="shared" si="48"/>
        <v>3.5666654873683923E-3</v>
      </c>
    </row>
    <row r="221" spans="1:116" hidden="1" x14ac:dyDescent="0.25">
      <c r="A221">
        <v>212</v>
      </c>
      <c r="B221" t="s">
        <v>738</v>
      </c>
      <c r="C221">
        <v>9</v>
      </c>
      <c r="D221">
        <v>1</v>
      </c>
      <c r="E221">
        <v>6</v>
      </c>
      <c r="F221">
        <v>0</v>
      </c>
      <c r="G221" t="s">
        <v>115</v>
      </c>
      <c r="H221" t="s">
        <v>115</v>
      </c>
      <c r="I221">
        <v>6</v>
      </c>
      <c r="J221">
        <v>0</v>
      </c>
      <c r="K221" t="s">
        <v>115</v>
      </c>
      <c r="L221" t="s">
        <v>115</v>
      </c>
      <c r="M221" t="s">
        <v>739</v>
      </c>
      <c r="N221">
        <v>90</v>
      </c>
      <c r="O221">
        <v>61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14</v>
      </c>
      <c r="X221">
        <v>6</v>
      </c>
      <c r="Y221">
        <v>5</v>
      </c>
      <c r="Z221">
        <v>6</v>
      </c>
      <c r="AA221">
        <v>18</v>
      </c>
      <c r="AB221">
        <v>0</v>
      </c>
      <c r="AC221">
        <v>0</v>
      </c>
      <c r="AD221">
        <v>0</v>
      </c>
      <c r="AE221">
        <v>0</v>
      </c>
      <c r="AF221">
        <v>176.5</v>
      </c>
      <c r="AG221">
        <v>175.78999328613281</v>
      </c>
      <c r="AH221">
        <v>177.0899963378906</v>
      </c>
      <c r="AI221" s="15">
        <f t="shared" si="39"/>
        <v>-4.0389484099445649E-3</v>
      </c>
      <c r="AJ221" s="15">
        <f t="shared" si="40"/>
        <v>7.3409174919025766E-3</v>
      </c>
      <c r="AK221" t="s">
        <v>312</v>
      </c>
      <c r="AL221">
        <v>111</v>
      </c>
      <c r="AM221">
        <v>83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176.55999755859381</v>
      </c>
      <c r="BE221">
        <v>175.32000732421881</v>
      </c>
      <c r="BF221">
        <v>177.00999450683591</v>
      </c>
      <c r="BG221" s="15">
        <f t="shared" si="41"/>
        <v>-7.0727252029021415E-3</v>
      </c>
      <c r="BH221" s="15">
        <f t="shared" si="42"/>
        <v>9.547411078823731E-3</v>
      </c>
      <c r="BI221" t="s">
        <v>234</v>
      </c>
      <c r="BJ221">
        <v>95</v>
      </c>
      <c r="BK221">
        <v>9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92</v>
      </c>
      <c r="BT221">
        <v>21</v>
      </c>
      <c r="BU221">
        <v>10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176.94999694824219</v>
      </c>
      <c r="CC221">
        <v>176.71000671386719</v>
      </c>
      <c r="CD221">
        <v>177.92999267578119</v>
      </c>
      <c r="CE221" s="15">
        <f t="shared" si="43"/>
        <v>-1.3581021179156494E-3</v>
      </c>
      <c r="CF221" s="15">
        <f t="shared" si="44"/>
        <v>6.8565503969700847E-3</v>
      </c>
      <c r="CG221" t="s">
        <v>212</v>
      </c>
      <c r="CH221">
        <v>1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1</v>
      </c>
      <c r="CS221">
        <v>4</v>
      </c>
      <c r="CT221">
        <v>25</v>
      </c>
      <c r="CU221">
        <v>158</v>
      </c>
      <c r="CV221">
        <v>0</v>
      </c>
      <c r="CW221">
        <v>0</v>
      </c>
      <c r="CX221">
        <v>0</v>
      </c>
      <c r="CY221">
        <v>0</v>
      </c>
      <c r="CZ221">
        <v>176.42999267578119</v>
      </c>
      <c r="DA221">
        <v>177.8800048828125</v>
      </c>
      <c r="DB221">
        <v>181.3399963378906</v>
      </c>
      <c r="DC221">
        <v>450</v>
      </c>
      <c r="DD221">
        <v>185</v>
      </c>
      <c r="DE221">
        <v>345</v>
      </c>
      <c r="DF221">
        <v>32</v>
      </c>
      <c r="DG221" t="s">
        <v>131</v>
      </c>
      <c r="DH221">
        <v>2.9</v>
      </c>
      <c r="DI221" s="15">
        <f t="shared" si="45"/>
        <v>8.151631252689584E-3</v>
      </c>
      <c r="DJ221" s="15">
        <f t="shared" si="46"/>
        <v>1.9080134140022298E-2</v>
      </c>
      <c r="DK221" s="16">
        <f t="shared" si="47"/>
        <v>181.27397923680439</v>
      </c>
      <c r="DL221" s="17">
        <f t="shared" si="48"/>
        <v>2.7231765392711882E-2</v>
      </c>
    </row>
    <row r="222" spans="1:116" hidden="1" x14ac:dyDescent="0.25">
      <c r="A222">
        <v>213</v>
      </c>
      <c r="B222" t="s">
        <v>740</v>
      </c>
      <c r="C222">
        <v>10</v>
      </c>
      <c r="D222">
        <v>0</v>
      </c>
      <c r="E222">
        <v>5</v>
      </c>
      <c r="F222">
        <v>1</v>
      </c>
      <c r="G222" t="s">
        <v>115</v>
      </c>
      <c r="H222" t="s">
        <v>115</v>
      </c>
      <c r="I222">
        <v>6</v>
      </c>
      <c r="J222">
        <v>0</v>
      </c>
      <c r="K222" t="s">
        <v>115</v>
      </c>
      <c r="L222" t="s">
        <v>115</v>
      </c>
      <c r="M222" t="s">
        <v>460</v>
      </c>
      <c r="N222">
        <v>4</v>
      </c>
      <c r="O222">
        <v>20</v>
      </c>
      <c r="P222">
        <v>67</v>
      </c>
      <c r="Q222">
        <v>104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205.3500061035156</v>
      </c>
      <c r="AG222">
        <v>202</v>
      </c>
      <c r="AH222">
        <v>205.80000305175781</v>
      </c>
      <c r="AI222" s="15">
        <f t="shared" si="39"/>
        <v>-1.6584188631265429E-2</v>
      </c>
      <c r="AJ222" s="15">
        <f t="shared" si="40"/>
        <v>1.8464543223559282E-2</v>
      </c>
      <c r="AK222" t="s">
        <v>682</v>
      </c>
      <c r="AL222">
        <v>10</v>
      </c>
      <c r="AM222">
        <v>155</v>
      </c>
      <c r="AN222">
        <v>29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2</v>
      </c>
      <c r="AV222">
        <v>0</v>
      </c>
      <c r="AW222">
        <v>0</v>
      </c>
      <c r="AX222">
        <v>1</v>
      </c>
      <c r="AY222">
        <v>1</v>
      </c>
      <c r="AZ222">
        <v>1</v>
      </c>
      <c r="BA222">
        <v>2</v>
      </c>
      <c r="BB222">
        <v>0</v>
      </c>
      <c r="BC222">
        <v>0</v>
      </c>
      <c r="BD222">
        <v>205.42999267578119</v>
      </c>
      <c r="BE222">
        <v>204.3999938964844</v>
      </c>
      <c r="BF222">
        <v>207.3800048828125</v>
      </c>
      <c r="BG222" s="15">
        <f t="shared" si="41"/>
        <v>-5.0391331215910995E-3</v>
      </c>
      <c r="BH222" s="15">
        <f t="shared" si="42"/>
        <v>1.4369808641927939E-2</v>
      </c>
      <c r="BI222" t="s">
        <v>646</v>
      </c>
      <c r="BJ222">
        <v>3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25</v>
      </c>
      <c r="BT222">
        <v>21</v>
      </c>
      <c r="BU222">
        <v>25</v>
      </c>
      <c r="BV222">
        <v>35</v>
      </c>
      <c r="BW222">
        <v>89</v>
      </c>
      <c r="BX222">
        <v>0</v>
      </c>
      <c r="BY222">
        <v>0</v>
      </c>
      <c r="BZ222">
        <v>0</v>
      </c>
      <c r="CA222">
        <v>0</v>
      </c>
      <c r="CB222">
        <v>204.44999694824219</v>
      </c>
      <c r="CC222">
        <v>205.75</v>
      </c>
      <c r="CD222">
        <v>206</v>
      </c>
      <c r="CE222" s="15">
        <f t="shared" si="43"/>
        <v>6.3183623414717616E-3</v>
      </c>
      <c r="CF222" s="15">
        <f t="shared" si="44"/>
        <v>1.2135922330097637E-3</v>
      </c>
      <c r="CG222" t="s">
        <v>646</v>
      </c>
      <c r="CH222">
        <v>6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5</v>
      </c>
      <c r="CR222">
        <v>5</v>
      </c>
      <c r="CS222">
        <v>4</v>
      </c>
      <c r="CT222">
        <v>61</v>
      </c>
      <c r="CU222">
        <v>120</v>
      </c>
      <c r="CV222">
        <v>0</v>
      </c>
      <c r="CW222">
        <v>0</v>
      </c>
      <c r="CX222">
        <v>0</v>
      </c>
      <c r="CY222">
        <v>0</v>
      </c>
      <c r="CZ222">
        <v>203.46000671386719</v>
      </c>
      <c r="DA222">
        <v>204</v>
      </c>
      <c r="DB222">
        <v>205.66999816894531</v>
      </c>
      <c r="DC222">
        <v>398</v>
      </c>
      <c r="DD222">
        <v>184</v>
      </c>
      <c r="DE222">
        <v>389</v>
      </c>
      <c r="DF222">
        <v>3</v>
      </c>
      <c r="DG222" t="s">
        <v>120</v>
      </c>
      <c r="DH222">
        <v>1.9</v>
      </c>
      <c r="DI222" s="15">
        <f t="shared" si="45"/>
        <v>2.6470259124157236E-3</v>
      </c>
      <c r="DJ222" s="15">
        <f t="shared" si="46"/>
        <v>8.119794738236541E-3</v>
      </c>
      <c r="DK222" s="16">
        <f t="shared" si="47"/>
        <v>205.65643812660025</v>
      </c>
      <c r="DL222" s="17">
        <f t="shared" si="48"/>
        <v>1.0766820650652265E-2</v>
      </c>
    </row>
    <row r="223" spans="1:116" hidden="1" x14ac:dyDescent="0.25">
      <c r="A223">
        <v>214</v>
      </c>
      <c r="B223" t="s">
        <v>741</v>
      </c>
      <c r="C223">
        <v>9</v>
      </c>
      <c r="D223">
        <v>1</v>
      </c>
      <c r="E223">
        <v>6</v>
      </c>
      <c r="F223">
        <v>0</v>
      </c>
      <c r="G223" t="s">
        <v>115</v>
      </c>
      <c r="H223" t="s">
        <v>115</v>
      </c>
      <c r="I223">
        <v>6</v>
      </c>
      <c r="J223">
        <v>0</v>
      </c>
      <c r="K223" t="s">
        <v>115</v>
      </c>
      <c r="L223" t="s">
        <v>115</v>
      </c>
      <c r="M223" t="s">
        <v>676</v>
      </c>
      <c r="N223">
        <v>40</v>
      </c>
      <c r="O223">
        <v>7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22</v>
      </c>
      <c r="X223">
        <v>18</v>
      </c>
      <c r="Y223">
        <v>20</v>
      </c>
      <c r="Z223">
        <v>15</v>
      </c>
      <c r="AA223">
        <v>79</v>
      </c>
      <c r="AB223">
        <v>0</v>
      </c>
      <c r="AC223">
        <v>0</v>
      </c>
      <c r="AD223">
        <v>0</v>
      </c>
      <c r="AE223">
        <v>0</v>
      </c>
      <c r="AF223">
        <v>19.79999923706055</v>
      </c>
      <c r="AG223">
        <v>19.659999847412109</v>
      </c>
      <c r="AH223">
        <v>19.79999923706055</v>
      </c>
      <c r="AI223" s="15">
        <f t="shared" si="39"/>
        <v>-7.1210269956776262E-3</v>
      </c>
      <c r="AJ223" s="15">
        <f t="shared" si="40"/>
        <v>7.0706765173201847E-3</v>
      </c>
      <c r="AK223" t="s">
        <v>742</v>
      </c>
      <c r="AL223">
        <v>0</v>
      </c>
      <c r="AM223">
        <v>2</v>
      </c>
      <c r="AN223">
        <v>63</v>
      </c>
      <c r="AO223">
        <v>121</v>
      </c>
      <c r="AP223">
        <v>9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20.20000076293945</v>
      </c>
      <c r="BE223">
        <v>19.780000686645511</v>
      </c>
      <c r="BF223">
        <v>20.20999908447266</v>
      </c>
      <c r="BG223" s="15">
        <f t="shared" si="41"/>
        <v>-2.1233572381901045E-2</v>
      </c>
      <c r="BH223" s="15">
        <f t="shared" si="42"/>
        <v>2.1276517432280206E-2</v>
      </c>
      <c r="BI223" t="s">
        <v>280</v>
      </c>
      <c r="BJ223">
        <v>3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1</v>
      </c>
      <c r="BV223">
        <v>12</v>
      </c>
      <c r="BW223">
        <v>181</v>
      </c>
      <c r="BX223">
        <v>0</v>
      </c>
      <c r="BY223">
        <v>0</v>
      </c>
      <c r="BZ223">
        <v>0</v>
      </c>
      <c r="CA223">
        <v>0</v>
      </c>
      <c r="CB223">
        <v>19.899999618530281</v>
      </c>
      <c r="CC223">
        <v>20.270000457763668</v>
      </c>
      <c r="CD223">
        <v>20.329999923706051</v>
      </c>
      <c r="CE223" s="15">
        <f t="shared" si="43"/>
        <v>1.8253617704861558E-2</v>
      </c>
      <c r="CF223" s="15">
        <f t="shared" si="44"/>
        <v>2.9512772340161142E-3</v>
      </c>
      <c r="CG223" t="s">
        <v>743</v>
      </c>
      <c r="CH223">
        <v>21</v>
      </c>
      <c r="CI223">
        <v>38</v>
      </c>
      <c r="CJ223">
        <v>52</v>
      </c>
      <c r="CK223">
        <v>27</v>
      </c>
      <c r="CL223">
        <v>9</v>
      </c>
      <c r="CM223">
        <v>0</v>
      </c>
      <c r="CN223">
        <v>0</v>
      </c>
      <c r="CO223">
        <v>0</v>
      </c>
      <c r="CP223">
        <v>0</v>
      </c>
      <c r="CQ223">
        <v>16</v>
      </c>
      <c r="CR223">
        <v>6</v>
      </c>
      <c r="CS223">
        <v>4</v>
      </c>
      <c r="CT223">
        <v>4</v>
      </c>
      <c r="CU223">
        <v>26</v>
      </c>
      <c r="CV223">
        <v>1</v>
      </c>
      <c r="CW223">
        <v>40</v>
      </c>
      <c r="CX223">
        <v>1</v>
      </c>
      <c r="CY223">
        <v>40</v>
      </c>
      <c r="CZ223">
        <v>20.440000534057621</v>
      </c>
      <c r="DA223">
        <v>20.45999908447266</v>
      </c>
      <c r="DB223">
        <v>20.590000152587891</v>
      </c>
      <c r="DC223">
        <v>374</v>
      </c>
      <c r="DD223">
        <v>119</v>
      </c>
      <c r="DE223">
        <v>233</v>
      </c>
      <c r="DF223">
        <v>75</v>
      </c>
      <c r="DG223" t="s">
        <v>120</v>
      </c>
      <c r="DH223">
        <v>2.1</v>
      </c>
      <c r="DI223" s="15">
        <f t="shared" si="45"/>
        <v>9.7744630058249626E-4</v>
      </c>
      <c r="DJ223" s="15">
        <f t="shared" si="46"/>
        <v>6.3137963648286499E-3</v>
      </c>
      <c r="DK223" s="16">
        <f t="shared" si="47"/>
        <v>20.589179352316602</v>
      </c>
      <c r="DL223" s="17">
        <f t="shared" si="48"/>
        <v>7.2912426654111462E-3</v>
      </c>
    </row>
    <row r="224" spans="1:116" hidden="1" x14ac:dyDescent="0.25">
      <c r="A224">
        <v>215</v>
      </c>
      <c r="B224" t="s">
        <v>744</v>
      </c>
      <c r="C224">
        <v>10</v>
      </c>
      <c r="D224">
        <v>0</v>
      </c>
      <c r="E224">
        <v>6</v>
      </c>
      <c r="F224">
        <v>0</v>
      </c>
      <c r="G224" t="s">
        <v>115</v>
      </c>
      <c r="H224" t="s">
        <v>115</v>
      </c>
      <c r="I224">
        <v>6</v>
      </c>
      <c r="J224">
        <v>0</v>
      </c>
      <c r="K224" t="s">
        <v>115</v>
      </c>
      <c r="L224" t="s">
        <v>115</v>
      </c>
      <c r="M224" t="s">
        <v>743</v>
      </c>
      <c r="N224">
        <v>7</v>
      </c>
      <c r="O224">
        <v>9</v>
      </c>
      <c r="P224">
        <v>62</v>
      </c>
      <c r="Q224">
        <v>81</v>
      </c>
      <c r="R224">
        <v>34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2</v>
      </c>
      <c r="Y224">
        <v>0</v>
      </c>
      <c r="Z224">
        <v>0</v>
      </c>
      <c r="AA224">
        <v>1</v>
      </c>
      <c r="AB224">
        <v>1</v>
      </c>
      <c r="AC224">
        <v>3</v>
      </c>
      <c r="AD224">
        <v>1</v>
      </c>
      <c r="AE224">
        <v>3</v>
      </c>
      <c r="AF224">
        <v>23.879999160766602</v>
      </c>
      <c r="AG224">
        <v>23.510000228881839</v>
      </c>
      <c r="AH224">
        <v>24.059999465942379</v>
      </c>
      <c r="AI224" s="15">
        <f t="shared" si="39"/>
        <v>-1.5737938251069172E-2</v>
      </c>
      <c r="AJ224" s="15">
        <f t="shared" si="40"/>
        <v>2.2859486669527085E-2</v>
      </c>
      <c r="AK224" t="s">
        <v>745</v>
      </c>
      <c r="AL224">
        <v>13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7</v>
      </c>
      <c r="AV224">
        <v>5</v>
      </c>
      <c r="AW224">
        <v>5</v>
      </c>
      <c r="AX224">
        <v>3</v>
      </c>
      <c r="AY224">
        <v>164</v>
      </c>
      <c r="AZ224">
        <v>0</v>
      </c>
      <c r="BA224">
        <v>0</v>
      </c>
      <c r="BB224">
        <v>0</v>
      </c>
      <c r="BC224">
        <v>0</v>
      </c>
      <c r="BD224">
        <v>23.239999771118161</v>
      </c>
      <c r="BE224">
        <v>23.54999923706055</v>
      </c>
      <c r="BF224">
        <v>23.760000228881839</v>
      </c>
      <c r="BG224" s="15">
        <f t="shared" si="41"/>
        <v>1.3163459702136393E-2</v>
      </c>
      <c r="BH224" s="15">
        <f t="shared" si="42"/>
        <v>8.838425496562885E-3</v>
      </c>
      <c r="BI224" t="s">
        <v>746</v>
      </c>
      <c r="BJ224">
        <v>36</v>
      </c>
      <c r="BK224">
        <v>47</v>
      </c>
      <c r="BL224">
        <v>57</v>
      </c>
      <c r="BM224">
        <v>40</v>
      </c>
      <c r="BN224">
        <v>1</v>
      </c>
      <c r="BO224">
        <v>0</v>
      </c>
      <c r="BP224">
        <v>0</v>
      </c>
      <c r="BQ224">
        <v>0</v>
      </c>
      <c r="BR224">
        <v>0</v>
      </c>
      <c r="BS224">
        <v>13</v>
      </c>
      <c r="BT224">
        <v>3</v>
      </c>
      <c r="BU224">
        <v>1</v>
      </c>
      <c r="BV224">
        <v>0</v>
      </c>
      <c r="BW224">
        <v>0</v>
      </c>
      <c r="BX224">
        <v>1</v>
      </c>
      <c r="BY224">
        <v>4</v>
      </c>
      <c r="BZ224">
        <v>1</v>
      </c>
      <c r="CA224">
        <v>0</v>
      </c>
      <c r="CB224">
        <v>23.719999313354489</v>
      </c>
      <c r="CC224">
        <v>23.25</v>
      </c>
      <c r="CD224">
        <v>23.729999542236332</v>
      </c>
      <c r="CE224" s="15">
        <f t="shared" si="43"/>
        <v>-2.0215024230300527E-2</v>
      </c>
      <c r="CF224" s="15">
        <f t="shared" si="44"/>
        <v>2.0227541150264039E-2</v>
      </c>
      <c r="CG224" t="s">
        <v>272</v>
      </c>
      <c r="CH224">
        <v>1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4</v>
      </c>
      <c r="CT224">
        <v>4</v>
      </c>
      <c r="CU224">
        <v>181</v>
      </c>
      <c r="CV224">
        <v>0</v>
      </c>
      <c r="CW224">
        <v>0</v>
      </c>
      <c r="CX224">
        <v>0</v>
      </c>
      <c r="CY224">
        <v>0</v>
      </c>
      <c r="CZ224">
        <v>23.670000076293949</v>
      </c>
      <c r="DA224">
        <v>23.760000228881839</v>
      </c>
      <c r="DB224">
        <v>23.860000610351559</v>
      </c>
      <c r="DC224">
        <v>354</v>
      </c>
      <c r="DD224">
        <v>47</v>
      </c>
      <c r="DE224">
        <v>173</v>
      </c>
      <c r="DF224">
        <v>22</v>
      </c>
      <c r="DG224" t="s">
        <v>120</v>
      </c>
      <c r="DH224">
        <v>1.7</v>
      </c>
      <c r="DI224" s="15">
        <f t="shared" si="45"/>
        <v>3.7878851734390873E-3</v>
      </c>
      <c r="DJ224" s="15">
        <f t="shared" si="46"/>
        <v>4.1911307171691448E-3</v>
      </c>
      <c r="DK224" s="16">
        <f t="shared" si="47"/>
        <v>23.859581495681052</v>
      </c>
      <c r="DL224" s="17">
        <f t="shared" si="48"/>
        <v>7.979015890608232E-3</v>
      </c>
    </row>
    <row r="225" spans="1:116" hidden="1" x14ac:dyDescent="0.25">
      <c r="A225">
        <v>216</v>
      </c>
      <c r="B225" t="s">
        <v>747</v>
      </c>
      <c r="C225">
        <v>9</v>
      </c>
      <c r="D225">
        <v>0</v>
      </c>
      <c r="E225">
        <v>6</v>
      </c>
      <c r="F225">
        <v>0</v>
      </c>
      <c r="G225" t="s">
        <v>115</v>
      </c>
      <c r="H225" t="s">
        <v>115</v>
      </c>
      <c r="I225">
        <v>6</v>
      </c>
      <c r="J225">
        <v>0</v>
      </c>
      <c r="K225" t="s">
        <v>115</v>
      </c>
      <c r="L225" t="s">
        <v>115</v>
      </c>
      <c r="M225" t="s">
        <v>748</v>
      </c>
      <c r="N225">
        <v>49</v>
      </c>
      <c r="O225">
        <v>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30</v>
      </c>
      <c r="X225">
        <v>21</v>
      </c>
      <c r="Y225">
        <v>8</v>
      </c>
      <c r="Z225">
        <v>9</v>
      </c>
      <c r="AA225">
        <v>11</v>
      </c>
      <c r="AB225">
        <v>0</v>
      </c>
      <c r="AC225">
        <v>0</v>
      </c>
      <c r="AD225">
        <v>0</v>
      </c>
      <c r="AE225">
        <v>0</v>
      </c>
      <c r="AF225">
        <v>139.97999572753909</v>
      </c>
      <c r="AG225">
        <v>138.8800048828125</v>
      </c>
      <c r="AH225">
        <v>140.1000061035156</v>
      </c>
      <c r="AI225" s="15">
        <f t="shared" si="39"/>
        <v>-7.9204407117841047E-3</v>
      </c>
      <c r="AJ225" s="15">
        <f t="shared" si="40"/>
        <v>8.7080740010937463E-3</v>
      </c>
      <c r="AK225" t="s">
        <v>728</v>
      </c>
      <c r="AL225">
        <v>50</v>
      </c>
      <c r="AM225">
        <v>13</v>
      </c>
      <c r="AN225">
        <v>16</v>
      </c>
      <c r="AO225">
        <v>14</v>
      </c>
      <c r="AP225">
        <v>0</v>
      </c>
      <c r="AQ225">
        <v>1</v>
      </c>
      <c r="AR225">
        <v>30</v>
      </c>
      <c r="AS225">
        <v>0</v>
      </c>
      <c r="AT225">
        <v>0</v>
      </c>
      <c r="AU225">
        <v>22</v>
      </c>
      <c r="AV225">
        <v>5</v>
      </c>
      <c r="AW225">
        <v>3</v>
      </c>
      <c r="AX225">
        <v>6</v>
      </c>
      <c r="AY225">
        <v>27</v>
      </c>
      <c r="AZ225">
        <v>1</v>
      </c>
      <c r="BA225">
        <v>2</v>
      </c>
      <c r="BB225">
        <v>0</v>
      </c>
      <c r="BC225">
        <v>0</v>
      </c>
      <c r="BD225">
        <v>139.80000305175781</v>
      </c>
      <c r="BE225">
        <v>140.9100036621094</v>
      </c>
      <c r="BF225">
        <v>143.66999816894531</v>
      </c>
      <c r="BG225" s="15">
        <f t="shared" si="41"/>
        <v>7.8773726598807547E-3</v>
      </c>
      <c r="BH225" s="15">
        <f t="shared" si="42"/>
        <v>1.9210653177501702E-2</v>
      </c>
      <c r="BI225" t="s">
        <v>749</v>
      </c>
      <c r="BJ225">
        <v>2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5</v>
      </c>
      <c r="BT225">
        <v>6</v>
      </c>
      <c r="BU225">
        <v>10</v>
      </c>
      <c r="BV225">
        <v>12</v>
      </c>
      <c r="BW225">
        <v>89</v>
      </c>
      <c r="BX225">
        <v>0</v>
      </c>
      <c r="BY225">
        <v>0</v>
      </c>
      <c r="BZ225">
        <v>0</v>
      </c>
      <c r="CA225">
        <v>0</v>
      </c>
      <c r="CB225">
        <v>138.30999755859381</v>
      </c>
      <c r="CC225">
        <v>139.1600036621094</v>
      </c>
      <c r="CD225">
        <v>139.33000183105469</v>
      </c>
      <c r="CE225" s="15">
        <f t="shared" si="43"/>
        <v>6.1081207325882625E-3</v>
      </c>
      <c r="CF225" s="15">
        <f t="shared" si="44"/>
        <v>1.2201117254804217E-3</v>
      </c>
      <c r="CG225" t="s">
        <v>695</v>
      </c>
      <c r="CH225">
        <v>64</v>
      </c>
      <c r="CI225">
        <v>5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15</v>
      </c>
      <c r="CR225">
        <v>7</v>
      </c>
      <c r="CS225">
        <v>2</v>
      </c>
      <c r="CT225">
        <v>7</v>
      </c>
      <c r="CU225">
        <v>32</v>
      </c>
      <c r="CV225">
        <v>0</v>
      </c>
      <c r="CW225">
        <v>0</v>
      </c>
      <c r="CX225">
        <v>0</v>
      </c>
      <c r="CY225">
        <v>0</v>
      </c>
      <c r="CZ225">
        <v>141.00999450683591</v>
      </c>
      <c r="DA225">
        <v>140.33000183105469</v>
      </c>
      <c r="DB225">
        <v>143.13999938964841</v>
      </c>
      <c r="DC225">
        <v>222</v>
      </c>
      <c r="DD225">
        <v>168</v>
      </c>
      <c r="DE225">
        <v>151</v>
      </c>
      <c r="DF225">
        <v>104</v>
      </c>
      <c r="DG225" t="s">
        <v>131</v>
      </c>
      <c r="DH225">
        <v>2.1</v>
      </c>
      <c r="DI225" s="15">
        <f t="shared" si="45"/>
        <v>-4.8456685449194126E-3</v>
      </c>
      <c r="DJ225" s="15">
        <f t="shared" si="46"/>
        <v>1.9631113389517951E-2</v>
      </c>
      <c r="DK225" s="16">
        <f t="shared" si="47"/>
        <v>143.08483600895138</v>
      </c>
      <c r="DL225" s="17">
        <f t="shared" si="48"/>
        <v>1.4785444844598539E-2</v>
      </c>
    </row>
    <row r="226" spans="1:116" hidden="1" x14ac:dyDescent="0.25">
      <c r="A226">
        <v>217</v>
      </c>
      <c r="B226" t="s">
        <v>750</v>
      </c>
      <c r="C226">
        <v>9</v>
      </c>
      <c r="D226">
        <v>0</v>
      </c>
      <c r="E226">
        <v>6</v>
      </c>
      <c r="F226">
        <v>0</v>
      </c>
      <c r="G226" t="s">
        <v>115</v>
      </c>
      <c r="H226" t="s">
        <v>115</v>
      </c>
      <c r="I226">
        <v>6</v>
      </c>
      <c r="J226">
        <v>0</v>
      </c>
      <c r="K226" t="s">
        <v>115</v>
      </c>
      <c r="L226" t="s">
        <v>115</v>
      </c>
      <c r="M226" t="s">
        <v>480</v>
      </c>
      <c r="N226">
        <v>105</v>
      </c>
      <c r="O226">
        <v>77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17</v>
      </c>
      <c r="X226">
        <v>3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57.560001373291023</v>
      </c>
      <c r="AG226">
        <v>57.479999542236328</v>
      </c>
      <c r="AH226">
        <v>58.020000457763672</v>
      </c>
      <c r="AI226" s="15">
        <f t="shared" si="39"/>
        <v>-1.3918203147498254E-3</v>
      </c>
      <c r="AJ226" s="15">
        <f t="shared" si="40"/>
        <v>9.3071511766091852E-3</v>
      </c>
      <c r="AK226" t="s">
        <v>523</v>
      </c>
      <c r="AL226">
        <v>82</v>
      </c>
      <c r="AM226">
        <v>29</v>
      </c>
      <c r="AN226">
        <v>8</v>
      </c>
      <c r="AO226">
        <v>0</v>
      </c>
      <c r="AP226">
        <v>0</v>
      </c>
      <c r="AQ226">
        <v>1</v>
      </c>
      <c r="AR226">
        <v>8</v>
      </c>
      <c r="AS226">
        <v>0</v>
      </c>
      <c r="AT226">
        <v>0</v>
      </c>
      <c r="AU226">
        <v>30</v>
      </c>
      <c r="AV226">
        <v>28</v>
      </c>
      <c r="AW226">
        <v>16</v>
      </c>
      <c r="AX226">
        <v>10</v>
      </c>
      <c r="AY226">
        <v>8</v>
      </c>
      <c r="AZ226">
        <v>0</v>
      </c>
      <c r="BA226">
        <v>0</v>
      </c>
      <c r="BB226">
        <v>0</v>
      </c>
      <c r="BC226">
        <v>0</v>
      </c>
      <c r="BD226">
        <v>56.880001068115227</v>
      </c>
      <c r="BE226">
        <v>57.119998931884773</v>
      </c>
      <c r="BF226">
        <v>57.919998168945313</v>
      </c>
      <c r="BG226" s="15">
        <f t="shared" si="41"/>
        <v>4.2016433518449192E-3</v>
      </c>
      <c r="BH226" s="15">
        <f t="shared" si="42"/>
        <v>1.3812141960485635E-2</v>
      </c>
      <c r="BI226" t="s">
        <v>124</v>
      </c>
      <c r="BJ226">
        <v>8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31</v>
      </c>
      <c r="BT226">
        <v>47</v>
      </c>
      <c r="BU226">
        <v>19</v>
      </c>
      <c r="BV226">
        <v>11</v>
      </c>
      <c r="BW226">
        <v>82</v>
      </c>
      <c r="BX226">
        <v>0</v>
      </c>
      <c r="BY226">
        <v>0</v>
      </c>
      <c r="BZ226">
        <v>0</v>
      </c>
      <c r="CA226">
        <v>0</v>
      </c>
      <c r="CB226">
        <v>57.069999694824219</v>
      </c>
      <c r="CC226">
        <v>57.060001373291023</v>
      </c>
      <c r="CD226">
        <v>57.119998931884773</v>
      </c>
      <c r="CE226" s="15">
        <f t="shared" si="43"/>
        <v>-1.7522469843256339E-4</v>
      </c>
      <c r="CF226" s="15">
        <f t="shared" si="44"/>
        <v>1.0503774460026705E-3</v>
      </c>
      <c r="CG226" t="s">
        <v>303</v>
      </c>
      <c r="CH226">
        <v>1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195</v>
      </c>
      <c r="CV226">
        <v>0</v>
      </c>
      <c r="CW226">
        <v>0</v>
      </c>
      <c r="CX226">
        <v>0</v>
      </c>
      <c r="CY226">
        <v>0</v>
      </c>
      <c r="CZ226">
        <v>57.889999389648438</v>
      </c>
      <c r="DA226">
        <v>58</v>
      </c>
      <c r="DB226">
        <v>58.450000762939453</v>
      </c>
      <c r="DC226">
        <v>310</v>
      </c>
      <c r="DD226">
        <v>215</v>
      </c>
      <c r="DE226">
        <v>301</v>
      </c>
      <c r="DF226">
        <v>107</v>
      </c>
      <c r="DG226" t="s">
        <v>120</v>
      </c>
      <c r="DH226">
        <v>2.5</v>
      </c>
      <c r="DI226" s="15">
        <f t="shared" si="45"/>
        <v>1.8965622474407251E-3</v>
      </c>
      <c r="DJ226" s="15">
        <f t="shared" si="46"/>
        <v>7.6989008907726308E-3</v>
      </c>
      <c r="DK226" s="16">
        <f t="shared" si="47"/>
        <v>58.44653625166481</v>
      </c>
      <c r="DL226" s="17">
        <f t="shared" si="48"/>
        <v>9.5954631382133559E-3</v>
      </c>
    </row>
    <row r="227" spans="1:116" hidden="1" x14ac:dyDescent="0.25">
      <c r="A227">
        <v>218</v>
      </c>
      <c r="B227" t="s">
        <v>751</v>
      </c>
      <c r="C227">
        <v>9</v>
      </c>
      <c r="D227">
        <v>0</v>
      </c>
      <c r="E227">
        <v>6</v>
      </c>
      <c r="F227">
        <v>0</v>
      </c>
      <c r="G227" t="s">
        <v>115</v>
      </c>
      <c r="H227" t="s">
        <v>115</v>
      </c>
      <c r="I227">
        <v>6</v>
      </c>
      <c r="J227">
        <v>0</v>
      </c>
      <c r="K227" t="s">
        <v>115</v>
      </c>
      <c r="L227" t="s">
        <v>115</v>
      </c>
      <c r="M227" t="s">
        <v>122</v>
      </c>
      <c r="N227">
        <v>25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19</v>
      </c>
      <c r="X227">
        <v>14</v>
      </c>
      <c r="Y227">
        <v>16</v>
      </c>
      <c r="Z227">
        <v>29</v>
      </c>
      <c r="AA227">
        <v>107</v>
      </c>
      <c r="AB227">
        <v>0</v>
      </c>
      <c r="AC227">
        <v>0</v>
      </c>
      <c r="AD227">
        <v>0</v>
      </c>
      <c r="AE227">
        <v>0</v>
      </c>
      <c r="AF227">
        <v>27.340000152587891</v>
      </c>
      <c r="AG227">
        <v>27.430000305175781</v>
      </c>
      <c r="AH227">
        <v>27.530000686645511</v>
      </c>
      <c r="AI227" s="15">
        <f t="shared" si="39"/>
        <v>3.2810846367693491E-3</v>
      </c>
      <c r="AJ227" s="15">
        <f t="shared" si="40"/>
        <v>3.6324147829839282E-3</v>
      </c>
      <c r="AK227" t="s">
        <v>752</v>
      </c>
      <c r="AL227">
        <v>6</v>
      </c>
      <c r="AM227">
        <v>9</v>
      </c>
      <c r="AN227">
        <v>44</v>
      </c>
      <c r="AO227">
        <v>34</v>
      </c>
      <c r="AP227">
        <v>102</v>
      </c>
      <c r="AQ227">
        <v>0</v>
      </c>
      <c r="AR227">
        <v>0</v>
      </c>
      <c r="AS227">
        <v>0</v>
      </c>
      <c r="AT227">
        <v>0</v>
      </c>
      <c r="AU227">
        <v>2</v>
      </c>
      <c r="AV227">
        <v>0</v>
      </c>
      <c r="AW227">
        <v>0</v>
      </c>
      <c r="AX227">
        <v>2</v>
      </c>
      <c r="AY227">
        <v>0</v>
      </c>
      <c r="AZ227">
        <v>1</v>
      </c>
      <c r="BA227">
        <v>2</v>
      </c>
      <c r="BB227">
        <v>1</v>
      </c>
      <c r="BC227">
        <v>2</v>
      </c>
      <c r="BD227">
        <v>27.819999694824219</v>
      </c>
      <c r="BE227">
        <v>27.260000228881839</v>
      </c>
      <c r="BF227">
        <v>28.020000457763668</v>
      </c>
      <c r="BG227" s="15">
        <f t="shared" si="41"/>
        <v>-2.0542900265608344E-2</v>
      </c>
      <c r="BH227" s="15">
        <f t="shared" si="42"/>
        <v>2.7123490951665996E-2</v>
      </c>
      <c r="BI227" t="s">
        <v>753</v>
      </c>
      <c r="BJ227">
        <v>5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5</v>
      </c>
      <c r="BT227">
        <v>2</v>
      </c>
      <c r="BU227">
        <v>4</v>
      </c>
      <c r="BV227">
        <v>4</v>
      </c>
      <c r="BW227">
        <v>179</v>
      </c>
      <c r="BX227">
        <v>0</v>
      </c>
      <c r="BY227">
        <v>0</v>
      </c>
      <c r="BZ227">
        <v>0</v>
      </c>
      <c r="CA227">
        <v>0</v>
      </c>
      <c r="CB227">
        <v>27.090000152587891</v>
      </c>
      <c r="CC227">
        <v>27.79000091552734</v>
      </c>
      <c r="CD227">
        <v>27.860000610351559</v>
      </c>
      <c r="CE227" s="15">
        <f t="shared" si="43"/>
        <v>2.5188943500477956E-2</v>
      </c>
      <c r="CF227" s="15">
        <f t="shared" si="44"/>
        <v>2.5125518051213325E-3</v>
      </c>
      <c r="CG227" t="s">
        <v>754</v>
      </c>
      <c r="CH227">
        <v>8</v>
      </c>
      <c r="CI227">
        <v>24</v>
      </c>
      <c r="CJ227">
        <v>102</v>
      </c>
      <c r="CK227">
        <v>61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1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27.680000305175781</v>
      </c>
      <c r="DA227">
        <v>27.5</v>
      </c>
      <c r="DB227">
        <v>27.780000686645511</v>
      </c>
      <c r="DC227">
        <v>318</v>
      </c>
      <c r="DD227">
        <v>98</v>
      </c>
      <c r="DE227">
        <v>118</v>
      </c>
      <c r="DF227">
        <v>82</v>
      </c>
      <c r="DG227" t="s">
        <v>120</v>
      </c>
      <c r="DH227">
        <v>2</v>
      </c>
      <c r="DI227" s="15">
        <f t="shared" si="45"/>
        <v>-6.5454656427557101E-3</v>
      </c>
      <c r="DJ227" s="15">
        <f t="shared" si="46"/>
        <v>1.0079218132637235E-2</v>
      </c>
      <c r="DK227" s="16">
        <f t="shared" si="47"/>
        <v>27.777178498647523</v>
      </c>
      <c r="DL227" s="17">
        <f t="shared" si="48"/>
        <v>3.5337524898815253E-3</v>
      </c>
    </row>
    <row r="228" spans="1:116" hidden="1" x14ac:dyDescent="0.25">
      <c r="A228">
        <v>219</v>
      </c>
      <c r="B228" t="s">
        <v>755</v>
      </c>
      <c r="C228">
        <v>9</v>
      </c>
      <c r="D228">
        <v>1</v>
      </c>
      <c r="E228">
        <v>6</v>
      </c>
      <c r="F228">
        <v>0</v>
      </c>
      <c r="G228" t="s">
        <v>115</v>
      </c>
      <c r="H228" t="s">
        <v>115</v>
      </c>
      <c r="I228">
        <v>6</v>
      </c>
      <c r="J228">
        <v>0</v>
      </c>
      <c r="K228" t="s">
        <v>115</v>
      </c>
      <c r="L228" t="s">
        <v>115</v>
      </c>
      <c r="M228" t="s">
        <v>302</v>
      </c>
      <c r="N228">
        <v>161</v>
      </c>
      <c r="O228">
        <v>33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13</v>
      </c>
      <c r="X228">
        <v>1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117.4899978637695</v>
      </c>
      <c r="AG228">
        <v>116.7900009155273</v>
      </c>
      <c r="AH228">
        <v>117.61000061035161</v>
      </c>
      <c r="AI228" s="15">
        <f t="shared" si="39"/>
        <v>-5.9936376637970135E-3</v>
      </c>
      <c r="AJ228" s="15">
        <f t="shared" si="40"/>
        <v>6.9721936108223526E-3</v>
      </c>
      <c r="AK228" t="s">
        <v>665</v>
      </c>
      <c r="AL228">
        <v>90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75</v>
      </c>
      <c r="AV228">
        <v>19</v>
      </c>
      <c r="AW228">
        <v>29</v>
      </c>
      <c r="AX228">
        <v>8</v>
      </c>
      <c r="AY228">
        <v>2</v>
      </c>
      <c r="AZ228">
        <v>0</v>
      </c>
      <c r="BA228">
        <v>0</v>
      </c>
      <c r="BB228">
        <v>0</v>
      </c>
      <c r="BC228">
        <v>0</v>
      </c>
      <c r="BD228">
        <v>117.8300018310547</v>
      </c>
      <c r="BE228">
        <v>117.7799987792969</v>
      </c>
      <c r="BF228">
        <v>118.3000030517578</v>
      </c>
      <c r="BG228" s="15">
        <f t="shared" si="41"/>
        <v>-4.2454620713239244E-4</v>
      </c>
      <c r="BH228" s="15">
        <f t="shared" si="42"/>
        <v>4.3956403976878056E-3</v>
      </c>
      <c r="BI228" t="s">
        <v>520</v>
      </c>
      <c r="BJ228">
        <v>2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2</v>
      </c>
      <c r="BT228">
        <v>4</v>
      </c>
      <c r="BU228">
        <v>3</v>
      </c>
      <c r="BV228">
        <v>1</v>
      </c>
      <c r="BW228">
        <v>185</v>
      </c>
      <c r="BX228">
        <v>0</v>
      </c>
      <c r="BY228">
        <v>0</v>
      </c>
      <c r="BZ228">
        <v>0</v>
      </c>
      <c r="CA228">
        <v>0</v>
      </c>
      <c r="CB228">
        <v>116.379997253418</v>
      </c>
      <c r="CC228">
        <v>117.80999755859381</v>
      </c>
      <c r="CD228">
        <v>117.84999847412109</v>
      </c>
      <c r="CE228" s="15">
        <f t="shared" si="43"/>
        <v>1.2138191450726254E-2</v>
      </c>
      <c r="CF228" s="15">
        <f t="shared" si="44"/>
        <v>3.3942228294614463E-4</v>
      </c>
      <c r="CG228" t="s">
        <v>275</v>
      </c>
      <c r="CH228">
        <v>35</v>
      </c>
      <c r="CI228">
        <v>136</v>
      </c>
      <c r="CJ228">
        <v>24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2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117.0500030517578</v>
      </c>
      <c r="DA228">
        <v>117.69000244140619</v>
      </c>
      <c r="DB228">
        <v>118.19000244140619</v>
      </c>
      <c r="DC228">
        <v>481</v>
      </c>
      <c r="DD228">
        <v>157</v>
      </c>
      <c r="DE228">
        <v>284</v>
      </c>
      <c r="DF228">
        <v>145</v>
      </c>
      <c r="DG228" t="s">
        <v>120</v>
      </c>
      <c r="DH228">
        <v>2.2999999999999998</v>
      </c>
      <c r="DI228" s="15">
        <f t="shared" si="45"/>
        <v>5.4380098255757403E-3</v>
      </c>
      <c r="DJ228" s="15">
        <f t="shared" si="46"/>
        <v>4.2304762642498828E-3</v>
      </c>
      <c r="DK228" s="16">
        <f t="shared" si="47"/>
        <v>118.18788720327407</v>
      </c>
      <c r="DL228" s="17">
        <f t="shared" si="48"/>
        <v>9.6684860898256231E-3</v>
      </c>
    </row>
    <row r="229" spans="1:116" hidden="1" x14ac:dyDescent="0.25">
      <c r="A229">
        <v>220</v>
      </c>
      <c r="B229" t="s">
        <v>756</v>
      </c>
      <c r="C229">
        <v>10</v>
      </c>
      <c r="D229">
        <v>0</v>
      </c>
      <c r="E229">
        <v>5</v>
      </c>
      <c r="F229">
        <v>1</v>
      </c>
      <c r="G229" t="s">
        <v>115</v>
      </c>
      <c r="H229" t="s">
        <v>115</v>
      </c>
      <c r="I229">
        <v>6</v>
      </c>
      <c r="J229">
        <v>0</v>
      </c>
      <c r="K229" t="s">
        <v>115</v>
      </c>
      <c r="L229" t="s">
        <v>115</v>
      </c>
      <c r="M229" t="s">
        <v>483</v>
      </c>
      <c r="N229">
        <v>112</v>
      </c>
      <c r="O229">
        <v>57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43</v>
      </c>
      <c r="X229">
        <v>6</v>
      </c>
      <c r="Y229">
        <v>4</v>
      </c>
      <c r="Z229">
        <v>3</v>
      </c>
      <c r="AA229">
        <v>4</v>
      </c>
      <c r="AB229">
        <v>0</v>
      </c>
      <c r="AC229">
        <v>0</v>
      </c>
      <c r="AD229">
        <v>0</v>
      </c>
      <c r="AE229">
        <v>0</v>
      </c>
      <c r="AF229">
        <v>68.150001525878906</v>
      </c>
      <c r="AG229">
        <v>68.209999084472656</v>
      </c>
      <c r="AH229">
        <v>68.889999389648438</v>
      </c>
      <c r="AI229" s="15">
        <f t="shared" si="39"/>
        <v>8.7960063625636131E-4</v>
      </c>
      <c r="AJ229" s="15">
        <f t="shared" si="40"/>
        <v>9.8708130526992122E-3</v>
      </c>
      <c r="AK229" t="s">
        <v>551</v>
      </c>
      <c r="AL229">
        <v>47</v>
      </c>
      <c r="AM229">
        <v>14</v>
      </c>
      <c r="AN229">
        <v>2</v>
      </c>
      <c r="AO229">
        <v>0</v>
      </c>
      <c r="AP229">
        <v>0</v>
      </c>
      <c r="AQ229">
        <v>1</v>
      </c>
      <c r="AR229">
        <v>2</v>
      </c>
      <c r="AS229">
        <v>0</v>
      </c>
      <c r="AT229">
        <v>0</v>
      </c>
      <c r="AU229">
        <v>44</v>
      </c>
      <c r="AV229">
        <v>42</v>
      </c>
      <c r="AW229">
        <v>17</v>
      </c>
      <c r="AX229">
        <v>5</v>
      </c>
      <c r="AY229">
        <v>45</v>
      </c>
      <c r="AZ229">
        <v>1</v>
      </c>
      <c r="BA229">
        <v>0</v>
      </c>
      <c r="BB229">
        <v>0</v>
      </c>
      <c r="BC229">
        <v>0</v>
      </c>
      <c r="BD229">
        <v>67.300003051757813</v>
      </c>
      <c r="BE229">
        <v>67.879997253417969</v>
      </c>
      <c r="BF229">
        <v>68.629997253417969</v>
      </c>
      <c r="BG229" s="15">
        <f t="shared" si="41"/>
        <v>8.5444052022402017E-3</v>
      </c>
      <c r="BH229" s="15">
        <f t="shared" si="42"/>
        <v>1.0928165962627245E-2</v>
      </c>
      <c r="BI229" t="s">
        <v>471</v>
      </c>
      <c r="BJ229">
        <v>30</v>
      </c>
      <c r="BK229">
        <v>2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20</v>
      </c>
      <c r="BT229">
        <v>15</v>
      </c>
      <c r="BU229">
        <v>13</v>
      </c>
      <c r="BV229">
        <v>5</v>
      </c>
      <c r="BW229">
        <v>125</v>
      </c>
      <c r="BX229">
        <v>0</v>
      </c>
      <c r="BY229">
        <v>0</v>
      </c>
      <c r="BZ229">
        <v>0</v>
      </c>
      <c r="CA229">
        <v>0</v>
      </c>
      <c r="CB229">
        <v>67.050003051757813</v>
      </c>
      <c r="CC229">
        <v>67.160003662109375</v>
      </c>
      <c r="CD229">
        <v>67.599998474121094</v>
      </c>
      <c r="CE229" s="15">
        <f t="shared" si="43"/>
        <v>1.637888689002942E-3</v>
      </c>
      <c r="CF229" s="15">
        <f t="shared" si="44"/>
        <v>6.508799141173971E-3</v>
      </c>
      <c r="CG229" t="s">
        <v>259</v>
      </c>
      <c r="CH229">
        <v>150</v>
      </c>
      <c r="CI229">
        <v>7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36</v>
      </c>
      <c r="CR229">
        <v>6</v>
      </c>
      <c r="CS229">
        <v>6</v>
      </c>
      <c r="CT229">
        <v>7</v>
      </c>
      <c r="CU229">
        <v>12</v>
      </c>
      <c r="CV229">
        <v>0</v>
      </c>
      <c r="CW229">
        <v>0</v>
      </c>
      <c r="CX229">
        <v>0</v>
      </c>
      <c r="CY229">
        <v>0</v>
      </c>
      <c r="CZ229">
        <v>66.839996337890625</v>
      </c>
      <c r="DA229">
        <v>68.319999694824219</v>
      </c>
      <c r="DB229">
        <v>68.830001831054688</v>
      </c>
      <c r="DC229">
        <v>421</v>
      </c>
      <c r="DD229">
        <v>272</v>
      </c>
      <c r="DE229">
        <v>232</v>
      </c>
      <c r="DF229">
        <v>164</v>
      </c>
      <c r="DG229" t="s">
        <v>120</v>
      </c>
      <c r="DH229">
        <v>2.1</v>
      </c>
      <c r="DI229" s="15">
        <f t="shared" si="45"/>
        <v>2.1662812698251765E-2</v>
      </c>
      <c r="DJ229" s="15">
        <f t="shared" si="46"/>
        <v>7.4095906241915532E-3</v>
      </c>
      <c r="DK229" s="16">
        <f t="shared" si="47"/>
        <v>68.826222924007752</v>
      </c>
      <c r="DL229" s="17">
        <f t="shared" si="48"/>
        <v>2.9072403322443319E-2</v>
      </c>
    </row>
    <row r="230" spans="1:116" hidden="1" x14ac:dyDescent="0.25">
      <c r="A230">
        <v>221</v>
      </c>
      <c r="B230" t="s">
        <v>757</v>
      </c>
      <c r="C230">
        <v>9</v>
      </c>
      <c r="D230">
        <v>0</v>
      </c>
      <c r="E230">
        <v>6</v>
      </c>
      <c r="F230">
        <v>0</v>
      </c>
      <c r="G230" t="s">
        <v>115</v>
      </c>
      <c r="H230" t="s">
        <v>115</v>
      </c>
      <c r="I230">
        <v>6</v>
      </c>
      <c r="J230">
        <v>0</v>
      </c>
      <c r="K230" t="s">
        <v>115</v>
      </c>
      <c r="L230" t="s">
        <v>115</v>
      </c>
      <c r="M230" t="s">
        <v>758</v>
      </c>
      <c r="N230">
        <v>4</v>
      </c>
      <c r="O230">
        <v>25</v>
      </c>
      <c r="P230">
        <v>32</v>
      </c>
      <c r="Q230">
        <v>94</v>
      </c>
      <c r="R230">
        <v>40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67.760002136230469</v>
      </c>
      <c r="AG230">
        <v>66.269996643066406</v>
      </c>
      <c r="AH230">
        <v>67.930000305175781</v>
      </c>
      <c r="AI230" s="15">
        <f t="shared" si="39"/>
        <v>-2.2483862511557096E-2</v>
      </c>
      <c r="AJ230" s="15">
        <f t="shared" si="40"/>
        <v>2.4436974159455338E-2</v>
      </c>
      <c r="AK230" t="s">
        <v>190</v>
      </c>
      <c r="AL230">
        <v>133</v>
      </c>
      <c r="AM230">
        <v>43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24</v>
      </c>
      <c r="AV230">
        <v>5</v>
      </c>
      <c r="AW230">
        <v>3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67.639999389648438</v>
      </c>
      <c r="BE230">
        <v>67.730003356933594</v>
      </c>
      <c r="BF230">
        <v>68.330001831054688</v>
      </c>
      <c r="BG230" s="15">
        <f t="shared" si="41"/>
        <v>1.3288640605971791E-3</v>
      </c>
      <c r="BH230" s="15">
        <f t="shared" si="42"/>
        <v>8.7808935759227102E-3</v>
      </c>
      <c r="BI230" t="s">
        <v>144</v>
      </c>
      <c r="BJ230">
        <v>83</v>
      </c>
      <c r="BK230">
        <v>101</v>
      </c>
      <c r="BL230">
        <v>11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1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67.779998779296875</v>
      </c>
      <c r="CC230">
        <v>67.580001831054688</v>
      </c>
      <c r="CD230">
        <v>68.319999694824219</v>
      </c>
      <c r="CE230" s="15">
        <f t="shared" si="43"/>
        <v>-2.9594102223045038E-3</v>
      </c>
      <c r="CF230" s="15">
        <f t="shared" si="44"/>
        <v>1.083135051339279E-2</v>
      </c>
      <c r="CG230" t="s">
        <v>316</v>
      </c>
      <c r="CH230">
        <v>28</v>
      </c>
      <c r="CI230">
        <v>30</v>
      </c>
      <c r="CJ230">
        <v>91</v>
      </c>
      <c r="CK230">
        <v>31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14</v>
      </c>
      <c r="CR230">
        <v>5</v>
      </c>
      <c r="CS230">
        <v>4</v>
      </c>
      <c r="CT230">
        <v>2</v>
      </c>
      <c r="CU230">
        <v>0</v>
      </c>
      <c r="CV230">
        <v>1</v>
      </c>
      <c r="CW230">
        <v>11</v>
      </c>
      <c r="CX230">
        <v>0</v>
      </c>
      <c r="CY230">
        <v>0</v>
      </c>
      <c r="CZ230">
        <v>69.029998779296875</v>
      </c>
      <c r="DA230">
        <v>69.139999389648438</v>
      </c>
      <c r="DB230">
        <v>69.5</v>
      </c>
      <c r="DC230">
        <v>706</v>
      </c>
      <c r="DD230">
        <v>58</v>
      </c>
      <c r="DE230">
        <v>331</v>
      </c>
      <c r="DF230">
        <v>32</v>
      </c>
      <c r="DG230" t="s">
        <v>120</v>
      </c>
      <c r="DH230">
        <v>1.8</v>
      </c>
      <c r="DI230" s="15">
        <f t="shared" si="45"/>
        <v>1.5909836754790518E-3</v>
      </c>
      <c r="DJ230" s="15">
        <f t="shared" si="46"/>
        <v>5.1798648971448369E-3</v>
      </c>
      <c r="DK230" s="16">
        <f t="shared" si="47"/>
        <v>69.498135245475495</v>
      </c>
      <c r="DL230" s="17">
        <f t="shared" si="48"/>
        <v>6.7708485726238887E-3</v>
      </c>
    </row>
    <row r="231" spans="1:116" hidden="1" x14ac:dyDescent="0.25">
      <c r="A231">
        <v>222</v>
      </c>
      <c r="B231" t="s">
        <v>759</v>
      </c>
      <c r="C231">
        <v>11</v>
      </c>
      <c r="D231">
        <v>0</v>
      </c>
      <c r="E231">
        <v>5</v>
      </c>
      <c r="F231">
        <v>1</v>
      </c>
      <c r="G231" t="s">
        <v>115</v>
      </c>
      <c r="H231" t="s">
        <v>115</v>
      </c>
      <c r="I231">
        <v>5</v>
      </c>
      <c r="J231">
        <v>1</v>
      </c>
      <c r="K231" t="s">
        <v>115</v>
      </c>
      <c r="L231" t="s">
        <v>115</v>
      </c>
      <c r="M231" t="s">
        <v>160</v>
      </c>
      <c r="N231">
        <v>83</v>
      </c>
      <c r="O231">
        <v>13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41</v>
      </c>
      <c r="X231">
        <v>24</v>
      </c>
      <c r="Y231">
        <v>13</v>
      </c>
      <c r="Z231">
        <v>15</v>
      </c>
      <c r="AA231">
        <v>37</v>
      </c>
      <c r="AB231">
        <v>0</v>
      </c>
      <c r="AC231">
        <v>0</v>
      </c>
      <c r="AD231">
        <v>0</v>
      </c>
      <c r="AE231">
        <v>0</v>
      </c>
      <c r="AF231">
        <v>59.299999237060547</v>
      </c>
      <c r="AG231">
        <v>59.049999237060547</v>
      </c>
      <c r="AH231">
        <v>59.470001220703118</v>
      </c>
      <c r="AI231" s="15">
        <f t="shared" si="39"/>
        <v>-4.2337003087222769E-3</v>
      </c>
      <c r="AJ231" s="15">
        <f t="shared" si="40"/>
        <v>7.0624176058761146E-3</v>
      </c>
      <c r="AK231" t="s">
        <v>116</v>
      </c>
      <c r="AL231">
        <v>73</v>
      </c>
      <c r="AM231">
        <v>74</v>
      </c>
      <c r="AN231">
        <v>19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23</v>
      </c>
      <c r="AV231">
        <v>9</v>
      </c>
      <c r="AW231">
        <v>10</v>
      </c>
      <c r="AX231">
        <v>8</v>
      </c>
      <c r="AY231">
        <v>2</v>
      </c>
      <c r="AZ231">
        <v>1</v>
      </c>
      <c r="BA231">
        <v>29</v>
      </c>
      <c r="BB231">
        <v>0</v>
      </c>
      <c r="BC231">
        <v>0</v>
      </c>
      <c r="BD231">
        <v>60</v>
      </c>
      <c r="BE231">
        <v>59.319999694824219</v>
      </c>
      <c r="BF231">
        <v>60.099998474121087</v>
      </c>
      <c r="BG231" s="15">
        <f t="shared" si="41"/>
        <v>-1.1463255372118786E-2</v>
      </c>
      <c r="BH231" s="15">
        <f t="shared" si="42"/>
        <v>1.2978349402666511E-2</v>
      </c>
      <c r="BI231" t="s">
        <v>233</v>
      </c>
      <c r="BJ231">
        <v>10</v>
      </c>
      <c r="BK23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4</v>
      </c>
      <c r="BT231">
        <v>3</v>
      </c>
      <c r="BU231">
        <v>4</v>
      </c>
      <c r="BV231">
        <v>3</v>
      </c>
      <c r="BW231">
        <v>179</v>
      </c>
      <c r="BX231">
        <v>0</v>
      </c>
      <c r="BY231">
        <v>0</v>
      </c>
      <c r="BZ231">
        <v>0</v>
      </c>
      <c r="CA231">
        <v>0</v>
      </c>
      <c r="CB231">
        <v>59.409999847412109</v>
      </c>
      <c r="CC231">
        <v>60.220001220703118</v>
      </c>
      <c r="CD231">
        <v>60.529998779296882</v>
      </c>
      <c r="CE231" s="15">
        <f t="shared" si="43"/>
        <v>1.3450703368842465E-2</v>
      </c>
      <c r="CF231" s="15">
        <f t="shared" si="44"/>
        <v>5.1213871608368766E-3</v>
      </c>
      <c r="CG231" t="s">
        <v>760</v>
      </c>
      <c r="CH231">
        <v>2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2</v>
      </c>
      <c r="CR231">
        <v>0</v>
      </c>
      <c r="CS231">
        <v>2</v>
      </c>
      <c r="CT231">
        <v>6</v>
      </c>
      <c r="CU231">
        <v>185</v>
      </c>
      <c r="CV231">
        <v>0</v>
      </c>
      <c r="CW231">
        <v>0</v>
      </c>
      <c r="CX231">
        <v>0</v>
      </c>
      <c r="CY231">
        <v>0</v>
      </c>
      <c r="CZ231">
        <v>58.560001373291023</v>
      </c>
      <c r="DA231">
        <v>58.560001373291023</v>
      </c>
      <c r="DB231">
        <v>60.430000305175781</v>
      </c>
      <c r="DC231">
        <v>275</v>
      </c>
      <c r="DD231">
        <v>167</v>
      </c>
      <c r="DE231">
        <v>262</v>
      </c>
      <c r="DF231">
        <v>143</v>
      </c>
      <c r="DG231" t="s">
        <v>120</v>
      </c>
      <c r="DH231">
        <v>2.9</v>
      </c>
      <c r="DI231" s="15">
        <f t="shared" si="45"/>
        <v>0</v>
      </c>
      <c r="DJ231" s="15">
        <f t="shared" si="46"/>
        <v>3.0944877088219913E-2</v>
      </c>
      <c r="DK231" s="16">
        <f t="shared" si="47"/>
        <v>60.372133418073503</v>
      </c>
      <c r="DL231" s="17">
        <f t="shared" si="48"/>
        <v>3.0944877088219913E-2</v>
      </c>
    </row>
    <row r="232" spans="1:116" hidden="1" x14ac:dyDescent="0.25">
      <c r="A232">
        <v>223</v>
      </c>
      <c r="B232" t="s">
        <v>761</v>
      </c>
      <c r="C232">
        <v>10</v>
      </c>
      <c r="D232">
        <v>0</v>
      </c>
      <c r="E232">
        <v>5</v>
      </c>
      <c r="F232">
        <v>1</v>
      </c>
      <c r="G232" t="s">
        <v>115</v>
      </c>
      <c r="H232" t="s">
        <v>115</v>
      </c>
      <c r="I232">
        <v>6</v>
      </c>
      <c r="J232">
        <v>0</v>
      </c>
      <c r="K232" t="s">
        <v>115</v>
      </c>
      <c r="L232" t="s">
        <v>115</v>
      </c>
      <c r="M232" t="s">
        <v>215</v>
      </c>
      <c r="N232">
        <v>163</v>
      </c>
      <c r="O232">
        <v>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105.3399963378906</v>
      </c>
      <c r="AG232">
        <v>105</v>
      </c>
      <c r="AH232">
        <v>106.01999664306641</v>
      </c>
      <c r="AI232" s="15">
        <f t="shared" si="39"/>
        <v>-3.2380603608628267E-3</v>
      </c>
      <c r="AJ232" s="15">
        <f t="shared" si="40"/>
        <v>9.6207949006109628E-3</v>
      </c>
      <c r="AK232" t="s">
        <v>198</v>
      </c>
      <c r="AL232">
        <v>47</v>
      </c>
      <c r="AM232">
        <v>120</v>
      </c>
      <c r="AN232">
        <v>8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5</v>
      </c>
      <c r="AV232">
        <v>8</v>
      </c>
      <c r="AW232">
        <v>0</v>
      </c>
      <c r="AX232">
        <v>0</v>
      </c>
      <c r="AY232">
        <v>1</v>
      </c>
      <c r="AZ232">
        <v>1</v>
      </c>
      <c r="BA232">
        <v>9</v>
      </c>
      <c r="BB232">
        <v>0</v>
      </c>
      <c r="BC232">
        <v>0</v>
      </c>
      <c r="BD232">
        <v>106.09999847412109</v>
      </c>
      <c r="BE232">
        <v>106</v>
      </c>
      <c r="BF232">
        <v>107.2399978637695</v>
      </c>
      <c r="BG232" s="15">
        <f t="shared" si="41"/>
        <v>-9.4338183133113596E-4</v>
      </c>
      <c r="BH232" s="15">
        <f t="shared" si="42"/>
        <v>1.1562829993196355E-2</v>
      </c>
      <c r="BI232" t="s">
        <v>520</v>
      </c>
      <c r="BJ232">
        <v>8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5</v>
      </c>
      <c r="BT232">
        <v>1</v>
      </c>
      <c r="BU232">
        <v>0</v>
      </c>
      <c r="BV232">
        <v>7</v>
      </c>
      <c r="BW232">
        <v>161</v>
      </c>
      <c r="BX232">
        <v>0</v>
      </c>
      <c r="BY232">
        <v>0</v>
      </c>
      <c r="BZ232">
        <v>0</v>
      </c>
      <c r="CA232">
        <v>0</v>
      </c>
      <c r="CB232">
        <v>104.8000030517578</v>
      </c>
      <c r="CC232">
        <v>106.3300018310547</v>
      </c>
      <c r="CD232">
        <v>106.5299987792969</v>
      </c>
      <c r="CE232" s="15">
        <f t="shared" si="43"/>
        <v>1.4389154076456134E-2</v>
      </c>
      <c r="CF232" s="15">
        <f t="shared" si="44"/>
        <v>1.8773768002808833E-3</v>
      </c>
      <c r="CG232" t="s">
        <v>762</v>
      </c>
      <c r="CH232">
        <v>132</v>
      </c>
      <c r="CI232">
        <v>4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25</v>
      </c>
      <c r="CR232">
        <v>4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105</v>
      </c>
      <c r="DA232">
        <v>105.1699981689453</v>
      </c>
      <c r="DB232">
        <v>106.2799987792969</v>
      </c>
      <c r="DC232">
        <v>485</v>
      </c>
      <c r="DD232">
        <v>56</v>
      </c>
      <c r="DE232">
        <v>341</v>
      </c>
      <c r="DF232">
        <v>14</v>
      </c>
      <c r="DG232" t="s">
        <v>120</v>
      </c>
      <c r="DH232">
        <v>2.7</v>
      </c>
      <c r="DI232" s="15">
        <f t="shared" si="45"/>
        <v>1.6164131587433905E-3</v>
      </c>
      <c r="DJ232" s="15">
        <f t="shared" si="46"/>
        <v>1.0444115761204076E-2</v>
      </c>
      <c r="DK232" s="16">
        <f t="shared" si="47"/>
        <v>106.26840580442739</v>
      </c>
      <c r="DL232" s="17">
        <f t="shared" si="48"/>
        <v>1.2060528919947466E-2</v>
      </c>
    </row>
    <row r="233" spans="1:116" hidden="1" x14ac:dyDescent="0.25">
      <c r="A233">
        <v>224</v>
      </c>
      <c r="B233" t="s">
        <v>763</v>
      </c>
      <c r="C233">
        <v>10</v>
      </c>
      <c r="D233">
        <v>0</v>
      </c>
      <c r="E233">
        <v>6</v>
      </c>
      <c r="F233">
        <v>0</v>
      </c>
      <c r="G233" t="s">
        <v>115</v>
      </c>
      <c r="H233" t="s">
        <v>115</v>
      </c>
      <c r="I233">
        <v>6</v>
      </c>
      <c r="J233">
        <v>0</v>
      </c>
      <c r="K233" t="s">
        <v>115</v>
      </c>
      <c r="L233" t="s">
        <v>115</v>
      </c>
      <c r="M233" t="s">
        <v>297</v>
      </c>
      <c r="N233">
        <v>17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12</v>
      </c>
      <c r="X233">
        <v>16</v>
      </c>
      <c r="Y233">
        <v>35</v>
      </c>
      <c r="Z233">
        <v>35</v>
      </c>
      <c r="AA233">
        <v>62</v>
      </c>
      <c r="AB233">
        <v>0</v>
      </c>
      <c r="AC233">
        <v>0</v>
      </c>
      <c r="AD233">
        <v>0</v>
      </c>
      <c r="AE233">
        <v>0</v>
      </c>
      <c r="AF233">
        <v>76.970001220703125</v>
      </c>
      <c r="AG233">
        <v>76.699996948242188</v>
      </c>
      <c r="AH233">
        <v>76.989997863769531</v>
      </c>
      <c r="AI233" s="15">
        <f t="shared" si="39"/>
        <v>-3.520264448551913E-3</v>
      </c>
      <c r="AJ233" s="15">
        <f t="shared" si="40"/>
        <v>3.7667349470574818E-3</v>
      </c>
      <c r="AK233" t="s">
        <v>574</v>
      </c>
      <c r="AL233">
        <v>0</v>
      </c>
      <c r="AM233">
        <v>4</v>
      </c>
      <c r="AN233">
        <v>9</v>
      </c>
      <c r="AO233">
        <v>29</v>
      </c>
      <c r="AP233">
        <v>153</v>
      </c>
      <c r="AQ233">
        <v>0</v>
      </c>
      <c r="AR233">
        <v>0</v>
      </c>
      <c r="AS233">
        <v>0</v>
      </c>
      <c r="AT233">
        <v>0</v>
      </c>
      <c r="AU233">
        <v>1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79.269996643066406</v>
      </c>
      <c r="BE233">
        <v>77.209999084472656</v>
      </c>
      <c r="BF233">
        <v>79.69000244140625</v>
      </c>
      <c r="BG233" s="15">
        <f t="shared" si="41"/>
        <v>-2.6680450498904662E-2</v>
      </c>
      <c r="BH233" s="15">
        <f t="shared" si="42"/>
        <v>3.1120633466626746E-2</v>
      </c>
      <c r="BI233" t="s">
        <v>426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195</v>
      </c>
      <c r="BX233">
        <v>0</v>
      </c>
      <c r="BY233">
        <v>0</v>
      </c>
      <c r="BZ233">
        <v>0</v>
      </c>
      <c r="CA233">
        <v>0</v>
      </c>
      <c r="CB233">
        <v>77.589996337890625</v>
      </c>
      <c r="CC233">
        <v>80</v>
      </c>
      <c r="CD233">
        <v>80</v>
      </c>
      <c r="CE233" s="15">
        <f t="shared" si="43"/>
        <v>3.012504577636721E-2</v>
      </c>
      <c r="CF233" s="15">
        <f t="shared" si="44"/>
        <v>0</v>
      </c>
      <c r="CG233" t="s">
        <v>739</v>
      </c>
      <c r="CH233">
        <v>75</v>
      </c>
      <c r="CI233">
        <v>62</v>
      </c>
      <c r="CJ233">
        <v>1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6</v>
      </c>
      <c r="CR233">
        <v>3</v>
      </c>
      <c r="CS233">
        <v>8</v>
      </c>
      <c r="CT233">
        <v>3</v>
      </c>
      <c r="CU233">
        <v>26</v>
      </c>
      <c r="CV233">
        <v>1</v>
      </c>
      <c r="CW233">
        <v>0</v>
      </c>
      <c r="CX233">
        <v>0</v>
      </c>
      <c r="CY233">
        <v>0</v>
      </c>
      <c r="CZ233">
        <v>78.720001220703125</v>
      </c>
      <c r="DA233">
        <v>78.610000610351563</v>
      </c>
      <c r="DB233">
        <v>79.370002746582031</v>
      </c>
      <c r="DC233">
        <v>197</v>
      </c>
      <c r="DD233">
        <v>119</v>
      </c>
      <c r="DE233">
        <v>59</v>
      </c>
      <c r="DF233">
        <v>99</v>
      </c>
      <c r="DG233" t="s">
        <v>131</v>
      </c>
      <c r="DH233">
        <v>2.2999999999999998</v>
      </c>
      <c r="DI233" s="15">
        <f t="shared" si="45"/>
        <v>-1.3993208179301497E-3</v>
      </c>
      <c r="DJ233" s="15">
        <f t="shared" si="46"/>
        <v>9.575432908287218E-3</v>
      </c>
      <c r="DK233" s="16">
        <f t="shared" si="47"/>
        <v>79.362725397116407</v>
      </c>
      <c r="DL233" s="17">
        <f t="shared" si="48"/>
        <v>8.1761120903570683E-3</v>
      </c>
    </row>
    <row r="234" spans="1:116" hidden="1" x14ac:dyDescent="0.25">
      <c r="A234">
        <v>225</v>
      </c>
      <c r="B234" t="s">
        <v>764</v>
      </c>
      <c r="C234">
        <v>9</v>
      </c>
      <c r="D234">
        <v>0</v>
      </c>
      <c r="E234">
        <v>6</v>
      </c>
      <c r="F234">
        <v>0</v>
      </c>
      <c r="G234" t="s">
        <v>115</v>
      </c>
      <c r="H234" t="s">
        <v>115</v>
      </c>
      <c r="I234">
        <v>6</v>
      </c>
      <c r="J234">
        <v>0</v>
      </c>
      <c r="K234" t="s">
        <v>115</v>
      </c>
      <c r="L234" t="s">
        <v>115</v>
      </c>
      <c r="M234" t="s">
        <v>635</v>
      </c>
      <c r="N234">
        <v>37</v>
      </c>
      <c r="O234">
        <v>55</v>
      </c>
      <c r="P234">
        <v>3</v>
      </c>
      <c r="Q234">
        <v>0</v>
      </c>
      <c r="R234">
        <v>0</v>
      </c>
      <c r="S234">
        <v>1</v>
      </c>
      <c r="T234">
        <v>3</v>
      </c>
      <c r="U234">
        <v>0</v>
      </c>
      <c r="V234">
        <v>0</v>
      </c>
      <c r="W234">
        <v>25</v>
      </c>
      <c r="X234">
        <v>8</v>
      </c>
      <c r="Y234">
        <v>1</v>
      </c>
      <c r="Z234">
        <v>1</v>
      </c>
      <c r="AA234">
        <v>21</v>
      </c>
      <c r="AB234">
        <v>1</v>
      </c>
      <c r="AC234">
        <v>0</v>
      </c>
      <c r="AD234">
        <v>0</v>
      </c>
      <c r="AE234">
        <v>0</v>
      </c>
      <c r="AF234">
        <v>603.77001953125</v>
      </c>
      <c r="AG234">
        <v>609.15997314453125</v>
      </c>
      <c r="AH234">
        <v>615.75</v>
      </c>
      <c r="AI234" s="15">
        <f t="shared" si="39"/>
        <v>8.848174290667643E-3</v>
      </c>
      <c r="AJ234" s="15">
        <f t="shared" si="40"/>
        <v>1.0702439066940683E-2</v>
      </c>
      <c r="AK234" t="s">
        <v>752</v>
      </c>
      <c r="AL234">
        <v>1</v>
      </c>
      <c r="AM234">
        <v>6</v>
      </c>
      <c r="AN234">
        <v>4</v>
      </c>
      <c r="AO234">
        <v>2</v>
      </c>
      <c r="AP234">
        <v>139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614.3800048828125</v>
      </c>
      <c r="BE234">
        <v>597.8900146484375</v>
      </c>
      <c r="BF234">
        <v>619.04998779296875</v>
      </c>
      <c r="BG234" s="15">
        <f t="shared" si="41"/>
        <v>-2.7580307130687265E-2</v>
      </c>
      <c r="BH234" s="15">
        <f t="shared" si="42"/>
        <v>3.418136428686569E-2</v>
      </c>
      <c r="BI234" t="s">
        <v>765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2</v>
      </c>
      <c r="BU234">
        <v>0</v>
      </c>
      <c r="BV234">
        <v>0</v>
      </c>
      <c r="BW234">
        <v>120</v>
      </c>
      <c r="BX234">
        <v>0</v>
      </c>
      <c r="BY234">
        <v>0</v>
      </c>
      <c r="BZ234">
        <v>0</v>
      </c>
      <c r="CA234">
        <v>0</v>
      </c>
      <c r="CB234">
        <v>606.45001220703125</v>
      </c>
      <c r="CC234">
        <v>613.07000732421875</v>
      </c>
      <c r="CD234">
        <v>613.07000732421875</v>
      </c>
      <c r="CE234" s="15">
        <f t="shared" si="43"/>
        <v>1.0798106314286793E-2</v>
      </c>
      <c r="CF234" s="15">
        <f t="shared" si="44"/>
        <v>0</v>
      </c>
      <c r="CG234" t="s">
        <v>188</v>
      </c>
      <c r="CH234">
        <v>7</v>
      </c>
      <c r="CI234">
        <v>18</v>
      </c>
      <c r="CJ234">
        <v>31</v>
      </c>
      <c r="CK234">
        <v>34</v>
      </c>
      <c r="CL234">
        <v>24</v>
      </c>
      <c r="CM234">
        <v>0</v>
      </c>
      <c r="CN234">
        <v>0</v>
      </c>
      <c r="CO234">
        <v>0</v>
      </c>
      <c r="CP234">
        <v>0</v>
      </c>
      <c r="CQ234">
        <v>3</v>
      </c>
      <c r="CR234">
        <v>1</v>
      </c>
      <c r="CS234">
        <v>3</v>
      </c>
      <c r="CT234">
        <v>1</v>
      </c>
      <c r="CU234">
        <v>0</v>
      </c>
      <c r="CV234">
        <v>1</v>
      </c>
      <c r="CW234">
        <v>5</v>
      </c>
      <c r="CX234">
        <v>1</v>
      </c>
      <c r="CY234">
        <v>5</v>
      </c>
      <c r="CZ234">
        <v>616.0999755859375</v>
      </c>
      <c r="DA234">
        <v>614.42999267578125</v>
      </c>
      <c r="DB234">
        <v>615.55999755859375</v>
      </c>
      <c r="DC234">
        <v>198</v>
      </c>
      <c r="DD234">
        <v>45</v>
      </c>
      <c r="DE234">
        <v>108</v>
      </c>
      <c r="DF234">
        <v>35</v>
      </c>
      <c r="DG234" t="s">
        <v>120</v>
      </c>
      <c r="DH234">
        <v>2.2000000000000002</v>
      </c>
      <c r="DI234" s="15">
        <f t="shared" si="45"/>
        <v>-2.7179384633937431E-3</v>
      </c>
      <c r="DJ234" s="15">
        <f t="shared" si="46"/>
        <v>1.8357347574473604E-3</v>
      </c>
      <c r="DK234" s="16">
        <f t="shared" si="47"/>
        <v>615.55792316935435</v>
      </c>
      <c r="DL234" s="17">
        <f t="shared" si="48"/>
        <v>-8.8220370594638275E-4</v>
      </c>
    </row>
    <row r="235" spans="1:116" hidden="1" x14ac:dyDescent="0.25">
      <c r="A235">
        <v>226</v>
      </c>
      <c r="B235" t="s">
        <v>766</v>
      </c>
      <c r="C235">
        <v>9</v>
      </c>
      <c r="D235">
        <v>0</v>
      </c>
      <c r="E235">
        <v>5</v>
      </c>
      <c r="F235">
        <v>1</v>
      </c>
      <c r="G235" t="s">
        <v>115</v>
      </c>
      <c r="H235" t="s">
        <v>115</v>
      </c>
      <c r="I235">
        <v>6</v>
      </c>
      <c r="J235">
        <v>0</v>
      </c>
      <c r="K235" t="s">
        <v>115</v>
      </c>
      <c r="L235" t="s">
        <v>115</v>
      </c>
      <c r="M235" t="s">
        <v>465</v>
      </c>
      <c r="N235">
        <v>4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1</v>
      </c>
      <c r="Y235">
        <v>3</v>
      </c>
      <c r="Z235">
        <v>8</v>
      </c>
      <c r="AA235">
        <v>182</v>
      </c>
      <c r="AB235">
        <v>0</v>
      </c>
      <c r="AC235">
        <v>0</v>
      </c>
      <c r="AD235">
        <v>0</v>
      </c>
      <c r="AE235">
        <v>0</v>
      </c>
      <c r="AF235">
        <v>21.309999465942379</v>
      </c>
      <c r="AG235">
        <v>21.45000076293945</v>
      </c>
      <c r="AH235">
        <v>21.510000228881839</v>
      </c>
      <c r="AI235" s="15">
        <f t="shared" si="39"/>
        <v>6.5268667607210062E-3</v>
      </c>
      <c r="AJ235" s="15">
        <f t="shared" si="40"/>
        <v>2.7893754209182831E-3</v>
      </c>
      <c r="AK235" t="s">
        <v>412</v>
      </c>
      <c r="AL235">
        <v>26</v>
      </c>
      <c r="AM235">
        <v>55</v>
      </c>
      <c r="AN235">
        <v>20</v>
      </c>
      <c r="AO235">
        <v>68</v>
      </c>
      <c r="AP235">
        <v>21</v>
      </c>
      <c r="AQ235">
        <v>0</v>
      </c>
      <c r="AR235">
        <v>0</v>
      </c>
      <c r="AS235">
        <v>0</v>
      </c>
      <c r="AT235">
        <v>0</v>
      </c>
      <c r="AU235">
        <v>11</v>
      </c>
      <c r="AV235">
        <v>1</v>
      </c>
      <c r="AW235">
        <v>0</v>
      </c>
      <c r="AX235">
        <v>0</v>
      </c>
      <c r="AY235">
        <v>0</v>
      </c>
      <c r="AZ235">
        <v>1</v>
      </c>
      <c r="BA235">
        <v>1</v>
      </c>
      <c r="BB235">
        <v>1</v>
      </c>
      <c r="BC235">
        <v>1</v>
      </c>
      <c r="BD235">
        <v>21.60000038146973</v>
      </c>
      <c r="BE235">
        <v>21.379999160766602</v>
      </c>
      <c r="BF235">
        <v>21.889999389648441</v>
      </c>
      <c r="BG235" s="15">
        <f t="shared" si="41"/>
        <v>-1.0290048144943054E-2</v>
      </c>
      <c r="BH235" s="15">
        <f t="shared" si="42"/>
        <v>2.3298320836089847E-2</v>
      </c>
      <c r="BI235" t="s">
        <v>310</v>
      </c>
      <c r="BJ235">
        <v>3</v>
      </c>
      <c r="BK235">
        <v>13</v>
      </c>
      <c r="BL235">
        <v>2</v>
      </c>
      <c r="BM235">
        <v>0</v>
      </c>
      <c r="BN235">
        <v>0</v>
      </c>
      <c r="BO235">
        <v>1</v>
      </c>
      <c r="BP235">
        <v>2</v>
      </c>
      <c r="BQ235">
        <v>0</v>
      </c>
      <c r="BR235">
        <v>0</v>
      </c>
      <c r="BS235">
        <v>2</v>
      </c>
      <c r="BT235">
        <v>2</v>
      </c>
      <c r="BU235">
        <v>3</v>
      </c>
      <c r="BV235">
        <v>5</v>
      </c>
      <c r="BW235">
        <v>167</v>
      </c>
      <c r="BX235">
        <v>0</v>
      </c>
      <c r="BY235">
        <v>0</v>
      </c>
      <c r="BZ235">
        <v>0</v>
      </c>
      <c r="CA235">
        <v>0</v>
      </c>
      <c r="CB235">
        <v>21.399999618530281</v>
      </c>
      <c r="CC235">
        <v>21.670000076293949</v>
      </c>
      <c r="CD235">
        <v>21.899999618530281</v>
      </c>
      <c r="CE235" s="15">
        <f t="shared" si="43"/>
        <v>1.2459642677114635E-2</v>
      </c>
      <c r="CF235" s="15">
        <f t="shared" si="44"/>
        <v>1.050226238550811E-2</v>
      </c>
      <c r="CG235" t="s">
        <v>179</v>
      </c>
      <c r="CH235">
        <v>3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5</v>
      </c>
      <c r="CR235">
        <v>3</v>
      </c>
      <c r="CS235">
        <v>11</v>
      </c>
      <c r="CT235">
        <v>17</v>
      </c>
      <c r="CU235">
        <v>159</v>
      </c>
      <c r="CV235">
        <v>0</v>
      </c>
      <c r="CW235">
        <v>0</v>
      </c>
      <c r="CX235">
        <v>0</v>
      </c>
      <c r="CY235">
        <v>0</v>
      </c>
      <c r="CZ235">
        <v>21.379999160766602</v>
      </c>
      <c r="DA235">
        <v>21.319999694824219</v>
      </c>
      <c r="DB235">
        <v>22</v>
      </c>
      <c r="DC235">
        <v>194</v>
      </c>
      <c r="DD235">
        <v>73</v>
      </c>
      <c r="DE235">
        <v>173</v>
      </c>
      <c r="DF235">
        <v>25</v>
      </c>
      <c r="DG235" t="s">
        <v>120</v>
      </c>
      <c r="DH235">
        <v>2.1</v>
      </c>
      <c r="DI235" s="15">
        <f t="shared" si="45"/>
        <v>-2.8142339024961327E-3</v>
      </c>
      <c r="DJ235" s="15">
        <f t="shared" si="46"/>
        <v>3.0909104780717289E-2</v>
      </c>
      <c r="DK235" s="16">
        <f t="shared" si="47"/>
        <v>21.978981799316401</v>
      </c>
      <c r="DL235" s="17">
        <f t="shared" si="48"/>
        <v>2.8094870878221156E-2</v>
      </c>
    </row>
    <row r="236" spans="1:116" hidden="1" x14ac:dyDescent="0.25">
      <c r="A236">
        <v>227</v>
      </c>
      <c r="B236" t="s">
        <v>767</v>
      </c>
      <c r="C236">
        <v>11</v>
      </c>
      <c r="D236">
        <v>0</v>
      </c>
      <c r="E236">
        <v>5</v>
      </c>
      <c r="F236">
        <v>1</v>
      </c>
      <c r="G236" t="s">
        <v>115</v>
      </c>
      <c r="H236" t="s">
        <v>115</v>
      </c>
      <c r="I236">
        <v>6</v>
      </c>
      <c r="J236">
        <v>0</v>
      </c>
      <c r="K236" t="s">
        <v>115</v>
      </c>
      <c r="L236" t="s">
        <v>115</v>
      </c>
      <c r="M236" t="s">
        <v>768</v>
      </c>
      <c r="N236">
        <v>4</v>
      </c>
      <c r="O236">
        <v>17</v>
      </c>
      <c r="P236">
        <v>71</v>
      </c>
      <c r="Q236">
        <v>81</v>
      </c>
      <c r="R236">
        <v>7</v>
      </c>
      <c r="S236">
        <v>0</v>
      </c>
      <c r="T236">
        <v>0</v>
      </c>
      <c r="U236">
        <v>0</v>
      </c>
      <c r="V236">
        <v>0</v>
      </c>
      <c r="W236">
        <v>3</v>
      </c>
      <c r="X236">
        <v>2</v>
      </c>
      <c r="Y236">
        <v>0</v>
      </c>
      <c r="Z236">
        <v>3</v>
      </c>
      <c r="AA236">
        <v>13</v>
      </c>
      <c r="AB236">
        <v>1</v>
      </c>
      <c r="AC236">
        <v>18</v>
      </c>
      <c r="AD236">
        <v>1</v>
      </c>
      <c r="AE236">
        <v>0</v>
      </c>
      <c r="AF236">
        <v>83.739997863769531</v>
      </c>
      <c r="AG236">
        <v>83.010002136230469</v>
      </c>
      <c r="AH236">
        <v>84.760002136230469</v>
      </c>
      <c r="AI236" s="15">
        <f t="shared" si="39"/>
        <v>-8.794069494674206E-3</v>
      </c>
      <c r="AJ236" s="15">
        <f t="shared" si="40"/>
        <v>2.064653086236734E-2</v>
      </c>
      <c r="AK236" t="s">
        <v>233</v>
      </c>
      <c r="AL236">
        <v>3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3</v>
      </c>
      <c r="AV236">
        <v>1</v>
      </c>
      <c r="AW236">
        <v>1</v>
      </c>
      <c r="AX236">
        <v>0</v>
      </c>
      <c r="AY236">
        <v>190</v>
      </c>
      <c r="AZ236">
        <v>0</v>
      </c>
      <c r="BA236">
        <v>0</v>
      </c>
      <c r="BB236">
        <v>0</v>
      </c>
      <c r="BC236">
        <v>0</v>
      </c>
      <c r="BD236">
        <v>82.919998168945313</v>
      </c>
      <c r="BE236">
        <v>84.260002136230469</v>
      </c>
      <c r="BF236">
        <v>84.870002746582031</v>
      </c>
      <c r="BG236" s="15">
        <f t="shared" si="41"/>
        <v>1.5903203575982072E-2</v>
      </c>
      <c r="BH236" s="15">
        <f t="shared" si="42"/>
        <v>7.1874701379825989E-3</v>
      </c>
      <c r="BI236" t="s">
        <v>769</v>
      </c>
      <c r="BJ236">
        <v>1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195</v>
      </c>
      <c r="BX236">
        <v>0</v>
      </c>
      <c r="BY236">
        <v>0</v>
      </c>
      <c r="BZ236">
        <v>0</v>
      </c>
      <c r="CA236">
        <v>0</v>
      </c>
      <c r="CB236">
        <v>79.739997863769531</v>
      </c>
      <c r="CC236">
        <v>82.760002136230469</v>
      </c>
      <c r="CD236">
        <v>82.830001831054688</v>
      </c>
      <c r="CE236" s="15">
        <f t="shared" si="43"/>
        <v>3.6491109165146418E-2</v>
      </c>
      <c r="CF236" s="15">
        <f t="shared" si="44"/>
        <v>8.4510072771692979E-4</v>
      </c>
      <c r="CG236" t="s">
        <v>630</v>
      </c>
      <c r="CH236">
        <v>1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1</v>
      </c>
      <c r="CS236">
        <v>0</v>
      </c>
      <c r="CT236">
        <v>0</v>
      </c>
      <c r="CU236">
        <v>194</v>
      </c>
      <c r="CV236">
        <v>0</v>
      </c>
      <c r="CW236">
        <v>0</v>
      </c>
      <c r="CX236">
        <v>0</v>
      </c>
      <c r="CY236">
        <v>0</v>
      </c>
      <c r="CZ236">
        <v>80.400001525878906</v>
      </c>
      <c r="DA236">
        <v>80.010002136230469</v>
      </c>
      <c r="DB236">
        <v>80.779998779296875</v>
      </c>
      <c r="DC236">
        <v>179</v>
      </c>
      <c r="DD236">
        <v>14</v>
      </c>
      <c r="DE236">
        <v>177</v>
      </c>
      <c r="DF236">
        <v>13</v>
      </c>
      <c r="DG236" t="s">
        <v>131</v>
      </c>
      <c r="DH236">
        <v>2</v>
      </c>
      <c r="DI236" s="15">
        <f t="shared" si="45"/>
        <v>-4.874382942577471E-3</v>
      </c>
      <c r="DJ236" s="15">
        <f t="shared" si="46"/>
        <v>9.5320209792296717E-3</v>
      </c>
      <c r="DK236" s="16">
        <f t="shared" si="47"/>
        <v>80.772659155141227</v>
      </c>
      <c r="DL236" s="17">
        <f t="shared" si="48"/>
        <v>4.6576380366522008E-3</v>
      </c>
    </row>
    <row r="237" spans="1:116" hidden="1" x14ac:dyDescent="0.25">
      <c r="A237">
        <v>228</v>
      </c>
      <c r="B237" t="s">
        <v>770</v>
      </c>
      <c r="C237">
        <v>10</v>
      </c>
      <c r="D237">
        <v>0</v>
      </c>
      <c r="E237">
        <v>5</v>
      </c>
      <c r="F237">
        <v>1</v>
      </c>
      <c r="G237" t="s">
        <v>115</v>
      </c>
      <c r="H237" t="s">
        <v>115</v>
      </c>
      <c r="I237">
        <v>6</v>
      </c>
      <c r="J237">
        <v>0</v>
      </c>
      <c r="K237" t="s">
        <v>115</v>
      </c>
      <c r="L237" t="s">
        <v>115</v>
      </c>
      <c r="M237" t="s">
        <v>122</v>
      </c>
      <c r="N237">
        <v>1</v>
      </c>
      <c r="O237">
        <v>92</v>
      </c>
      <c r="P237">
        <v>67</v>
      </c>
      <c r="Q237">
        <v>34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15.090000152587891</v>
      </c>
      <c r="AG237">
        <v>14.97999954223633</v>
      </c>
      <c r="AH237">
        <v>15.25</v>
      </c>
      <c r="AI237" s="15">
        <f t="shared" si="39"/>
        <v>-7.3431651343789373E-3</v>
      </c>
      <c r="AJ237" s="15">
        <f t="shared" si="40"/>
        <v>1.7704948050076719E-2</v>
      </c>
      <c r="AK237" t="s">
        <v>310</v>
      </c>
      <c r="AL237">
        <v>34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5</v>
      </c>
      <c r="AV237">
        <v>1</v>
      </c>
      <c r="AW237">
        <v>23</v>
      </c>
      <c r="AX237">
        <v>27</v>
      </c>
      <c r="AY237">
        <v>106</v>
      </c>
      <c r="AZ237">
        <v>0</v>
      </c>
      <c r="BA237">
        <v>0</v>
      </c>
      <c r="BB237">
        <v>0</v>
      </c>
      <c r="BC237">
        <v>0</v>
      </c>
      <c r="BD237">
        <v>14.94999980926514</v>
      </c>
      <c r="BE237">
        <v>15.069999694824221</v>
      </c>
      <c r="BF237">
        <v>15.13000011444092</v>
      </c>
      <c r="BG237" s="15">
        <f t="shared" si="41"/>
        <v>7.9628326469239896E-3</v>
      </c>
      <c r="BH237" s="15">
        <f t="shared" si="42"/>
        <v>3.9656589003876919E-3</v>
      </c>
      <c r="BI237" t="s">
        <v>771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5</v>
      </c>
      <c r="BU237">
        <v>11</v>
      </c>
      <c r="BV237">
        <v>19</v>
      </c>
      <c r="BW237">
        <v>146</v>
      </c>
      <c r="BX237">
        <v>0</v>
      </c>
      <c r="BY237">
        <v>0</v>
      </c>
      <c r="BZ237">
        <v>0</v>
      </c>
      <c r="CA237">
        <v>0</v>
      </c>
      <c r="CB237">
        <v>14.85000038146973</v>
      </c>
      <c r="CC237">
        <v>14.960000038146971</v>
      </c>
      <c r="CD237">
        <v>14.960000038146971</v>
      </c>
      <c r="CE237" s="15">
        <f t="shared" si="43"/>
        <v>7.3529182083388323E-3</v>
      </c>
      <c r="CF237" s="15">
        <f t="shared" si="44"/>
        <v>0</v>
      </c>
      <c r="CG237" t="s">
        <v>441</v>
      </c>
      <c r="CH237">
        <v>86</v>
      </c>
      <c r="CI237">
        <v>100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2</v>
      </c>
      <c r="CR237">
        <v>2</v>
      </c>
      <c r="CS237">
        <v>0</v>
      </c>
      <c r="CT237">
        <v>0</v>
      </c>
      <c r="CU237">
        <v>1</v>
      </c>
      <c r="CV237">
        <v>0</v>
      </c>
      <c r="CW237">
        <v>0</v>
      </c>
      <c r="CX237">
        <v>0</v>
      </c>
      <c r="CY237">
        <v>0</v>
      </c>
      <c r="CZ237">
        <v>14.94999980926514</v>
      </c>
      <c r="DA237">
        <v>14.939999580383301</v>
      </c>
      <c r="DB237">
        <v>15.079999923706049</v>
      </c>
      <c r="DC237">
        <v>414</v>
      </c>
      <c r="DD237">
        <v>96</v>
      </c>
      <c r="DE237">
        <v>228</v>
      </c>
      <c r="DF237">
        <v>57</v>
      </c>
      <c r="DG237" t="s">
        <v>131</v>
      </c>
      <c r="DH237">
        <v>2</v>
      </c>
      <c r="DI237" s="15">
        <f t="shared" si="45"/>
        <v>-6.69359381707757E-4</v>
      </c>
      <c r="DJ237" s="15">
        <f t="shared" si="46"/>
        <v>9.2838424423773436E-3</v>
      </c>
      <c r="DK237" s="16">
        <f t="shared" si="47"/>
        <v>15.078700182576762</v>
      </c>
      <c r="DL237" s="17">
        <f t="shared" si="48"/>
        <v>8.6144830606695866E-3</v>
      </c>
    </row>
    <row r="238" spans="1:116" hidden="1" x14ac:dyDescent="0.25">
      <c r="A238">
        <v>229</v>
      </c>
      <c r="B238" t="s">
        <v>772</v>
      </c>
      <c r="C238">
        <v>9</v>
      </c>
      <c r="D238">
        <v>0</v>
      </c>
      <c r="E238">
        <v>6</v>
      </c>
      <c r="F238">
        <v>0</v>
      </c>
      <c r="G238" t="s">
        <v>115</v>
      </c>
      <c r="H238" t="s">
        <v>115</v>
      </c>
      <c r="I238">
        <v>6</v>
      </c>
      <c r="J238">
        <v>0</v>
      </c>
      <c r="K238" t="s">
        <v>115</v>
      </c>
      <c r="L238" t="s">
        <v>115</v>
      </c>
      <c r="M238" t="s">
        <v>534</v>
      </c>
      <c r="N238">
        <v>30</v>
      </c>
      <c r="O238">
        <v>89</v>
      </c>
      <c r="P238">
        <v>2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9</v>
      </c>
      <c r="X238">
        <v>2</v>
      </c>
      <c r="Y238">
        <v>3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437.14999389648438</v>
      </c>
      <c r="AG238">
        <v>433.39999389648438</v>
      </c>
      <c r="AH238">
        <v>438.04998779296881</v>
      </c>
      <c r="AI238" s="15">
        <f t="shared" si="39"/>
        <v>-8.6525151195449013E-3</v>
      </c>
      <c r="AJ238" s="15">
        <f t="shared" si="40"/>
        <v>1.06152129347441E-2</v>
      </c>
      <c r="AK238" t="s">
        <v>403</v>
      </c>
      <c r="AL238">
        <v>51</v>
      </c>
      <c r="AM238">
        <v>25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5</v>
      </c>
      <c r="AV238">
        <v>1</v>
      </c>
      <c r="AW238">
        <v>2</v>
      </c>
      <c r="AX238">
        <v>7</v>
      </c>
      <c r="AY238">
        <v>27</v>
      </c>
      <c r="AZ238">
        <v>0</v>
      </c>
      <c r="BA238">
        <v>0</v>
      </c>
      <c r="BB238">
        <v>0</v>
      </c>
      <c r="BC238">
        <v>0</v>
      </c>
      <c r="BD238">
        <v>435.260009765625</v>
      </c>
      <c r="BE238">
        <v>435.3900146484375</v>
      </c>
      <c r="BF238">
        <v>439.72000122070313</v>
      </c>
      <c r="BG238" s="15">
        <f t="shared" si="41"/>
        <v>2.9859408447263647E-4</v>
      </c>
      <c r="BH238" s="15">
        <f t="shared" si="42"/>
        <v>9.8471449109550635E-3</v>
      </c>
      <c r="BI238" t="s">
        <v>547</v>
      </c>
      <c r="BJ238">
        <v>15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30</v>
      </c>
      <c r="BT238">
        <v>26</v>
      </c>
      <c r="BU238">
        <v>4</v>
      </c>
      <c r="BV238">
        <v>6</v>
      </c>
      <c r="BW238">
        <v>19</v>
      </c>
      <c r="BX238">
        <v>0</v>
      </c>
      <c r="BY238">
        <v>0</v>
      </c>
      <c r="BZ238">
        <v>0</v>
      </c>
      <c r="CA238">
        <v>0</v>
      </c>
      <c r="CB238">
        <v>432.07000732421881</v>
      </c>
      <c r="CC238">
        <v>435.04998779296881</v>
      </c>
      <c r="CD238">
        <v>435.97000122070313</v>
      </c>
      <c r="CE238" s="15">
        <f t="shared" si="43"/>
        <v>6.8497426786922055E-3</v>
      </c>
      <c r="CF238" s="15">
        <f t="shared" si="44"/>
        <v>2.1102677366752198E-3</v>
      </c>
      <c r="CG238" t="s">
        <v>246</v>
      </c>
      <c r="CH238">
        <v>58</v>
      </c>
      <c r="CI238">
        <v>65</v>
      </c>
      <c r="CJ238">
        <v>11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2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437.010009765625</v>
      </c>
      <c r="DA238">
        <v>437.39999389648438</v>
      </c>
      <c r="DB238">
        <v>443.57998657226563</v>
      </c>
      <c r="DC238">
        <v>346</v>
      </c>
      <c r="DD238">
        <v>97</v>
      </c>
      <c r="DE238">
        <v>197</v>
      </c>
      <c r="DF238">
        <v>29</v>
      </c>
      <c r="DG238" t="s">
        <v>120</v>
      </c>
      <c r="DH238">
        <v>2.2000000000000002</v>
      </c>
      <c r="DI238" s="15">
        <f t="shared" si="45"/>
        <v>8.9159610494116137E-4</v>
      </c>
      <c r="DJ238" s="15">
        <f t="shared" si="46"/>
        <v>1.3932081840609456E-2</v>
      </c>
      <c r="DK238" s="16">
        <f t="shared" si="47"/>
        <v>443.49388640853226</v>
      </c>
      <c r="DL238" s="17">
        <f t="shared" si="48"/>
        <v>1.4823677945550617E-2</v>
      </c>
    </row>
    <row r="239" spans="1:116" hidden="1" x14ac:dyDescent="0.25">
      <c r="A239">
        <v>230</v>
      </c>
      <c r="B239" t="s">
        <v>773</v>
      </c>
      <c r="C239">
        <v>11</v>
      </c>
      <c r="D239">
        <v>0</v>
      </c>
      <c r="E239">
        <v>5</v>
      </c>
      <c r="F239">
        <v>1</v>
      </c>
      <c r="G239" t="s">
        <v>115</v>
      </c>
      <c r="H239" t="s">
        <v>115</v>
      </c>
      <c r="I239">
        <v>6</v>
      </c>
      <c r="J239">
        <v>0</v>
      </c>
      <c r="K239" t="s">
        <v>115</v>
      </c>
      <c r="L239" t="s">
        <v>115</v>
      </c>
      <c r="M239" t="s">
        <v>774</v>
      </c>
      <c r="N239">
        <v>5</v>
      </c>
      <c r="O239">
        <v>8</v>
      </c>
      <c r="P239">
        <v>55</v>
      </c>
      <c r="Q239">
        <v>36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37.680000305175781</v>
      </c>
      <c r="AG239">
        <v>37.110000610351563</v>
      </c>
      <c r="AH239">
        <v>37.790000915527337</v>
      </c>
      <c r="AI239" s="15">
        <f t="shared" si="39"/>
        <v>-1.5359732833451378E-2</v>
      </c>
      <c r="AJ239" s="15">
        <f t="shared" si="40"/>
        <v>1.7994185993691625E-2</v>
      </c>
      <c r="AK239" t="s">
        <v>775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131</v>
      </c>
      <c r="AZ239">
        <v>0</v>
      </c>
      <c r="BA239">
        <v>0</v>
      </c>
      <c r="BB239">
        <v>0</v>
      </c>
      <c r="BC239">
        <v>0</v>
      </c>
      <c r="BD239">
        <v>36.520000457763672</v>
      </c>
      <c r="BE239">
        <v>37.369998931884773</v>
      </c>
      <c r="BF239">
        <v>37.369998931884773</v>
      </c>
      <c r="BG239" s="15">
        <f t="shared" si="41"/>
        <v>2.2745477613483889E-2</v>
      </c>
      <c r="BH239" s="15">
        <f t="shared" si="42"/>
        <v>0</v>
      </c>
      <c r="BI239" t="s">
        <v>184</v>
      </c>
      <c r="BJ239">
        <v>15</v>
      </c>
      <c r="BK239">
        <v>17</v>
      </c>
      <c r="BL239">
        <v>81</v>
      </c>
      <c r="BM239">
        <v>6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8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1</v>
      </c>
      <c r="BZ239">
        <v>0</v>
      </c>
      <c r="CA239">
        <v>0</v>
      </c>
      <c r="CB239">
        <v>37</v>
      </c>
      <c r="CC239">
        <v>36.560001373291023</v>
      </c>
      <c r="CD239">
        <v>37.150001525878913</v>
      </c>
      <c r="CE239" s="15">
        <f t="shared" si="43"/>
        <v>-1.2034972926188603E-2</v>
      </c>
      <c r="CF239" s="15">
        <f t="shared" si="44"/>
        <v>1.5881564693258299E-2</v>
      </c>
      <c r="CG239" t="s">
        <v>140</v>
      </c>
      <c r="CH239">
        <v>1</v>
      </c>
      <c r="CI239">
        <v>1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3</v>
      </c>
      <c r="CS239">
        <v>11</v>
      </c>
      <c r="CT239">
        <v>16</v>
      </c>
      <c r="CU239">
        <v>52</v>
      </c>
      <c r="CV239">
        <v>0</v>
      </c>
      <c r="CW239">
        <v>0</v>
      </c>
      <c r="CX239">
        <v>0</v>
      </c>
      <c r="CY239">
        <v>0</v>
      </c>
      <c r="CZ239">
        <v>36.860000610351563</v>
      </c>
      <c r="DA239">
        <v>36.909999847412109</v>
      </c>
      <c r="DB239">
        <v>36.979999542236328</v>
      </c>
      <c r="DC239">
        <v>225</v>
      </c>
      <c r="DD239">
        <v>38</v>
      </c>
      <c r="DE239">
        <v>104</v>
      </c>
      <c r="DF239">
        <v>0</v>
      </c>
      <c r="DG239" t="s">
        <v>120</v>
      </c>
      <c r="DH239">
        <v>1.8</v>
      </c>
      <c r="DI239" s="15">
        <f t="shared" si="45"/>
        <v>1.3546257726156918E-3</v>
      </c>
      <c r="DJ239" s="15">
        <f t="shared" si="46"/>
        <v>1.8929068602142607E-3</v>
      </c>
      <c r="DK239" s="16">
        <f t="shared" si="47"/>
        <v>36.979867039333783</v>
      </c>
      <c r="DL239" s="17">
        <f t="shared" si="48"/>
        <v>3.2475326328299525E-3</v>
      </c>
    </row>
    <row r="240" spans="1:116" hidden="1" x14ac:dyDescent="0.25">
      <c r="A240">
        <v>231</v>
      </c>
      <c r="B240" t="s">
        <v>776</v>
      </c>
      <c r="C240">
        <v>9</v>
      </c>
      <c r="D240">
        <v>0</v>
      </c>
      <c r="E240">
        <v>6</v>
      </c>
      <c r="F240">
        <v>0</v>
      </c>
      <c r="G240" t="s">
        <v>115</v>
      </c>
      <c r="H240" t="s">
        <v>115</v>
      </c>
      <c r="I240">
        <v>6</v>
      </c>
      <c r="J240">
        <v>0</v>
      </c>
      <c r="K240" t="s">
        <v>115</v>
      </c>
      <c r="L240" t="s">
        <v>115</v>
      </c>
      <c r="M240" t="s">
        <v>578</v>
      </c>
      <c r="N240">
        <v>99</v>
      </c>
      <c r="O240">
        <v>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50</v>
      </c>
      <c r="X240">
        <v>19</v>
      </c>
      <c r="Y240">
        <v>22</v>
      </c>
      <c r="Z240">
        <v>23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56.369998931884773</v>
      </c>
      <c r="AG240">
        <v>56.439998626708977</v>
      </c>
      <c r="AH240">
        <v>56.75</v>
      </c>
      <c r="AI240" s="15">
        <f t="shared" si="39"/>
        <v>1.2402497612938879E-3</v>
      </c>
      <c r="AJ240" s="15">
        <f t="shared" si="40"/>
        <v>5.4625792650400129E-3</v>
      </c>
      <c r="AK240" t="s">
        <v>328</v>
      </c>
      <c r="AL240">
        <v>138</v>
      </c>
      <c r="AM240">
        <v>2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33</v>
      </c>
      <c r="AV240">
        <v>20</v>
      </c>
      <c r="AW240">
        <v>4</v>
      </c>
      <c r="AX240">
        <v>5</v>
      </c>
      <c r="AY240">
        <v>10</v>
      </c>
      <c r="AZ240">
        <v>0</v>
      </c>
      <c r="BA240">
        <v>0</v>
      </c>
      <c r="BB240">
        <v>0</v>
      </c>
      <c r="BC240">
        <v>0</v>
      </c>
      <c r="BD240">
        <v>56.229999542236328</v>
      </c>
      <c r="BE240">
        <v>56.090000152587891</v>
      </c>
      <c r="BF240">
        <v>56.409999847412109</v>
      </c>
      <c r="BG240" s="15">
        <f t="shared" si="41"/>
        <v>-2.4959777013295881E-3</v>
      </c>
      <c r="BH240" s="15">
        <f t="shared" si="42"/>
        <v>5.6727476633542384E-3</v>
      </c>
      <c r="BI240" t="s">
        <v>249</v>
      </c>
      <c r="BJ240">
        <v>124</v>
      </c>
      <c r="BK240">
        <v>7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34</v>
      </c>
      <c r="BT240">
        <v>18</v>
      </c>
      <c r="BU240">
        <v>18</v>
      </c>
      <c r="BV240">
        <v>4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56.810001373291023</v>
      </c>
      <c r="CC240">
        <v>56.5</v>
      </c>
      <c r="CD240">
        <v>56.869998931884773</v>
      </c>
      <c r="CE240" s="15">
        <f t="shared" si="43"/>
        <v>-5.4867499697526245E-3</v>
      </c>
      <c r="CF240" s="15">
        <f t="shared" si="44"/>
        <v>6.5060478078773354E-3</v>
      </c>
      <c r="CG240" t="s">
        <v>545</v>
      </c>
      <c r="CH240">
        <v>114</v>
      </c>
      <c r="CI240">
        <v>41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29</v>
      </c>
      <c r="CR240">
        <v>4</v>
      </c>
      <c r="CS240">
        <v>10</v>
      </c>
      <c r="CT240">
        <v>2</v>
      </c>
      <c r="CU240">
        <v>13</v>
      </c>
      <c r="CV240">
        <v>0</v>
      </c>
      <c r="CW240">
        <v>0</v>
      </c>
      <c r="CX240">
        <v>0</v>
      </c>
      <c r="CY240">
        <v>0</v>
      </c>
      <c r="CZ240">
        <v>56.779998779296882</v>
      </c>
      <c r="DA240">
        <v>57.330001831054688</v>
      </c>
      <c r="DB240">
        <v>57.450000762939453</v>
      </c>
      <c r="DC240">
        <v>528</v>
      </c>
      <c r="DD240">
        <v>295</v>
      </c>
      <c r="DE240">
        <v>242</v>
      </c>
      <c r="DF240">
        <v>176</v>
      </c>
      <c r="DG240" t="s">
        <v>120</v>
      </c>
      <c r="DH240">
        <v>2.2999999999999998</v>
      </c>
      <c r="DI240" s="15">
        <f t="shared" si="45"/>
        <v>9.5936339471713872E-3</v>
      </c>
      <c r="DJ240" s="15">
        <f t="shared" si="46"/>
        <v>2.0887542261300851E-3</v>
      </c>
      <c r="DK240" s="16">
        <f t="shared" si="47"/>
        <v>57.449750114663345</v>
      </c>
      <c r="DL240" s="17">
        <f t="shared" si="48"/>
        <v>1.1682388173301472E-2</v>
      </c>
    </row>
    <row r="241" spans="1:116" hidden="1" x14ac:dyDescent="0.25">
      <c r="A241">
        <v>232</v>
      </c>
      <c r="B241" t="s">
        <v>777</v>
      </c>
      <c r="C241">
        <v>9</v>
      </c>
      <c r="D241">
        <v>1</v>
      </c>
      <c r="E241">
        <v>5</v>
      </c>
      <c r="F241">
        <v>1</v>
      </c>
      <c r="G241" t="s">
        <v>115</v>
      </c>
      <c r="H241" t="s">
        <v>115</v>
      </c>
      <c r="I241">
        <v>6</v>
      </c>
      <c r="J241">
        <v>0</v>
      </c>
      <c r="K241" t="s">
        <v>115</v>
      </c>
      <c r="L241" t="s">
        <v>115</v>
      </c>
      <c r="M241" t="s">
        <v>234</v>
      </c>
      <c r="N241">
        <v>12</v>
      </c>
      <c r="O241">
        <v>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11</v>
      </c>
      <c r="X241">
        <v>8</v>
      </c>
      <c r="Y241">
        <v>4</v>
      </c>
      <c r="Z241">
        <v>5</v>
      </c>
      <c r="AA241">
        <v>39</v>
      </c>
      <c r="AB241">
        <v>0</v>
      </c>
      <c r="AC241">
        <v>0</v>
      </c>
      <c r="AD241">
        <v>0</v>
      </c>
      <c r="AE241">
        <v>0</v>
      </c>
      <c r="AF241">
        <v>99.389999389648438</v>
      </c>
      <c r="AG241">
        <v>99.589996337890625</v>
      </c>
      <c r="AH241">
        <v>100.4899978637695</v>
      </c>
      <c r="AI241" s="15">
        <f t="shared" si="39"/>
        <v>2.0082031890394925E-3</v>
      </c>
      <c r="AJ241" s="15">
        <f t="shared" si="40"/>
        <v>8.9561304110979956E-3</v>
      </c>
      <c r="AK241" t="s">
        <v>174</v>
      </c>
      <c r="AL241">
        <v>16</v>
      </c>
      <c r="AM241">
        <v>9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18</v>
      </c>
      <c r="AV241">
        <v>7</v>
      </c>
      <c r="AW241">
        <v>6</v>
      </c>
      <c r="AX241">
        <v>13</v>
      </c>
      <c r="AY241">
        <v>13</v>
      </c>
      <c r="AZ241">
        <v>0</v>
      </c>
      <c r="BA241">
        <v>0</v>
      </c>
      <c r="BB241">
        <v>0</v>
      </c>
      <c r="BC241">
        <v>0</v>
      </c>
      <c r="BD241">
        <v>99.349998474121094</v>
      </c>
      <c r="BE241">
        <v>99.660003662109375</v>
      </c>
      <c r="BF241">
        <v>100.629997253418</v>
      </c>
      <c r="BG241" s="15">
        <f t="shared" si="41"/>
        <v>3.1106279008310533E-3</v>
      </c>
      <c r="BH241" s="15">
        <f t="shared" si="42"/>
        <v>9.639209160126172E-3</v>
      </c>
      <c r="BI241" t="s">
        <v>570</v>
      </c>
      <c r="BJ241">
        <v>22</v>
      </c>
      <c r="BK241">
        <v>37</v>
      </c>
      <c r="BL241">
        <v>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5</v>
      </c>
      <c r="BT241">
        <v>0</v>
      </c>
      <c r="BU241">
        <v>0</v>
      </c>
      <c r="BV241">
        <v>1</v>
      </c>
      <c r="BW241">
        <v>0</v>
      </c>
      <c r="BX241">
        <v>1</v>
      </c>
      <c r="BY241">
        <v>0</v>
      </c>
      <c r="BZ241">
        <v>0</v>
      </c>
      <c r="CA241">
        <v>0</v>
      </c>
      <c r="CB241">
        <v>99.839996337890625</v>
      </c>
      <c r="CC241">
        <v>99.489997863769517</v>
      </c>
      <c r="CD241">
        <v>100.5</v>
      </c>
      <c r="CE241" s="15">
        <f t="shared" si="43"/>
        <v>-3.517926240186986E-3</v>
      </c>
      <c r="CF241" s="15">
        <f t="shared" si="44"/>
        <v>1.0049772499805765E-2</v>
      </c>
      <c r="CG241" t="s">
        <v>778</v>
      </c>
      <c r="CH241">
        <v>1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1</v>
      </c>
      <c r="CR241">
        <v>2</v>
      </c>
      <c r="CS241">
        <v>2</v>
      </c>
      <c r="CT241">
        <v>2</v>
      </c>
      <c r="CU241">
        <v>88</v>
      </c>
      <c r="CV241">
        <v>0</v>
      </c>
      <c r="CW241">
        <v>0</v>
      </c>
      <c r="CX241">
        <v>0</v>
      </c>
      <c r="CY241">
        <v>0</v>
      </c>
      <c r="CZ241">
        <v>99.419998168945327</v>
      </c>
      <c r="DA241">
        <v>99.569999694824219</v>
      </c>
      <c r="DB241">
        <v>99.980003356933594</v>
      </c>
      <c r="DC241">
        <v>100</v>
      </c>
      <c r="DD241">
        <v>85</v>
      </c>
      <c r="DE241">
        <v>39</v>
      </c>
      <c r="DF241">
        <v>72</v>
      </c>
      <c r="DG241" t="s">
        <v>120</v>
      </c>
      <c r="DH241">
        <v>2.5</v>
      </c>
      <c r="DI241" s="15">
        <f t="shared" si="45"/>
        <v>1.5064931840779172E-3</v>
      </c>
      <c r="DJ241" s="15">
        <f t="shared" si="46"/>
        <v>4.1008566547616754E-3</v>
      </c>
      <c r="DK241" s="16">
        <f t="shared" si="47"/>
        <v>99.978321990687363</v>
      </c>
      <c r="DL241" s="17">
        <f t="shared" si="48"/>
        <v>5.6073498388395926E-3</v>
      </c>
    </row>
    <row r="242" spans="1:116" hidden="1" x14ac:dyDescent="0.25">
      <c r="A242">
        <v>233</v>
      </c>
      <c r="B242" t="s">
        <v>779</v>
      </c>
      <c r="C242">
        <v>9</v>
      </c>
      <c r="D242">
        <v>0</v>
      </c>
      <c r="E242">
        <v>6</v>
      </c>
      <c r="F242">
        <v>0</v>
      </c>
      <c r="G242" t="s">
        <v>115</v>
      </c>
      <c r="H242" t="s">
        <v>115</v>
      </c>
      <c r="I242">
        <v>6</v>
      </c>
      <c r="J242">
        <v>0</v>
      </c>
      <c r="K242" t="s">
        <v>115</v>
      </c>
      <c r="L242" t="s">
        <v>115</v>
      </c>
      <c r="M242" t="s">
        <v>780</v>
      </c>
      <c r="N242">
        <v>5</v>
      </c>
      <c r="O242">
        <v>5</v>
      </c>
      <c r="P242">
        <v>15</v>
      </c>
      <c r="Q242">
        <v>24</v>
      </c>
      <c r="R242">
        <v>146</v>
      </c>
      <c r="S242">
        <v>0</v>
      </c>
      <c r="T242">
        <v>0</v>
      </c>
      <c r="U242">
        <v>0</v>
      </c>
      <c r="V242">
        <v>0</v>
      </c>
      <c r="W242">
        <v>3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18.280000686645511</v>
      </c>
      <c r="AG242">
        <v>17.819999694824219</v>
      </c>
      <c r="AH242">
        <v>18.360000610351559</v>
      </c>
      <c r="AI242" s="15">
        <f t="shared" si="39"/>
        <v>-2.5813748580192142E-2</v>
      </c>
      <c r="AJ242" s="15">
        <f t="shared" si="40"/>
        <v>2.9411813593452796E-2</v>
      </c>
      <c r="AK242" t="s">
        <v>281</v>
      </c>
      <c r="AL242">
        <v>74</v>
      </c>
      <c r="AM242">
        <v>80</v>
      </c>
      <c r="AN242">
        <v>36</v>
      </c>
      <c r="AO242">
        <v>1</v>
      </c>
      <c r="AP242">
        <v>0</v>
      </c>
      <c r="AQ242">
        <v>1</v>
      </c>
      <c r="AR242">
        <v>37</v>
      </c>
      <c r="AS242">
        <v>0</v>
      </c>
      <c r="AT242">
        <v>0</v>
      </c>
      <c r="AU242">
        <v>15</v>
      </c>
      <c r="AV242">
        <v>3</v>
      </c>
      <c r="AW242">
        <v>0</v>
      </c>
      <c r="AX242">
        <v>0</v>
      </c>
      <c r="AY242">
        <v>0</v>
      </c>
      <c r="AZ242">
        <v>1</v>
      </c>
      <c r="BA242">
        <v>1</v>
      </c>
      <c r="BB242">
        <v>0</v>
      </c>
      <c r="BC242">
        <v>0</v>
      </c>
      <c r="BD242">
        <v>18.309999465942379</v>
      </c>
      <c r="BE242">
        <v>18.319999694824219</v>
      </c>
      <c r="BF242">
        <v>18.60000038146973</v>
      </c>
      <c r="BG242" s="15">
        <f t="shared" si="41"/>
        <v>5.458640310275209E-4</v>
      </c>
      <c r="BH242" s="15">
        <f t="shared" si="42"/>
        <v>1.5053800048545285E-2</v>
      </c>
      <c r="BI242" t="s">
        <v>781</v>
      </c>
      <c r="BJ242">
        <v>22</v>
      </c>
      <c r="BK242">
        <v>47</v>
      </c>
      <c r="BL242">
        <v>64</v>
      </c>
      <c r="BM242">
        <v>48</v>
      </c>
      <c r="BN242">
        <v>14</v>
      </c>
      <c r="BO242">
        <v>0</v>
      </c>
      <c r="BP242">
        <v>0</v>
      </c>
      <c r="BQ242">
        <v>0</v>
      </c>
      <c r="BR242">
        <v>0</v>
      </c>
      <c r="BS242">
        <v>1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18.649999618530281</v>
      </c>
      <c r="CC242">
        <v>18.420000076293949</v>
      </c>
      <c r="CD242">
        <v>18.840000152587891</v>
      </c>
      <c r="CE242" s="15">
        <f t="shared" si="43"/>
        <v>-1.2486402892708748E-2</v>
      </c>
      <c r="CF242" s="15">
        <f t="shared" si="44"/>
        <v>2.2292997499591349E-2</v>
      </c>
      <c r="CG242" t="s">
        <v>578</v>
      </c>
      <c r="CH242">
        <v>85</v>
      </c>
      <c r="CI242">
        <v>23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24</v>
      </c>
      <c r="CR242">
        <v>25</v>
      </c>
      <c r="CS242">
        <v>10</v>
      </c>
      <c r="CT242">
        <v>12</v>
      </c>
      <c r="CU242">
        <v>31</v>
      </c>
      <c r="CV242">
        <v>0</v>
      </c>
      <c r="CW242">
        <v>0</v>
      </c>
      <c r="CX242">
        <v>0</v>
      </c>
      <c r="CY242">
        <v>0</v>
      </c>
      <c r="CZ242">
        <v>18.829999923706051</v>
      </c>
      <c r="DA242">
        <v>18.530000686645511</v>
      </c>
      <c r="DB242">
        <v>18.64999961853027</v>
      </c>
      <c r="DC242">
        <v>529</v>
      </c>
      <c r="DD242">
        <v>93</v>
      </c>
      <c r="DE242">
        <v>240</v>
      </c>
      <c r="DF242">
        <v>21</v>
      </c>
      <c r="DG242" t="s">
        <v>120</v>
      </c>
      <c r="DH242">
        <v>2</v>
      </c>
      <c r="DI242" s="15">
        <f t="shared" si="45"/>
        <v>-1.6189920450286222E-2</v>
      </c>
      <c r="DJ242" s="15">
        <f t="shared" si="46"/>
        <v>6.434259213899951E-3</v>
      </c>
      <c r="DK242" s="16">
        <f t="shared" si="47"/>
        <v>18.649227514297134</v>
      </c>
      <c r="DL242" s="17">
        <f t="shared" si="48"/>
        <v>-9.7556612363862705E-3</v>
      </c>
    </row>
    <row r="243" spans="1:116" hidden="1" x14ac:dyDescent="0.25">
      <c r="A243">
        <v>234</v>
      </c>
      <c r="B243" t="s">
        <v>782</v>
      </c>
      <c r="C243">
        <v>9</v>
      </c>
      <c r="D243">
        <v>0</v>
      </c>
      <c r="E243">
        <v>6</v>
      </c>
      <c r="F243">
        <v>0</v>
      </c>
      <c r="G243" t="s">
        <v>115</v>
      </c>
      <c r="H243" t="s">
        <v>115</v>
      </c>
      <c r="I243">
        <v>6</v>
      </c>
      <c r="J243">
        <v>0</v>
      </c>
      <c r="K243" t="s">
        <v>115</v>
      </c>
      <c r="L243" t="s">
        <v>115</v>
      </c>
      <c r="M243" t="s">
        <v>312</v>
      </c>
      <c r="N243">
        <v>1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176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176.8500061035156</v>
      </c>
      <c r="AG243">
        <v>176.86000061035159</v>
      </c>
      <c r="AH243">
        <v>176.91999816894531</v>
      </c>
      <c r="AI243" s="15">
        <f t="shared" si="39"/>
        <v>5.651083795943368E-5</v>
      </c>
      <c r="AJ243" s="15">
        <f t="shared" si="40"/>
        <v>3.3912253682266691E-4</v>
      </c>
      <c r="AK243" t="s">
        <v>783</v>
      </c>
      <c r="AL243">
        <v>118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71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176.97999572753909</v>
      </c>
      <c r="BE243">
        <v>176.8999938964844</v>
      </c>
      <c r="BF243">
        <v>176.99000549316409</v>
      </c>
      <c r="BG243" s="15">
        <f t="shared" si="41"/>
        <v>-4.5224326633674927E-4</v>
      </c>
      <c r="BH243" s="15">
        <f t="shared" si="42"/>
        <v>5.0856881115335373E-4</v>
      </c>
      <c r="BI243" t="s">
        <v>123</v>
      </c>
      <c r="BJ243">
        <v>5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189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177.28999328613281</v>
      </c>
      <c r="CC243">
        <v>177.32000732421881</v>
      </c>
      <c r="CD243">
        <v>177.3800048828125</v>
      </c>
      <c r="CE243" s="15">
        <f t="shared" si="43"/>
        <v>1.6926481415668881E-4</v>
      </c>
      <c r="CF243" s="15">
        <f t="shared" si="44"/>
        <v>3.3824307668350873E-4</v>
      </c>
      <c r="CG243" t="s">
        <v>174</v>
      </c>
      <c r="CH243">
        <v>180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25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177.2200012207031</v>
      </c>
      <c r="DA243">
        <v>177.36000061035159</v>
      </c>
      <c r="DB243">
        <v>177.36000061035159</v>
      </c>
      <c r="DC243">
        <v>304</v>
      </c>
      <c r="DD243">
        <v>461</v>
      </c>
      <c r="DE243">
        <v>119</v>
      </c>
      <c r="DF243">
        <v>247</v>
      </c>
      <c r="DG243" t="s">
        <v>120</v>
      </c>
      <c r="DH243">
        <v>3.4</v>
      </c>
      <c r="DI243" s="15">
        <f t="shared" si="45"/>
        <v>7.8935154018222597E-4</v>
      </c>
      <c r="DJ243" s="15">
        <f t="shared" si="46"/>
        <v>0</v>
      </c>
      <c r="DK243" s="16">
        <f t="shared" si="47"/>
        <v>177.36000061035159</v>
      </c>
      <c r="DL243" s="17">
        <f t="shared" si="48"/>
        <v>7.8935154018222597E-4</v>
      </c>
    </row>
    <row r="244" spans="1:116" hidden="1" x14ac:dyDescent="0.25">
      <c r="A244">
        <v>235</v>
      </c>
      <c r="B244" t="s">
        <v>784</v>
      </c>
      <c r="C244">
        <v>10</v>
      </c>
      <c r="D244">
        <v>0</v>
      </c>
      <c r="E244">
        <v>6</v>
      </c>
      <c r="F244">
        <v>0</v>
      </c>
      <c r="G244" t="s">
        <v>115</v>
      </c>
      <c r="H244" t="s">
        <v>115</v>
      </c>
      <c r="I244">
        <v>6</v>
      </c>
      <c r="J244">
        <v>0</v>
      </c>
      <c r="K244" t="s">
        <v>115</v>
      </c>
      <c r="L244" t="s">
        <v>115</v>
      </c>
      <c r="M244" t="s">
        <v>553</v>
      </c>
      <c r="N244">
        <v>45</v>
      </c>
      <c r="O244">
        <v>25</v>
      </c>
      <c r="P244">
        <v>12</v>
      </c>
      <c r="Q244">
        <v>18</v>
      </c>
      <c r="R244">
        <v>16</v>
      </c>
      <c r="S244">
        <v>2</v>
      </c>
      <c r="T244">
        <v>46</v>
      </c>
      <c r="U244">
        <v>1</v>
      </c>
      <c r="V244">
        <v>16</v>
      </c>
      <c r="W244">
        <v>9</v>
      </c>
      <c r="X244">
        <v>13</v>
      </c>
      <c r="Y244">
        <v>13</v>
      </c>
      <c r="Z244">
        <v>12</v>
      </c>
      <c r="AA244">
        <v>57</v>
      </c>
      <c r="AB244">
        <v>2</v>
      </c>
      <c r="AC244">
        <v>11</v>
      </c>
      <c r="AD244">
        <v>1</v>
      </c>
      <c r="AE244">
        <v>11</v>
      </c>
      <c r="AF244">
        <v>54.270000457763672</v>
      </c>
      <c r="AG244">
        <v>54.229999542236328</v>
      </c>
      <c r="AH244">
        <v>55.689998626708977</v>
      </c>
      <c r="AI244" s="15">
        <f t="shared" si="39"/>
        <v>-7.3761600341137878E-4</v>
      </c>
      <c r="AJ244" s="15">
        <f t="shared" si="40"/>
        <v>2.6216540141418387E-2</v>
      </c>
      <c r="AK244" t="s">
        <v>785</v>
      </c>
      <c r="AL244">
        <v>8</v>
      </c>
      <c r="AM244">
        <v>4</v>
      </c>
      <c r="AN244">
        <v>3</v>
      </c>
      <c r="AO244">
        <v>7</v>
      </c>
      <c r="AP244">
        <v>111</v>
      </c>
      <c r="AQ244">
        <v>0</v>
      </c>
      <c r="AR244">
        <v>0</v>
      </c>
      <c r="AS244">
        <v>0</v>
      </c>
      <c r="AT244">
        <v>0</v>
      </c>
      <c r="AU244">
        <v>2</v>
      </c>
      <c r="AV244">
        <v>3</v>
      </c>
      <c r="AW244">
        <v>0</v>
      </c>
      <c r="AX244">
        <v>1</v>
      </c>
      <c r="AY244">
        <v>51</v>
      </c>
      <c r="AZ244">
        <v>1</v>
      </c>
      <c r="BA244">
        <v>55</v>
      </c>
      <c r="BB244">
        <v>1</v>
      </c>
      <c r="BC244">
        <v>55</v>
      </c>
      <c r="BD244">
        <v>55.540000915527337</v>
      </c>
      <c r="BE244">
        <v>54.430000305175781</v>
      </c>
      <c r="BF244">
        <v>57.049999237060547</v>
      </c>
      <c r="BG244" s="15">
        <f t="shared" si="41"/>
        <v>-2.0393176632887311E-2</v>
      </c>
      <c r="BH244" s="15">
        <f t="shared" si="42"/>
        <v>4.5924609411436723E-2</v>
      </c>
      <c r="BI244" t="s">
        <v>728</v>
      </c>
      <c r="BJ244">
        <v>33</v>
      </c>
      <c r="BK244">
        <v>25</v>
      </c>
      <c r="BL244">
        <v>46</v>
      </c>
      <c r="BM244">
        <v>15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13</v>
      </c>
      <c r="BT244">
        <v>8</v>
      </c>
      <c r="BU244">
        <v>6</v>
      </c>
      <c r="BV244">
        <v>2</v>
      </c>
      <c r="BW244">
        <v>33</v>
      </c>
      <c r="BX244">
        <v>1</v>
      </c>
      <c r="BY244">
        <v>49</v>
      </c>
      <c r="BZ244">
        <v>0</v>
      </c>
      <c r="CA244">
        <v>0</v>
      </c>
      <c r="CB244">
        <v>55.470001220703118</v>
      </c>
      <c r="CC244">
        <v>55.139999389648438</v>
      </c>
      <c r="CD244">
        <v>56.200000762939453</v>
      </c>
      <c r="CE244" s="15">
        <f t="shared" si="43"/>
        <v>-5.9847993236763486E-3</v>
      </c>
      <c r="CF244" s="15">
        <f t="shared" si="44"/>
        <v>1.8861234144146533E-2</v>
      </c>
      <c r="CG244" t="s">
        <v>786</v>
      </c>
      <c r="CH244">
        <v>0</v>
      </c>
      <c r="CI244">
        <v>0</v>
      </c>
      <c r="CJ244">
        <v>0</v>
      </c>
      <c r="CK244">
        <v>0</v>
      </c>
      <c r="CL244">
        <v>190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59.819999694824219</v>
      </c>
      <c r="DA244">
        <v>59.349998474121087</v>
      </c>
      <c r="DB244">
        <v>59.349998474121087</v>
      </c>
      <c r="DC244">
        <v>241</v>
      </c>
      <c r="DD244">
        <v>82</v>
      </c>
      <c r="DE244">
        <v>122</v>
      </c>
      <c r="DF244">
        <v>53</v>
      </c>
      <c r="DG244" t="s">
        <v>131</v>
      </c>
      <c r="DH244">
        <v>1.7</v>
      </c>
      <c r="DI244" s="15">
        <f t="shared" si="45"/>
        <v>-7.9191446130881804E-3</v>
      </c>
      <c r="DJ244" s="15">
        <f t="shared" si="46"/>
        <v>0</v>
      </c>
      <c r="DK244" s="16">
        <f t="shared" si="47"/>
        <v>59.349998474121087</v>
      </c>
      <c r="DL244" s="17">
        <f t="shared" si="48"/>
        <v>-7.9191446130881804E-3</v>
      </c>
    </row>
    <row r="245" spans="1:116" hidden="1" x14ac:dyDescent="0.25">
      <c r="A245">
        <v>236</v>
      </c>
      <c r="B245" t="s">
        <v>787</v>
      </c>
      <c r="C245">
        <v>9</v>
      </c>
      <c r="D245">
        <v>1</v>
      </c>
      <c r="E245">
        <v>5</v>
      </c>
      <c r="F245">
        <v>1</v>
      </c>
      <c r="G245" t="s">
        <v>115</v>
      </c>
      <c r="H245" t="s">
        <v>115</v>
      </c>
      <c r="I245">
        <v>6</v>
      </c>
      <c r="J245">
        <v>0</v>
      </c>
      <c r="K245" t="s">
        <v>115</v>
      </c>
      <c r="L245" t="s">
        <v>115</v>
      </c>
      <c r="M245" t="s">
        <v>725</v>
      </c>
      <c r="N245">
        <v>1</v>
      </c>
      <c r="O245">
        <v>36</v>
      </c>
      <c r="P245">
        <v>32</v>
      </c>
      <c r="Q245">
        <v>43</v>
      </c>
      <c r="R245">
        <v>40</v>
      </c>
      <c r="S245">
        <v>1</v>
      </c>
      <c r="T245">
        <v>17</v>
      </c>
      <c r="U245">
        <v>1</v>
      </c>
      <c r="V245">
        <v>11</v>
      </c>
      <c r="W245">
        <v>3</v>
      </c>
      <c r="X245">
        <v>1</v>
      </c>
      <c r="Y245">
        <v>0</v>
      </c>
      <c r="Z245">
        <v>1</v>
      </c>
      <c r="AA245">
        <v>0</v>
      </c>
      <c r="AB245">
        <v>2</v>
      </c>
      <c r="AC245">
        <v>2</v>
      </c>
      <c r="AD245">
        <v>2</v>
      </c>
      <c r="AE245">
        <v>2</v>
      </c>
      <c r="AF245">
        <v>45.369998931884773</v>
      </c>
      <c r="AG245">
        <v>43.880001068115227</v>
      </c>
      <c r="AH245">
        <v>46.509998321533203</v>
      </c>
      <c r="AI245" s="15">
        <f t="shared" si="39"/>
        <v>-3.3956194792625682E-2</v>
      </c>
      <c r="AJ245" s="15">
        <f t="shared" si="40"/>
        <v>5.6546922131371913E-2</v>
      </c>
      <c r="AK245" t="s">
        <v>440</v>
      </c>
      <c r="AL245">
        <v>1</v>
      </c>
      <c r="AM245">
        <v>2</v>
      </c>
      <c r="AN245">
        <v>24</v>
      </c>
      <c r="AO245">
        <v>28</v>
      </c>
      <c r="AP245">
        <v>99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0</v>
      </c>
      <c r="AW245">
        <v>1</v>
      </c>
      <c r="AX245">
        <v>1</v>
      </c>
      <c r="AY245">
        <v>0</v>
      </c>
      <c r="AZ245">
        <v>2</v>
      </c>
      <c r="BA245">
        <v>2</v>
      </c>
      <c r="BB245">
        <v>1</v>
      </c>
      <c r="BC245">
        <v>2</v>
      </c>
      <c r="BD245">
        <v>45.630001068115227</v>
      </c>
      <c r="BE245">
        <v>45.310001373291023</v>
      </c>
      <c r="BF245">
        <v>47.389999389648438</v>
      </c>
      <c r="BG245" s="15">
        <f t="shared" si="41"/>
        <v>-7.062451669066494E-3</v>
      </c>
      <c r="BH245" s="15">
        <f t="shared" si="42"/>
        <v>4.3891074976712408E-2</v>
      </c>
      <c r="BI245" t="s">
        <v>788</v>
      </c>
      <c r="BJ245">
        <v>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129</v>
      </c>
      <c r="BX245">
        <v>0</v>
      </c>
      <c r="BY245">
        <v>0</v>
      </c>
      <c r="BZ245">
        <v>0</v>
      </c>
      <c r="CA245">
        <v>0</v>
      </c>
      <c r="CB245">
        <v>42.799999237060547</v>
      </c>
      <c r="CC245">
        <v>45.630001068115227</v>
      </c>
      <c r="CD245">
        <v>45.650001525878913</v>
      </c>
      <c r="CE245" s="15">
        <f t="shared" si="43"/>
        <v>6.202063915865641E-2</v>
      </c>
      <c r="CF245" s="15">
        <f t="shared" si="44"/>
        <v>4.3812611380411592E-4</v>
      </c>
      <c r="CG245" t="s">
        <v>644</v>
      </c>
      <c r="CH245">
        <v>22</v>
      </c>
      <c r="CI245">
        <v>11</v>
      </c>
      <c r="CJ245">
        <v>17</v>
      </c>
      <c r="CK245">
        <v>22</v>
      </c>
      <c r="CL245">
        <v>48</v>
      </c>
      <c r="CM245">
        <v>1</v>
      </c>
      <c r="CN245">
        <v>1</v>
      </c>
      <c r="CO245">
        <v>0</v>
      </c>
      <c r="CP245">
        <v>0</v>
      </c>
      <c r="CQ245">
        <v>2</v>
      </c>
      <c r="CR245">
        <v>5</v>
      </c>
      <c r="CS245">
        <v>2</v>
      </c>
      <c r="CT245">
        <v>1</v>
      </c>
      <c r="CU245">
        <v>11</v>
      </c>
      <c r="CV245">
        <v>1</v>
      </c>
      <c r="CW245">
        <v>19</v>
      </c>
      <c r="CX245">
        <v>1</v>
      </c>
      <c r="CY245">
        <v>19</v>
      </c>
      <c r="CZ245">
        <v>43.729999542236328</v>
      </c>
      <c r="DA245">
        <v>44.040000915527337</v>
      </c>
      <c r="DB245">
        <v>44.442001342773438</v>
      </c>
      <c r="DC245">
        <v>241</v>
      </c>
      <c r="DD245">
        <v>17</v>
      </c>
      <c r="DE245">
        <v>167</v>
      </c>
      <c r="DF245">
        <v>7</v>
      </c>
      <c r="DG245" t="s">
        <v>120</v>
      </c>
      <c r="DH245">
        <v>1</v>
      </c>
      <c r="DI245" s="15">
        <f t="shared" si="45"/>
        <v>7.0390864406569831E-3</v>
      </c>
      <c r="DJ245" s="15">
        <f t="shared" si="46"/>
        <v>9.0455068426271712E-3</v>
      </c>
      <c r="DK245" s="16">
        <f t="shared" si="47"/>
        <v>44.438365045158044</v>
      </c>
      <c r="DL245" s="17">
        <f t="shared" si="48"/>
        <v>1.6084593283284154E-2</v>
      </c>
    </row>
    <row r="246" spans="1:116" hidden="1" x14ac:dyDescent="0.25">
      <c r="A246">
        <v>237</v>
      </c>
      <c r="B246" t="s">
        <v>789</v>
      </c>
      <c r="C246">
        <v>9</v>
      </c>
      <c r="D246">
        <v>0</v>
      </c>
      <c r="E246">
        <v>6</v>
      </c>
      <c r="F246">
        <v>0</v>
      </c>
      <c r="G246" t="s">
        <v>115</v>
      </c>
      <c r="H246" t="s">
        <v>115</v>
      </c>
      <c r="I246">
        <v>6</v>
      </c>
      <c r="J246">
        <v>0</v>
      </c>
      <c r="K246" t="s">
        <v>115</v>
      </c>
      <c r="L246" t="s">
        <v>115</v>
      </c>
      <c r="M246" t="s">
        <v>790</v>
      </c>
      <c r="N246">
        <v>12</v>
      </c>
      <c r="O246">
        <v>5</v>
      </c>
      <c r="P246">
        <v>8</v>
      </c>
      <c r="Q246">
        <v>57</v>
      </c>
      <c r="R246">
        <v>68</v>
      </c>
      <c r="S246">
        <v>0</v>
      </c>
      <c r="T246">
        <v>0</v>
      </c>
      <c r="U246">
        <v>0</v>
      </c>
      <c r="V246">
        <v>0</v>
      </c>
      <c r="W246">
        <v>6</v>
      </c>
      <c r="X246">
        <v>3</v>
      </c>
      <c r="Y246">
        <v>2</v>
      </c>
      <c r="Z246">
        <v>10</v>
      </c>
      <c r="AA246">
        <v>31</v>
      </c>
      <c r="AB246">
        <v>1</v>
      </c>
      <c r="AC246">
        <v>46</v>
      </c>
      <c r="AD246">
        <v>1</v>
      </c>
      <c r="AE246">
        <v>46</v>
      </c>
      <c r="AF246">
        <v>83.110000610351563</v>
      </c>
      <c r="AG246">
        <v>80.550003051757813</v>
      </c>
      <c r="AH246">
        <v>83.339996337890625</v>
      </c>
      <c r="AI246" s="15">
        <f t="shared" si="39"/>
        <v>-3.1781470659272504E-2</v>
      </c>
      <c r="AJ246" s="15">
        <f t="shared" si="40"/>
        <v>3.3477242725343581E-2</v>
      </c>
      <c r="AK246" t="s">
        <v>402</v>
      </c>
      <c r="AL246">
        <v>2</v>
      </c>
      <c r="AM246">
        <v>40</v>
      </c>
      <c r="AN246">
        <v>141</v>
      </c>
      <c r="AO246">
        <v>12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83.680000305175781</v>
      </c>
      <c r="BE246">
        <v>82.980003356933594</v>
      </c>
      <c r="BF246">
        <v>84.349998474121094</v>
      </c>
      <c r="BG246" s="15">
        <f t="shared" si="41"/>
        <v>-8.4357305365629909E-3</v>
      </c>
      <c r="BH246" s="15">
        <f t="shared" si="42"/>
        <v>1.6241791843159548E-2</v>
      </c>
      <c r="BI246" t="s">
        <v>276</v>
      </c>
      <c r="BJ246">
        <v>161</v>
      </c>
      <c r="BK246">
        <v>19</v>
      </c>
      <c r="BL246">
        <v>2</v>
      </c>
      <c r="BM246">
        <v>0</v>
      </c>
      <c r="BN246">
        <v>0</v>
      </c>
      <c r="BO246">
        <v>1</v>
      </c>
      <c r="BP246">
        <v>2</v>
      </c>
      <c r="BQ246">
        <v>0</v>
      </c>
      <c r="BR246">
        <v>0</v>
      </c>
      <c r="BS246">
        <v>29</v>
      </c>
      <c r="BT246">
        <v>7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83.980003356933594</v>
      </c>
      <c r="CC246">
        <v>83.769996643066406</v>
      </c>
      <c r="CD246">
        <v>84.660003662109375</v>
      </c>
      <c r="CE246" s="15">
        <f t="shared" si="43"/>
        <v>-2.5069442793701491E-3</v>
      </c>
      <c r="CF246" s="15">
        <f t="shared" si="44"/>
        <v>1.0512721244321233E-2</v>
      </c>
      <c r="CG246" t="s">
        <v>529</v>
      </c>
      <c r="CH246">
        <v>43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36</v>
      </c>
      <c r="CR246">
        <v>50</v>
      </c>
      <c r="CS246">
        <v>19</v>
      </c>
      <c r="CT246">
        <v>8</v>
      </c>
      <c r="CU246">
        <v>57</v>
      </c>
      <c r="CV246">
        <v>0</v>
      </c>
      <c r="CW246">
        <v>0</v>
      </c>
      <c r="CX246">
        <v>0</v>
      </c>
      <c r="CY246">
        <v>0</v>
      </c>
      <c r="CZ246">
        <v>83.110000610351563</v>
      </c>
      <c r="DA246">
        <v>83.589996337890625</v>
      </c>
      <c r="DB246">
        <v>84.949996948242188</v>
      </c>
      <c r="DC246">
        <v>502</v>
      </c>
      <c r="DD246">
        <v>172</v>
      </c>
      <c r="DE246">
        <v>277</v>
      </c>
      <c r="DF246">
        <v>23</v>
      </c>
      <c r="DG246" t="s">
        <v>120</v>
      </c>
      <c r="DH246">
        <v>2.2000000000000002</v>
      </c>
      <c r="DI246" s="15">
        <f t="shared" si="45"/>
        <v>5.7422628133492193E-3</v>
      </c>
      <c r="DJ246" s="15">
        <f t="shared" si="46"/>
        <v>1.6009425064254845E-2</v>
      </c>
      <c r="DK246" s="16">
        <f t="shared" si="47"/>
        <v>84.928224120383419</v>
      </c>
      <c r="DL246" s="17">
        <f t="shared" si="48"/>
        <v>2.1751687877604065E-2</v>
      </c>
    </row>
    <row r="247" spans="1:116" hidden="1" x14ac:dyDescent="0.25">
      <c r="A247">
        <v>238</v>
      </c>
      <c r="B247" t="s">
        <v>791</v>
      </c>
      <c r="C247">
        <v>9</v>
      </c>
      <c r="D247">
        <v>2</v>
      </c>
      <c r="E247">
        <v>5</v>
      </c>
      <c r="F247">
        <v>1</v>
      </c>
      <c r="G247" t="s">
        <v>115</v>
      </c>
      <c r="H247" t="s">
        <v>115</v>
      </c>
      <c r="I247">
        <v>5</v>
      </c>
      <c r="J247">
        <v>1</v>
      </c>
      <c r="K247" t="s">
        <v>115</v>
      </c>
      <c r="L247" t="s">
        <v>115</v>
      </c>
      <c r="M247" t="s">
        <v>792</v>
      </c>
      <c r="N247">
        <v>0</v>
      </c>
      <c r="O247">
        <v>2</v>
      </c>
      <c r="P247">
        <v>2</v>
      </c>
      <c r="Q247">
        <v>8</v>
      </c>
      <c r="R247">
        <v>183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56.799999237060547</v>
      </c>
      <c r="AG247">
        <v>54.880001068115227</v>
      </c>
      <c r="AH247">
        <v>56.979999542236328</v>
      </c>
      <c r="AI247" s="15">
        <f t="shared" si="39"/>
        <v>-3.4985388694914299E-2</v>
      </c>
      <c r="AJ247" s="15">
        <f t="shared" si="40"/>
        <v>3.6855010371919739E-2</v>
      </c>
      <c r="AK247" t="s">
        <v>793</v>
      </c>
      <c r="AL247">
        <v>7</v>
      </c>
      <c r="AM247">
        <v>5</v>
      </c>
      <c r="AN247">
        <v>1</v>
      </c>
      <c r="AO247">
        <v>0</v>
      </c>
      <c r="AP247">
        <v>0</v>
      </c>
      <c r="AQ247">
        <v>1</v>
      </c>
      <c r="AR247">
        <v>1</v>
      </c>
      <c r="AS247">
        <v>0</v>
      </c>
      <c r="AT247">
        <v>0</v>
      </c>
      <c r="AU247">
        <v>5</v>
      </c>
      <c r="AV247">
        <v>3</v>
      </c>
      <c r="AW247">
        <v>10</v>
      </c>
      <c r="AX247">
        <v>18</v>
      </c>
      <c r="AY247">
        <v>151</v>
      </c>
      <c r="AZ247">
        <v>1</v>
      </c>
      <c r="BA247">
        <v>0</v>
      </c>
      <c r="BB247">
        <v>0</v>
      </c>
      <c r="BC247">
        <v>0</v>
      </c>
      <c r="BD247">
        <v>55.700000762939453</v>
      </c>
      <c r="BE247">
        <v>56.479999542236328</v>
      </c>
      <c r="BF247">
        <v>57.049999237060547</v>
      </c>
      <c r="BG247" s="15">
        <f t="shared" si="41"/>
        <v>1.3810176799197493E-2</v>
      </c>
      <c r="BH247" s="15">
        <f t="shared" si="42"/>
        <v>9.991230542452656E-3</v>
      </c>
      <c r="BI247" t="s">
        <v>388</v>
      </c>
      <c r="BJ247">
        <v>56</v>
      </c>
      <c r="BK247">
        <v>57</v>
      </c>
      <c r="BL247">
        <v>77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13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55.580001831054688</v>
      </c>
      <c r="CC247">
        <v>55.520000457763672</v>
      </c>
      <c r="CD247">
        <v>56.259998321533203</v>
      </c>
      <c r="CE247" s="15">
        <f t="shared" si="43"/>
        <v>-1.0807163688095756E-3</v>
      </c>
      <c r="CF247" s="15">
        <f t="shared" si="44"/>
        <v>1.3153179627563238E-2</v>
      </c>
      <c r="CG247" t="s">
        <v>602</v>
      </c>
      <c r="CH247">
        <v>2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2</v>
      </c>
      <c r="CS247">
        <v>3</v>
      </c>
      <c r="CT247">
        <v>14</v>
      </c>
      <c r="CU247">
        <v>176</v>
      </c>
      <c r="CV247">
        <v>0</v>
      </c>
      <c r="CW247">
        <v>0</v>
      </c>
      <c r="CX247">
        <v>0</v>
      </c>
      <c r="CY247">
        <v>0</v>
      </c>
      <c r="CZ247">
        <v>54.790000915527337</v>
      </c>
      <c r="DA247">
        <v>54.779998779296882</v>
      </c>
      <c r="DB247">
        <v>55.119998931884773</v>
      </c>
      <c r="DC247">
        <v>217</v>
      </c>
      <c r="DD247">
        <v>68</v>
      </c>
      <c r="DE247">
        <v>25</v>
      </c>
      <c r="DF247">
        <v>36</v>
      </c>
      <c r="DG247" t="s">
        <v>131</v>
      </c>
      <c r="DH247">
        <v>3</v>
      </c>
      <c r="DI247" s="15">
        <f t="shared" si="45"/>
        <v>-1.8258737592802277E-4</v>
      </c>
      <c r="DJ247" s="15">
        <f t="shared" si="46"/>
        <v>6.1683628297607429E-3</v>
      </c>
      <c r="DK247" s="16">
        <f t="shared" si="47"/>
        <v>55.117901687581437</v>
      </c>
      <c r="DL247" s="17">
        <f t="shared" si="48"/>
        <v>5.9857754538327201E-3</v>
      </c>
    </row>
    <row r="248" spans="1:116" hidden="1" x14ac:dyDescent="0.25">
      <c r="A248">
        <v>239</v>
      </c>
      <c r="B248" t="s">
        <v>794</v>
      </c>
      <c r="C248">
        <v>9</v>
      </c>
      <c r="D248">
        <v>0</v>
      </c>
      <c r="E248">
        <v>6</v>
      </c>
      <c r="F248">
        <v>0</v>
      </c>
      <c r="G248" t="s">
        <v>115</v>
      </c>
      <c r="H248" t="s">
        <v>115</v>
      </c>
      <c r="I248">
        <v>6</v>
      </c>
      <c r="J248">
        <v>0</v>
      </c>
      <c r="K248" t="s">
        <v>115</v>
      </c>
      <c r="L248" t="s">
        <v>115</v>
      </c>
      <c r="M248" t="s">
        <v>795</v>
      </c>
      <c r="N248">
        <v>1</v>
      </c>
      <c r="O248">
        <v>0</v>
      </c>
      <c r="P248">
        <v>42</v>
      </c>
      <c r="Q248">
        <v>47</v>
      </c>
      <c r="R248">
        <v>98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295.64999389648438</v>
      </c>
      <c r="AG248">
        <v>288.32998657226563</v>
      </c>
      <c r="AH248">
        <v>296.29000854492188</v>
      </c>
      <c r="AI248" s="15">
        <f t="shared" si="39"/>
        <v>-2.5387603319518393E-2</v>
      </c>
      <c r="AJ248" s="15">
        <f t="shared" si="40"/>
        <v>2.6865644277874412E-2</v>
      </c>
      <c r="AK248" t="s">
        <v>265</v>
      </c>
      <c r="AL248">
        <v>12</v>
      </c>
      <c r="AM248">
        <v>7</v>
      </c>
      <c r="AN248">
        <v>12</v>
      </c>
      <c r="AO248">
        <v>26</v>
      </c>
      <c r="AP248">
        <v>132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302.23001098632813</v>
      </c>
      <c r="BE248">
        <v>294.98001098632813</v>
      </c>
      <c r="BF248">
        <v>304.489990234375</v>
      </c>
      <c r="BG248" s="15">
        <f t="shared" si="41"/>
        <v>-2.4577936571898773E-2</v>
      </c>
      <c r="BH248" s="15">
        <f t="shared" si="42"/>
        <v>3.1232485641734087E-2</v>
      </c>
      <c r="BI248" t="s">
        <v>496</v>
      </c>
      <c r="BJ248">
        <v>7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3</v>
      </c>
      <c r="BT248">
        <v>2</v>
      </c>
      <c r="BU248">
        <v>2</v>
      </c>
      <c r="BV248">
        <v>3</v>
      </c>
      <c r="BW248">
        <v>178</v>
      </c>
      <c r="BX248">
        <v>0</v>
      </c>
      <c r="BY248">
        <v>0</v>
      </c>
      <c r="BZ248">
        <v>0</v>
      </c>
      <c r="CA248">
        <v>0</v>
      </c>
      <c r="CB248">
        <v>296.35000610351563</v>
      </c>
      <c r="CC248">
        <v>299.79998779296881</v>
      </c>
      <c r="CD248">
        <v>301.05999755859369</v>
      </c>
      <c r="CE248" s="15">
        <f t="shared" si="43"/>
        <v>1.1507611173872445E-2</v>
      </c>
      <c r="CF248" s="15">
        <f t="shared" si="44"/>
        <v>4.1852447214600907E-3</v>
      </c>
      <c r="CG248" t="s">
        <v>469</v>
      </c>
      <c r="CH248">
        <v>5</v>
      </c>
      <c r="CI248">
        <v>23</v>
      </c>
      <c r="CJ248">
        <v>58</v>
      </c>
      <c r="CK248">
        <v>20</v>
      </c>
      <c r="CL248">
        <v>75</v>
      </c>
      <c r="CM248">
        <v>0</v>
      </c>
      <c r="CN248">
        <v>0</v>
      </c>
      <c r="CO248">
        <v>0</v>
      </c>
      <c r="CP248">
        <v>0</v>
      </c>
      <c r="CQ248">
        <v>1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304.1300048828125</v>
      </c>
      <c r="DA248">
        <v>305.45001220703119</v>
      </c>
      <c r="DB248">
        <v>307.25</v>
      </c>
      <c r="DC248">
        <v>260</v>
      </c>
      <c r="DD248">
        <v>12</v>
      </c>
      <c r="DE248">
        <v>147</v>
      </c>
      <c r="DF248">
        <v>1</v>
      </c>
      <c r="DG248" t="s">
        <v>120</v>
      </c>
      <c r="DH248">
        <v>3.2</v>
      </c>
      <c r="DI248" s="15">
        <f t="shared" si="45"/>
        <v>4.3215166851066078E-3</v>
      </c>
      <c r="DJ248" s="15">
        <f t="shared" si="46"/>
        <v>5.8583817509155756E-3</v>
      </c>
      <c r="DK248" s="16">
        <f t="shared" si="47"/>
        <v>307.23945498436183</v>
      </c>
      <c r="DL248" s="17">
        <f t="shared" si="48"/>
        <v>1.0179898436022183E-2</v>
      </c>
    </row>
    <row r="249" spans="1:116" hidden="1" x14ac:dyDescent="0.25">
      <c r="A249">
        <v>240</v>
      </c>
      <c r="B249" t="s">
        <v>796</v>
      </c>
      <c r="C249">
        <v>9</v>
      </c>
      <c r="D249">
        <v>0</v>
      </c>
      <c r="E249">
        <v>6</v>
      </c>
      <c r="F249">
        <v>0</v>
      </c>
      <c r="G249" t="s">
        <v>115</v>
      </c>
      <c r="H249" t="s">
        <v>115</v>
      </c>
      <c r="I249">
        <v>6</v>
      </c>
      <c r="J249">
        <v>0</v>
      </c>
      <c r="K249" t="s">
        <v>115</v>
      </c>
      <c r="L249" t="s">
        <v>115</v>
      </c>
      <c r="M249" t="s">
        <v>797</v>
      </c>
      <c r="N249">
        <v>38</v>
      </c>
      <c r="O249">
        <v>49</v>
      </c>
      <c r="P249">
        <v>5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270.8900146484375</v>
      </c>
      <c r="AG249">
        <v>268.19000244140619</v>
      </c>
      <c r="AH249">
        <v>271</v>
      </c>
      <c r="AI249" s="15">
        <f t="shared" si="39"/>
        <v>-1.0067534891130769E-2</v>
      </c>
      <c r="AJ249" s="15">
        <f t="shared" si="40"/>
        <v>1.0368994681157928E-2</v>
      </c>
      <c r="AK249" t="s">
        <v>518</v>
      </c>
      <c r="AL249">
        <v>30</v>
      </c>
      <c r="AM249">
        <v>68</v>
      </c>
      <c r="AN249">
        <v>16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271.27999877929688</v>
      </c>
      <c r="BE249">
        <v>270.60000610351563</v>
      </c>
      <c r="BF249">
        <v>273.989990234375</v>
      </c>
      <c r="BG249" s="15">
        <f t="shared" si="41"/>
        <v>-2.5129070969833744E-3</v>
      </c>
      <c r="BH249" s="15">
        <f t="shared" si="42"/>
        <v>1.2372656854943931E-2</v>
      </c>
      <c r="BI249" t="s">
        <v>342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3</v>
      </c>
      <c r="BU249">
        <v>4</v>
      </c>
      <c r="BV249">
        <v>18</v>
      </c>
      <c r="BW249">
        <v>88</v>
      </c>
      <c r="BX249">
        <v>0</v>
      </c>
      <c r="BY249">
        <v>0</v>
      </c>
      <c r="BZ249">
        <v>0</v>
      </c>
      <c r="CA249">
        <v>0</v>
      </c>
      <c r="CB249">
        <v>270.01998901367188</v>
      </c>
      <c r="CC249">
        <v>271.23001098632813</v>
      </c>
      <c r="CD249">
        <v>271.23001098632813</v>
      </c>
      <c r="CE249" s="15">
        <f t="shared" si="43"/>
        <v>4.461239256880134E-3</v>
      </c>
      <c r="CF249" s="15">
        <f t="shared" si="44"/>
        <v>0</v>
      </c>
      <c r="CG249" t="s">
        <v>171</v>
      </c>
      <c r="CH249">
        <v>3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6</v>
      </c>
      <c r="CR249">
        <v>11</v>
      </c>
      <c r="CS249">
        <v>20</v>
      </c>
      <c r="CT249">
        <v>22</v>
      </c>
      <c r="CU249">
        <v>67</v>
      </c>
      <c r="CV249">
        <v>0</v>
      </c>
      <c r="CW249">
        <v>0</v>
      </c>
      <c r="CX249">
        <v>0</v>
      </c>
      <c r="CY249">
        <v>0</v>
      </c>
      <c r="CZ249">
        <v>271.41000366210938</v>
      </c>
      <c r="DA249">
        <v>272.739990234375</v>
      </c>
      <c r="DB249">
        <v>277.27999877929688</v>
      </c>
      <c r="DC249">
        <v>209</v>
      </c>
      <c r="DD249">
        <v>86</v>
      </c>
      <c r="DE249">
        <v>206</v>
      </c>
      <c r="DF249">
        <v>2</v>
      </c>
      <c r="DG249" t="s">
        <v>120</v>
      </c>
      <c r="DH249">
        <v>2.8</v>
      </c>
      <c r="DI249" s="15">
        <f t="shared" si="45"/>
        <v>4.8763900413822947E-3</v>
      </c>
      <c r="DJ249" s="15">
        <f t="shared" si="46"/>
        <v>1.637337191614574E-2</v>
      </c>
      <c r="DK249" s="16">
        <f t="shared" si="47"/>
        <v>277.20566353088839</v>
      </c>
      <c r="DL249" s="17">
        <f t="shared" si="48"/>
        <v>2.1249761957528035E-2</v>
      </c>
    </row>
    <row r="250" spans="1:116" hidden="1" x14ac:dyDescent="0.25">
      <c r="A250">
        <v>241</v>
      </c>
      <c r="B250" t="s">
        <v>798</v>
      </c>
      <c r="C250">
        <v>9</v>
      </c>
      <c r="D250">
        <v>0</v>
      </c>
      <c r="E250">
        <v>6</v>
      </c>
      <c r="F250">
        <v>0</v>
      </c>
      <c r="G250" t="s">
        <v>115</v>
      </c>
      <c r="H250" t="s">
        <v>115</v>
      </c>
      <c r="I250">
        <v>6</v>
      </c>
      <c r="J250">
        <v>0</v>
      </c>
      <c r="K250" t="s">
        <v>115</v>
      </c>
      <c r="L250" t="s">
        <v>115</v>
      </c>
      <c r="M250" t="s">
        <v>799</v>
      </c>
      <c r="N250">
        <v>5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4</v>
      </c>
      <c r="X250">
        <v>7</v>
      </c>
      <c r="Y250">
        <v>8</v>
      </c>
      <c r="Z250">
        <v>12</v>
      </c>
      <c r="AA250">
        <v>161</v>
      </c>
      <c r="AB250">
        <v>0</v>
      </c>
      <c r="AC250">
        <v>0</v>
      </c>
      <c r="AD250">
        <v>0</v>
      </c>
      <c r="AE250">
        <v>0</v>
      </c>
      <c r="AF250">
        <v>72.800003051757813</v>
      </c>
      <c r="AG250">
        <v>73.540000915527344</v>
      </c>
      <c r="AH250">
        <v>73.80999755859375</v>
      </c>
      <c r="AI250" s="15">
        <f t="shared" si="39"/>
        <v>1.0062521818833492E-2</v>
      </c>
      <c r="AJ250" s="15">
        <f t="shared" si="40"/>
        <v>3.6579955561178989E-3</v>
      </c>
      <c r="AK250" t="s">
        <v>800</v>
      </c>
      <c r="AL250">
        <v>1</v>
      </c>
      <c r="AM250">
        <v>12</v>
      </c>
      <c r="AN250">
        <v>140</v>
      </c>
      <c r="AO250">
        <v>40</v>
      </c>
      <c r="AP250">
        <v>2</v>
      </c>
      <c r="AQ250">
        <v>0</v>
      </c>
      <c r="AR250">
        <v>0</v>
      </c>
      <c r="AS250">
        <v>0</v>
      </c>
      <c r="AT250">
        <v>0</v>
      </c>
      <c r="AU250">
        <v>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74.160003662109375</v>
      </c>
      <c r="BE250">
        <v>72.800003051757813</v>
      </c>
      <c r="BF250">
        <v>74.30999755859375</v>
      </c>
      <c r="BG250" s="15">
        <f t="shared" si="41"/>
        <v>-1.8681326282152133E-2</v>
      </c>
      <c r="BH250" s="15">
        <f t="shared" si="42"/>
        <v>2.0320206653826056E-2</v>
      </c>
      <c r="BI250" t="s">
        <v>289</v>
      </c>
      <c r="BJ250">
        <v>0</v>
      </c>
      <c r="BK250">
        <v>15</v>
      </c>
      <c r="BL250">
        <v>141</v>
      </c>
      <c r="BM250">
        <v>39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75.199996948242188</v>
      </c>
      <c r="CC250">
        <v>74.099998474121094</v>
      </c>
      <c r="CD250">
        <v>75.449996948242188</v>
      </c>
      <c r="CE250" s="15">
        <f t="shared" si="43"/>
        <v>-1.4844784032016722E-2</v>
      </c>
      <c r="CF250" s="15">
        <f t="shared" si="44"/>
        <v>1.7892624635189591E-2</v>
      </c>
      <c r="CG250" t="s">
        <v>597</v>
      </c>
      <c r="CH250">
        <v>108</v>
      </c>
      <c r="CI250">
        <v>76</v>
      </c>
      <c r="CJ250">
        <v>6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16</v>
      </c>
      <c r="CR250">
        <v>2</v>
      </c>
      <c r="CS250">
        <v>3</v>
      </c>
      <c r="CT250">
        <v>0</v>
      </c>
      <c r="CU250">
        <v>0</v>
      </c>
      <c r="CV250">
        <v>1</v>
      </c>
      <c r="CW250">
        <v>5</v>
      </c>
      <c r="CX250">
        <v>0</v>
      </c>
      <c r="CY250">
        <v>0</v>
      </c>
      <c r="CZ250">
        <v>75.620002746582031</v>
      </c>
      <c r="DA250">
        <v>75.459999084472656</v>
      </c>
      <c r="DB250">
        <v>76.099998474121094</v>
      </c>
      <c r="DC250">
        <v>583</v>
      </c>
      <c r="DD250">
        <v>53</v>
      </c>
      <c r="DE250">
        <v>198</v>
      </c>
      <c r="DF250">
        <v>32</v>
      </c>
      <c r="DG250" t="s">
        <v>120</v>
      </c>
      <c r="DH250">
        <v>2.6</v>
      </c>
      <c r="DI250" s="15">
        <f t="shared" si="45"/>
        <v>-2.1203772071380911E-3</v>
      </c>
      <c r="DJ250" s="15">
        <f t="shared" si="46"/>
        <v>8.4099790076352932E-3</v>
      </c>
      <c r="DK250" s="16">
        <f t="shared" si="47"/>
        <v>76.09461609268925</v>
      </c>
      <c r="DL250" s="17">
        <f t="shared" si="48"/>
        <v>6.2896018004972021E-3</v>
      </c>
    </row>
    <row r="251" spans="1:116" hidden="1" x14ac:dyDescent="0.25">
      <c r="A251">
        <v>242</v>
      </c>
      <c r="B251" t="s">
        <v>801</v>
      </c>
      <c r="C251">
        <v>9</v>
      </c>
      <c r="D251">
        <v>0</v>
      </c>
      <c r="E251">
        <v>6</v>
      </c>
      <c r="F251">
        <v>0</v>
      </c>
      <c r="G251" t="s">
        <v>115</v>
      </c>
      <c r="H251" t="s">
        <v>115</v>
      </c>
      <c r="I251">
        <v>6</v>
      </c>
      <c r="J251">
        <v>0</v>
      </c>
      <c r="K251" t="s">
        <v>115</v>
      </c>
      <c r="L251" t="s">
        <v>115</v>
      </c>
      <c r="M251" t="s">
        <v>501</v>
      </c>
      <c r="N251">
        <v>47</v>
      </c>
      <c r="O251">
        <v>91</v>
      </c>
      <c r="P251">
        <v>19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6</v>
      </c>
      <c r="X251">
        <v>2</v>
      </c>
      <c r="Y251">
        <v>1</v>
      </c>
      <c r="Z251">
        <v>3</v>
      </c>
      <c r="AA251">
        <v>1</v>
      </c>
      <c r="AB251">
        <v>1</v>
      </c>
      <c r="AC251">
        <v>7</v>
      </c>
      <c r="AD251">
        <v>0</v>
      </c>
      <c r="AE251">
        <v>0</v>
      </c>
      <c r="AF251">
        <v>289.55999755859369</v>
      </c>
      <c r="AG251">
        <v>286.739990234375</v>
      </c>
      <c r="AH251">
        <v>290.52999877929688</v>
      </c>
      <c r="AI251" s="15">
        <f t="shared" si="39"/>
        <v>-9.8347193285237555E-3</v>
      </c>
      <c r="AJ251" s="15">
        <f t="shared" si="40"/>
        <v>1.3045153894076789E-2</v>
      </c>
      <c r="AK251" t="s">
        <v>191</v>
      </c>
      <c r="AL251">
        <v>25</v>
      </c>
      <c r="AM251">
        <v>100</v>
      </c>
      <c r="AN251">
        <v>21</v>
      </c>
      <c r="AO251">
        <v>0</v>
      </c>
      <c r="AP251">
        <v>0</v>
      </c>
      <c r="AQ251">
        <v>1</v>
      </c>
      <c r="AR251">
        <v>21</v>
      </c>
      <c r="AS251">
        <v>0</v>
      </c>
      <c r="AT251">
        <v>0</v>
      </c>
      <c r="AU251">
        <v>20</v>
      </c>
      <c r="AV251">
        <v>7</v>
      </c>
      <c r="AW251">
        <v>5</v>
      </c>
      <c r="AX251">
        <v>1</v>
      </c>
      <c r="AY251">
        <v>7</v>
      </c>
      <c r="AZ251">
        <v>1</v>
      </c>
      <c r="BA251">
        <v>15</v>
      </c>
      <c r="BB251">
        <v>0</v>
      </c>
      <c r="BC251">
        <v>0</v>
      </c>
      <c r="BD251">
        <v>291.27999877929688</v>
      </c>
      <c r="BE251">
        <v>291.79000854492188</v>
      </c>
      <c r="BF251">
        <v>295.29998779296881</v>
      </c>
      <c r="BG251" s="15">
        <f t="shared" si="41"/>
        <v>1.7478657619850457E-3</v>
      </c>
      <c r="BH251" s="15">
        <f t="shared" si="42"/>
        <v>1.1886147623235699E-2</v>
      </c>
      <c r="BI251" t="s">
        <v>802</v>
      </c>
      <c r="BJ251">
        <v>63</v>
      </c>
      <c r="BK251">
        <v>20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39</v>
      </c>
      <c r="BT251">
        <v>21</v>
      </c>
      <c r="BU251">
        <v>13</v>
      </c>
      <c r="BV251">
        <v>5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289.17999267578119</v>
      </c>
      <c r="CC251">
        <v>289.97000122070313</v>
      </c>
      <c r="CD251">
        <v>291.760009765625</v>
      </c>
      <c r="CE251" s="15">
        <f t="shared" si="43"/>
        <v>2.7244492243894136E-3</v>
      </c>
      <c r="CF251" s="15">
        <f t="shared" si="44"/>
        <v>6.1352086818197149E-3</v>
      </c>
      <c r="CG251" t="s">
        <v>480</v>
      </c>
      <c r="CH251">
        <v>22</v>
      </c>
      <c r="CI251">
        <v>119</v>
      </c>
      <c r="CJ251">
        <v>25</v>
      </c>
      <c r="CK251">
        <v>0</v>
      </c>
      <c r="CL251">
        <v>0</v>
      </c>
      <c r="CM251">
        <v>1</v>
      </c>
      <c r="CN251">
        <v>5</v>
      </c>
      <c r="CO251">
        <v>0</v>
      </c>
      <c r="CP251">
        <v>0</v>
      </c>
      <c r="CQ251">
        <v>5</v>
      </c>
      <c r="CR251">
        <v>2</v>
      </c>
      <c r="CS251">
        <v>2</v>
      </c>
      <c r="CT251">
        <v>1</v>
      </c>
      <c r="CU251">
        <v>0</v>
      </c>
      <c r="CV251">
        <v>1</v>
      </c>
      <c r="CW251">
        <v>5</v>
      </c>
      <c r="CX251">
        <v>0</v>
      </c>
      <c r="CY251">
        <v>0</v>
      </c>
      <c r="CZ251">
        <v>291.8800048828125</v>
      </c>
      <c r="DA251">
        <v>292.20001220703119</v>
      </c>
      <c r="DB251">
        <v>296.54998779296881</v>
      </c>
      <c r="DC251">
        <v>552</v>
      </c>
      <c r="DD251">
        <v>133</v>
      </c>
      <c r="DE251">
        <v>303</v>
      </c>
      <c r="DF251">
        <v>45</v>
      </c>
      <c r="DG251" t="s">
        <v>120</v>
      </c>
      <c r="DH251">
        <v>2</v>
      </c>
      <c r="DI251" s="15">
        <f t="shared" si="45"/>
        <v>1.0951653348733048E-3</v>
      </c>
      <c r="DJ251" s="15">
        <f t="shared" si="46"/>
        <v>1.4668608211086731E-2</v>
      </c>
      <c r="DK251" s="16">
        <f t="shared" si="47"/>
        <v>296.48617970537089</v>
      </c>
      <c r="DL251" s="17">
        <f t="shared" si="48"/>
        <v>1.5763773545960036E-2</v>
      </c>
    </row>
    <row r="252" spans="1:116" hidden="1" x14ac:dyDescent="0.25">
      <c r="A252">
        <v>243</v>
      </c>
      <c r="B252" t="s">
        <v>803</v>
      </c>
      <c r="C252">
        <v>9</v>
      </c>
      <c r="D252">
        <v>0</v>
      </c>
      <c r="E252">
        <v>6</v>
      </c>
      <c r="F252">
        <v>0</v>
      </c>
      <c r="G252" t="s">
        <v>115</v>
      </c>
      <c r="H252" t="s">
        <v>115</v>
      </c>
      <c r="I252">
        <v>6</v>
      </c>
      <c r="J252">
        <v>0</v>
      </c>
      <c r="K252" t="s">
        <v>115</v>
      </c>
      <c r="L252" t="s">
        <v>115</v>
      </c>
      <c r="M252" t="s">
        <v>206</v>
      </c>
      <c r="N252">
        <v>52</v>
      </c>
      <c r="O252">
        <v>96</v>
      </c>
      <c r="P252">
        <v>27</v>
      </c>
      <c r="Q252">
        <v>0</v>
      </c>
      <c r="R252">
        <v>0</v>
      </c>
      <c r="S252">
        <v>1</v>
      </c>
      <c r="T252">
        <v>2</v>
      </c>
      <c r="U252">
        <v>0</v>
      </c>
      <c r="V252">
        <v>0</v>
      </c>
      <c r="W252">
        <v>6</v>
      </c>
      <c r="X252">
        <v>2</v>
      </c>
      <c r="Y252">
        <v>0</v>
      </c>
      <c r="Z252">
        <v>1</v>
      </c>
      <c r="AA252">
        <v>19</v>
      </c>
      <c r="AB252">
        <v>2</v>
      </c>
      <c r="AC252">
        <v>22</v>
      </c>
      <c r="AD252">
        <v>0</v>
      </c>
      <c r="AE252">
        <v>0</v>
      </c>
      <c r="AF252">
        <v>72.040000915527344</v>
      </c>
      <c r="AG252">
        <v>71.69000244140625</v>
      </c>
      <c r="AH252">
        <v>72.569999694824219</v>
      </c>
      <c r="AI252" s="15">
        <f t="shared" si="39"/>
        <v>-4.882109948415092E-3</v>
      </c>
      <c r="AJ252" s="15">
        <f t="shared" si="40"/>
        <v>1.2126185160790781E-2</v>
      </c>
      <c r="AK252" t="s">
        <v>161</v>
      </c>
      <c r="AL252">
        <v>12</v>
      </c>
      <c r="AM252">
        <v>49</v>
      </c>
      <c r="AN252">
        <v>45</v>
      </c>
      <c r="AO252">
        <v>19</v>
      </c>
      <c r="AP252">
        <v>68</v>
      </c>
      <c r="AQ252">
        <v>1</v>
      </c>
      <c r="AR252">
        <v>61</v>
      </c>
      <c r="AS252">
        <v>1</v>
      </c>
      <c r="AT252">
        <v>11</v>
      </c>
      <c r="AU252">
        <v>4</v>
      </c>
      <c r="AV252">
        <v>2</v>
      </c>
      <c r="AW252">
        <v>0</v>
      </c>
      <c r="AX252">
        <v>0</v>
      </c>
      <c r="AY252">
        <v>0</v>
      </c>
      <c r="AZ252">
        <v>1</v>
      </c>
      <c r="BA252">
        <v>2</v>
      </c>
      <c r="BB252">
        <v>1</v>
      </c>
      <c r="BC252">
        <v>2</v>
      </c>
      <c r="BD252">
        <v>72.819999694824219</v>
      </c>
      <c r="BE252">
        <v>70.879997253417969</v>
      </c>
      <c r="BF252">
        <v>73.010002136230469</v>
      </c>
      <c r="BG252" s="15">
        <f t="shared" si="41"/>
        <v>-2.7370238665079816E-2</v>
      </c>
      <c r="BH252" s="15">
        <f t="shared" si="42"/>
        <v>2.917415176674143E-2</v>
      </c>
      <c r="BI252" t="s">
        <v>371</v>
      </c>
      <c r="BJ252">
        <v>9</v>
      </c>
      <c r="BK252">
        <v>12</v>
      </c>
      <c r="BL252">
        <v>9</v>
      </c>
      <c r="BM252">
        <v>17</v>
      </c>
      <c r="BN252">
        <v>4</v>
      </c>
      <c r="BO252">
        <v>1</v>
      </c>
      <c r="BP252">
        <v>30</v>
      </c>
      <c r="BQ252">
        <v>1</v>
      </c>
      <c r="BR252">
        <v>4</v>
      </c>
      <c r="BS252">
        <v>2</v>
      </c>
      <c r="BT252">
        <v>0</v>
      </c>
      <c r="BU252">
        <v>4</v>
      </c>
      <c r="BV252">
        <v>3</v>
      </c>
      <c r="BW252">
        <v>141</v>
      </c>
      <c r="BX252">
        <v>1</v>
      </c>
      <c r="BY252">
        <v>6</v>
      </c>
      <c r="BZ252">
        <v>1</v>
      </c>
      <c r="CA252">
        <v>0</v>
      </c>
      <c r="CB252">
        <v>72.220001220703125</v>
      </c>
      <c r="CC252">
        <v>73</v>
      </c>
      <c r="CD252">
        <v>74.660003662109375</v>
      </c>
      <c r="CE252" s="15">
        <f t="shared" si="43"/>
        <v>1.0684914784888644E-2</v>
      </c>
      <c r="CF252" s="15">
        <f t="shared" si="44"/>
        <v>2.2234176007037143E-2</v>
      </c>
      <c r="CG252" t="s">
        <v>122</v>
      </c>
      <c r="CH252">
        <v>1</v>
      </c>
      <c r="CI252">
        <v>2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1</v>
      </c>
      <c r="CR252">
        <v>1</v>
      </c>
      <c r="CS252">
        <v>4</v>
      </c>
      <c r="CT252">
        <v>13</v>
      </c>
      <c r="CU252">
        <v>176</v>
      </c>
      <c r="CV252">
        <v>0</v>
      </c>
      <c r="CW252">
        <v>0</v>
      </c>
      <c r="CX252">
        <v>0</v>
      </c>
      <c r="CY252">
        <v>0</v>
      </c>
      <c r="CZ252">
        <v>72.94000244140625</v>
      </c>
      <c r="DA252">
        <v>72.94000244140625</v>
      </c>
      <c r="DB252">
        <v>73.199996948242188</v>
      </c>
      <c r="DC252">
        <v>350</v>
      </c>
      <c r="DD252">
        <v>43</v>
      </c>
      <c r="DE252">
        <v>300</v>
      </c>
      <c r="DF252">
        <v>15</v>
      </c>
      <c r="DG252" t="s">
        <v>131</v>
      </c>
      <c r="DH252">
        <v>2.2000000000000002</v>
      </c>
      <c r="DI252" s="15">
        <f t="shared" si="45"/>
        <v>0</v>
      </c>
      <c r="DJ252" s="15">
        <f t="shared" si="46"/>
        <v>3.5518376731596968E-3</v>
      </c>
      <c r="DK252" s="16">
        <f t="shared" si="47"/>
        <v>73.199073489957996</v>
      </c>
      <c r="DL252" s="17">
        <f t="shared" si="48"/>
        <v>3.5518376731596968E-3</v>
      </c>
    </row>
    <row r="253" spans="1:116" hidden="1" x14ac:dyDescent="0.25">
      <c r="A253">
        <v>244</v>
      </c>
      <c r="B253" t="s">
        <v>804</v>
      </c>
      <c r="C253">
        <v>9</v>
      </c>
      <c r="D253">
        <v>0</v>
      </c>
      <c r="E253">
        <v>6</v>
      </c>
      <c r="F253">
        <v>0</v>
      </c>
      <c r="G253" t="s">
        <v>115</v>
      </c>
      <c r="H253" t="s">
        <v>115</v>
      </c>
      <c r="I253">
        <v>6</v>
      </c>
      <c r="J253">
        <v>0</v>
      </c>
      <c r="K253" t="s">
        <v>115</v>
      </c>
      <c r="L253" t="s">
        <v>115</v>
      </c>
      <c r="M253" t="s">
        <v>805</v>
      </c>
      <c r="N253">
        <v>8</v>
      </c>
      <c r="O253">
        <v>8</v>
      </c>
      <c r="P253">
        <v>20</v>
      </c>
      <c r="Q253">
        <v>78</v>
      </c>
      <c r="R253">
        <v>58</v>
      </c>
      <c r="S253">
        <v>0</v>
      </c>
      <c r="T253">
        <v>0</v>
      </c>
      <c r="U253">
        <v>0</v>
      </c>
      <c r="V253">
        <v>0</v>
      </c>
      <c r="W253">
        <v>3</v>
      </c>
      <c r="X253">
        <v>2</v>
      </c>
      <c r="Y253">
        <v>2</v>
      </c>
      <c r="Z253">
        <v>3</v>
      </c>
      <c r="AA253">
        <v>16</v>
      </c>
      <c r="AB253">
        <v>1</v>
      </c>
      <c r="AC253">
        <v>23</v>
      </c>
      <c r="AD253">
        <v>1</v>
      </c>
      <c r="AE253">
        <v>23</v>
      </c>
      <c r="AF253">
        <v>233.50999450683599</v>
      </c>
      <c r="AG253">
        <v>227.6000061035156</v>
      </c>
      <c r="AH253">
        <v>234.16999816894531</v>
      </c>
      <c r="AI253" s="15">
        <f t="shared" si="39"/>
        <v>-2.5966556435997878E-2</v>
      </c>
      <c r="AJ253" s="15">
        <f t="shared" si="40"/>
        <v>2.8056506456005104E-2</v>
      </c>
      <c r="AK253" t="s">
        <v>284</v>
      </c>
      <c r="AL253">
        <v>37</v>
      </c>
      <c r="AM253">
        <v>12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18</v>
      </c>
      <c r="AV253">
        <v>7</v>
      </c>
      <c r="AW253">
        <v>20</v>
      </c>
      <c r="AX253">
        <v>30</v>
      </c>
      <c r="AY253">
        <v>88</v>
      </c>
      <c r="AZ253">
        <v>0</v>
      </c>
      <c r="BA253">
        <v>0</v>
      </c>
      <c r="BB253">
        <v>0</v>
      </c>
      <c r="BC253">
        <v>0</v>
      </c>
      <c r="BD253">
        <v>234.3699951171875</v>
      </c>
      <c r="BE253">
        <v>234.71000671386719</v>
      </c>
      <c r="BF253">
        <v>236.8999938964844</v>
      </c>
      <c r="BG253" s="15">
        <f t="shared" si="41"/>
        <v>1.4486455070242821E-3</v>
      </c>
      <c r="BH253" s="15">
        <f t="shared" si="42"/>
        <v>9.2443530563117715E-3</v>
      </c>
      <c r="BI253" t="s">
        <v>604</v>
      </c>
      <c r="BJ253">
        <v>17</v>
      </c>
      <c r="BK253">
        <v>7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11</v>
      </c>
      <c r="BT253">
        <v>5</v>
      </c>
      <c r="BU253">
        <v>3</v>
      </c>
      <c r="BV253">
        <v>5</v>
      </c>
      <c r="BW253">
        <v>148</v>
      </c>
      <c r="BX253">
        <v>0</v>
      </c>
      <c r="BY253">
        <v>0</v>
      </c>
      <c r="BZ253">
        <v>0</v>
      </c>
      <c r="CA253">
        <v>0</v>
      </c>
      <c r="CB253">
        <v>230.3699951171875</v>
      </c>
      <c r="CC253">
        <v>233.03999328613281</v>
      </c>
      <c r="CD253">
        <v>234.97999572753901</v>
      </c>
      <c r="CE253" s="15">
        <f t="shared" si="43"/>
        <v>1.1457253028955505E-2</v>
      </c>
      <c r="CF253" s="15">
        <f t="shared" si="44"/>
        <v>8.2560323290482573E-3</v>
      </c>
      <c r="CG253" t="s">
        <v>717</v>
      </c>
      <c r="CH253">
        <v>55</v>
      </c>
      <c r="CI253">
        <v>17</v>
      </c>
      <c r="CJ253">
        <v>61</v>
      </c>
      <c r="CK253">
        <v>13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14</v>
      </c>
      <c r="CR253">
        <v>2</v>
      </c>
      <c r="CS253">
        <v>4</v>
      </c>
      <c r="CT253">
        <v>4</v>
      </c>
      <c r="CU253">
        <v>20</v>
      </c>
      <c r="CV253">
        <v>1</v>
      </c>
      <c r="CW253">
        <v>30</v>
      </c>
      <c r="CX253">
        <v>0</v>
      </c>
      <c r="CY253">
        <v>0</v>
      </c>
      <c r="CZ253">
        <v>233.94999694824219</v>
      </c>
      <c r="DA253">
        <v>234.75</v>
      </c>
      <c r="DB253">
        <v>237.22999572753909</v>
      </c>
      <c r="DC253">
        <v>333</v>
      </c>
      <c r="DD253">
        <v>133</v>
      </c>
      <c r="DE253">
        <v>163</v>
      </c>
      <c r="DF253">
        <v>85</v>
      </c>
      <c r="DG253" t="s">
        <v>120</v>
      </c>
      <c r="DH253">
        <v>2.7</v>
      </c>
      <c r="DI253" s="15">
        <f t="shared" si="45"/>
        <v>3.407893724207911E-3</v>
      </c>
      <c r="DJ253" s="15">
        <f t="shared" si="46"/>
        <v>1.0453971977419707E-2</v>
      </c>
      <c r="DK253" s="16">
        <f t="shared" si="47"/>
        <v>237.20406992169927</v>
      </c>
      <c r="DL253" s="17">
        <f t="shared" si="48"/>
        <v>1.3861865701627618E-2</v>
      </c>
    </row>
    <row r="254" spans="1:116" hidden="1" x14ac:dyDescent="0.25">
      <c r="A254">
        <v>245</v>
      </c>
      <c r="B254" t="s">
        <v>806</v>
      </c>
      <c r="C254">
        <v>9</v>
      </c>
      <c r="D254">
        <v>0</v>
      </c>
      <c r="E254">
        <v>6</v>
      </c>
      <c r="F254">
        <v>0</v>
      </c>
      <c r="G254" t="s">
        <v>115</v>
      </c>
      <c r="H254" t="s">
        <v>115</v>
      </c>
      <c r="I254">
        <v>6</v>
      </c>
      <c r="J254">
        <v>0</v>
      </c>
      <c r="K254" t="s">
        <v>115</v>
      </c>
      <c r="L254" t="s">
        <v>115</v>
      </c>
      <c r="M254" t="s">
        <v>640</v>
      </c>
      <c r="N254">
        <v>39</v>
      </c>
      <c r="O254">
        <v>51</v>
      </c>
      <c r="P254">
        <v>84</v>
      </c>
      <c r="Q254">
        <v>9</v>
      </c>
      <c r="R254">
        <v>0</v>
      </c>
      <c r="S254">
        <v>1</v>
      </c>
      <c r="T254">
        <v>93</v>
      </c>
      <c r="U254">
        <v>0</v>
      </c>
      <c r="V254">
        <v>0</v>
      </c>
      <c r="W254">
        <v>26</v>
      </c>
      <c r="X254">
        <v>4</v>
      </c>
      <c r="Y254">
        <v>3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0</v>
      </c>
      <c r="AF254">
        <v>182.8800048828125</v>
      </c>
      <c r="AG254">
        <v>183</v>
      </c>
      <c r="AH254">
        <v>186.52000427246091</v>
      </c>
      <c r="AI254" s="15">
        <f t="shared" si="39"/>
        <v>6.5571102288253247E-4</v>
      </c>
      <c r="AJ254" s="15">
        <f t="shared" si="40"/>
        <v>1.8871993308122725E-2</v>
      </c>
      <c r="AK254" t="s">
        <v>605</v>
      </c>
      <c r="AL254">
        <v>8</v>
      </c>
      <c r="AM254">
        <v>16</v>
      </c>
      <c r="AN254">
        <v>54</v>
      </c>
      <c r="AO254">
        <v>42</v>
      </c>
      <c r="AP254">
        <v>75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186.88999938964841</v>
      </c>
      <c r="BE254">
        <v>181.99000549316409</v>
      </c>
      <c r="BF254">
        <v>188.22999572753901</v>
      </c>
      <c r="BG254" s="15">
        <f t="shared" si="41"/>
        <v>-2.6924521943972213E-2</v>
      </c>
      <c r="BH254" s="15">
        <f t="shared" si="42"/>
        <v>3.3150881241092112E-2</v>
      </c>
      <c r="BI254" t="s">
        <v>807</v>
      </c>
      <c r="BJ254">
        <v>1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1</v>
      </c>
      <c r="BV254">
        <v>1</v>
      </c>
      <c r="BW254">
        <v>193</v>
      </c>
      <c r="BX254">
        <v>0</v>
      </c>
      <c r="BY254">
        <v>0</v>
      </c>
      <c r="BZ254">
        <v>0</v>
      </c>
      <c r="CA254">
        <v>0</v>
      </c>
      <c r="CB254">
        <v>178.61000061035159</v>
      </c>
      <c r="CC254">
        <v>186.03999328613281</v>
      </c>
      <c r="CD254">
        <v>186.55000305175781</v>
      </c>
      <c r="CE254" s="15">
        <f t="shared" si="43"/>
        <v>3.9937609889900139E-2</v>
      </c>
      <c r="CF254" s="15">
        <f t="shared" si="44"/>
        <v>2.7339038181816155E-3</v>
      </c>
      <c r="CG254" t="s">
        <v>446</v>
      </c>
      <c r="CH254">
        <v>11</v>
      </c>
      <c r="CI254">
        <v>13</v>
      </c>
      <c r="CJ254">
        <v>4</v>
      </c>
      <c r="CK254">
        <v>56</v>
      </c>
      <c r="CL254">
        <v>111</v>
      </c>
      <c r="CM254">
        <v>0</v>
      </c>
      <c r="CN254">
        <v>0</v>
      </c>
      <c r="CO254">
        <v>0</v>
      </c>
      <c r="CP254">
        <v>0</v>
      </c>
      <c r="CQ254">
        <v>2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185.30999755859369</v>
      </c>
      <c r="DA254">
        <v>183.9700012207031</v>
      </c>
      <c r="DB254">
        <v>186.38999938964841</v>
      </c>
      <c r="DC254">
        <v>388</v>
      </c>
      <c r="DD254">
        <v>38</v>
      </c>
      <c r="DE254">
        <v>303</v>
      </c>
      <c r="DF254">
        <v>34</v>
      </c>
      <c r="DG254" t="s">
        <v>120</v>
      </c>
      <c r="DH254">
        <v>2.8</v>
      </c>
      <c r="DI254" s="15">
        <f t="shared" si="45"/>
        <v>-7.2837763167867831E-3</v>
      </c>
      <c r="DJ254" s="15">
        <f t="shared" si="46"/>
        <v>1.2983519378023667E-2</v>
      </c>
      <c r="DK254" s="16">
        <f t="shared" si="47"/>
        <v>186.35857929652713</v>
      </c>
      <c r="DL254" s="17">
        <f t="shared" si="48"/>
        <v>5.6997430612368838E-3</v>
      </c>
    </row>
    <row r="255" spans="1:116" hidden="1" x14ac:dyDescent="0.25">
      <c r="A255">
        <v>246</v>
      </c>
      <c r="B255" t="s">
        <v>808</v>
      </c>
      <c r="C255">
        <v>9</v>
      </c>
      <c r="D255">
        <v>0</v>
      </c>
      <c r="E255">
        <v>6</v>
      </c>
      <c r="F255">
        <v>0</v>
      </c>
      <c r="G255" t="s">
        <v>115</v>
      </c>
      <c r="H255" t="s">
        <v>115</v>
      </c>
      <c r="I255">
        <v>6</v>
      </c>
      <c r="J255">
        <v>0</v>
      </c>
      <c r="K255" t="s">
        <v>115</v>
      </c>
      <c r="L255" t="s">
        <v>115</v>
      </c>
      <c r="M255" t="s">
        <v>208</v>
      </c>
      <c r="N255">
        <v>89</v>
      </c>
      <c r="O255">
        <v>98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235.6499938964844</v>
      </c>
      <c r="AG255">
        <v>234.05000305175781</v>
      </c>
      <c r="AH255">
        <v>235.83000183105469</v>
      </c>
      <c r="AI255" s="15">
        <f t="shared" si="39"/>
        <v>-6.8361069167461874E-3</v>
      </c>
      <c r="AJ255" s="15">
        <f t="shared" si="40"/>
        <v>7.5478046282340117E-3</v>
      </c>
      <c r="AK255" t="s">
        <v>554</v>
      </c>
      <c r="AL255">
        <v>132</v>
      </c>
      <c r="AM255">
        <v>21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27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236.7799987792969</v>
      </c>
      <c r="BE255">
        <v>235.36000061035159</v>
      </c>
      <c r="BF255">
        <v>236.91000366210929</v>
      </c>
      <c r="BG255" s="15">
        <f t="shared" si="41"/>
        <v>-6.0333028775614306E-3</v>
      </c>
      <c r="BH255" s="15">
        <f t="shared" si="42"/>
        <v>6.5425816883966093E-3</v>
      </c>
      <c r="BI255" t="s">
        <v>640</v>
      </c>
      <c r="BJ255">
        <v>70</v>
      </c>
      <c r="BK255">
        <v>17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38</v>
      </c>
      <c r="BT255">
        <v>17</v>
      </c>
      <c r="BU255">
        <v>18</v>
      </c>
      <c r="BV255">
        <v>5</v>
      </c>
      <c r="BW255">
        <v>2</v>
      </c>
      <c r="BX255">
        <v>0</v>
      </c>
      <c r="BY255">
        <v>0</v>
      </c>
      <c r="BZ255">
        <v>0</v>
      </c>
      <c r="CA255">
        <v>0</v>
      </c>
      <c r="CB255">
        <v>237.83000183105469</v>
      </c>
      <c r="CC255">
        <v>237.3699951171875</v>
      </c>
      <c r="CD255">
        <v>238.8699951171875</v>
      </c>
      <c r="CE255" s="15">
        <f t="shared" si="43"/>
        <v>-1.9379311763481066E-3</v>
      </c>
      <c r="CF255" s="15">
        <f t="shared" si="44"/>
        <v>6.2795664196506618E-3</v>
      </c>
      <c r="CG255" t="s">
        <v>407</v>
      </c>
      <c r="CH255">
        <v>117</v>
      </c>
      <c r="CI255">
        <v>25</v>
      </c>
      <c r="CJ255">
        <v>6</v>
      </c>
      <c r="CK255">
        <v>0</v>
      </c>
      <c r="CL255">
        <v>0</v>
      </c>
      <c r="CM255">
        <v>1</v>
      </c>
      <c r="CN255">
        <v>6</v>
      </c>
      <c r="CO255">
        <v>0</v>
      </c>
      <c r="CP255">
        <v>0</v>
      </c>
      <c r="CQ255">
        <v>46</v>
      </c>
      <c r="CR255">
        <v>11</v>
      </c>
      <c r="CS255">
        <v>3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237.07000732421881</v>
      </c>
      <c r="DA255">
        <v>237.6600036621094</v>
      </c>
      <c r="DB255">
        <v>240.03999328613281</v>
      </c>
      <c r="DC255">
        <v>575</v>
      </c>
      <c r="DD255">
        <v>166</v>
      </c>
      <c r="DE255">
        <v>340</v>
      </c>
      <c r="DF255">
        <v>28</v>
      </c>
      <c r="DG255" t="s">
        <v>131</v>
      </c>
      <c r="DH255">
        <v>2.2999999999999998</v>
      </c>
      <c r="DI255" s="15">
        <f t="shared" si="45"/>
        <v>2.482522632329065E-3</v>
      </c>
      <c r="DJ255" s="15">
        <f t="shared" si="46"/>
        <v>9.9149712155941483E-3</v>
      </c>
      <c r="DK255" s="16">
        <f t="shared" si="47"/>
        <v>240.01639575751722</v>
      </c>
      <c r="DL255" s="17">
        <f t="shared" si="48"/>
        <v>1.2397493847923213E-2</v>
      </c>
    </row>
    <row r="256" spans="1:116" hidden="1" x14ac:dyDescent="0.25">
      <c r="A256">
        <v>247</v>
      </c>
      <c r="B256" t="s">
        <v>809</v>
      </c>
      <c r="C256">
        <v>10</v>
      </c>
      <c r="D256">
        <v>0</v>
      </c>
      <c r="E256">
        <v>6</v>
      </c>
      <c r="F256">
        <v>0</v>
      </c>
      <c r="G256" t="s">
        <v>115</v>
      </c>
      <c r="H256" t="s">
        <v>115</v>
      </c>
      <c r="I256">
        <v>6</v>
      </c>
      <c r="J256">
        <v>0</v>
      </c>
      <c r="K256" t="s">
        <v>115</v>
      </c>
      <c r="L256" t="s">
        <v>115</v>
      </c>
      <c r="M256" t="s">
        <v>144</v>
      </c>
      <c r="N256">
        <v>2</v>
      </c>
      <c r="O256">
        <v>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3</v>
      </c>
      <c r="X256">
        <v>0</v>
      </c>
      <c r="Y256">
        <v>5</v>
      </c>
      <c r="Z256">
        <v>5</v>
      </c>
      <c r="AA256">
        <v>131</v>
      </c>
      <c r="AB256">
        <v>0</v>
      </c>
      <c r="AC256">
        <v>0</v>
      </c>
      <c r="AD256">
        <v>0</v>
      </c>
      <c r="AE256">
        <v>0</v>
      </c>
      <c r="AF256">
        <v>123.40000152587891</v>
      </c>
      <c r="AG256">
        <v>124.30999755859381</v>
      </c>
      <c r="AH256">
        <v>125.34999847412109</v>
      </c>
      <c r="AI256" s="15">
        <f t="shared" si="39"/>
        <v>7.3203768851011208E-3</v>
      </c>
      <c r="AJ256" s="15">
        <f t="shared" si="40"/>
        <v>8.2967764514333409E-3</v>
      </c>
      <c r="AK256" t="s">
        <v>331</v>
      </c>
      <c r="AL256">
        <v>15</v>
      </c>
      <c r="AM256">
        <v>16</v>
      </c>
      <c r="AN256">
        <v>3</v>
      </c>
      <c r="AO256">
        <v>0</v>
      </c>
      <c r="AP256">
        <v>0</v>
      </c>
      <c r="AQ256">
        <v>1</v>
      </c>
      <c r="AR256">
        <v>3</v>
      </c>
      <c r="AS256">
        <v>0</v>
      </c>
      <c r="AT256">
        <v>0</v>
      </c>
      <c r="AU256">
        <v>4</v>
      </c>
      <c r="AV256">
        <v>20</v>
      </c>
      <c r="AW256">
        <v>20</v>
      </c>
      <c r="AX256">
        <v>19</v>
      </c>
      <c r="AY256">
        <v>39</v>
      </c>
      <c r="AZ256">
        <v>0</v>
      </c>
      <c r="BA256">
        <v>0</v>
      </c>
      <c r="BB256">
        <v>0</v>
      </c>
      <c r="BC256">
        <v>0</v>
      </c>
      <c r="BD256">
        <v>122.4300003051758</v>
      </c>
      <c r="BE256">
        <v>123.36000061035161</v>
      </c>
      <c r="BF256">
        <v>124.86000061035161</v>
      </c>
      <c r="BG256" s="15">
        <f t="shared" si="41"/>
        <v>7.5389129423996115E-3</v>
      </c>
      <c r="BH256" s="15">
        <f t="shared" si="42"/>
        <v>1.2013455010952856E-2</v>
      </c>
      <c r="BI256" t="s">
        <v>417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100</v>
      </c>
      <c r="BX256">
        <v>0</v>
      </c>
      <c r="BY256">
        <v>0</v>
      </c>
      <c r="BZ256">
        <v>0</v>
      </c>
      <c r="CA256">
        <v>0</v>
      </c>
      <c r="CB256">
        <v>121.3000030517578</v>
      </c>
      <c r="CC256">
        <v>122.6800003051758</v>
      </c>
      <c r="CD256">
        <v>122.6800003051758</v>
      </c>
      <c r="CE256" s="15">
        <f t="shared" si="43"/>
        <v>1.1248754890651691E-2</v>
      </c>
      <c r="CF256" s="15">
        <f t="shared" si="44"/>
        <v>0</v>
      </c>
      <c r="CG256" t="s">
        <v>303</v>
      </c>
      <c r="CH256">
        <v>22</v>
      </c>
      <c r="CI256">
        <v>46</v>
      </c>
      <c r="CJ256">
        <v>33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14</v>
      </c>
      <c r="CR256">
        <v>6</v>
      </c>
      <c r="CS256">
        <v>4</v>
      </c>
      <c r="CT256">
        <v>3</v>
      </c>
      <c r="CU256">
        <v>8</v>
      </c>
      <c r="CV256">
        <v>1</v>
      </c>
      <c r="CW256">
        <v>21</v>
      </c>
      <c r="CX256">
        <v>0</v>
      </c>
      <c r="CY256">
        <v>0</v>
      </c>
      <c r="CZ256">
        <v>123.0500030517578</v>
      </c>
      <c r="DA256">
        <v>123.1600036621094</v>
      </c>
      <c r="DB256">
        <v>123.1600036621094</v>
      </c>
      <c r="DC256">
        <v>139</v>
      </c>
      <c r="DD256">
        <v>104</v>
      </c>
      <c r="DE256">
        <v>38</v>
      </c>
      <c r="DF256">
        <v>76</v>
      </c>
      <c r="DG256" t="s">
        <v>131</v>
      </c>
      <c r="DH256">
        <v>2.4</v>
      </c>
      <c r="DI256" s="15">
        <f t="shared" si="45"/>
        <v>8.9315205489437499E-4</v>
      </c>
      <c r="DJ256" s="15">
        <f t="shared" si="46"/>
        <v>0</v>
      </c>
      <c r="DK256" s="16">
        <f t="shared" si="47"/>
        <v>123.1600036621094</v>
      </c>
      <c r="DL256" s="17">
        <f t="shared" si="48"/>
        <v>8.9315205489437499E-4</v>
      </c>
    </row>
    <row r="257" spans="1:116" hidden="1" x14ac:dyDescent="0.25">
      <c r="A257">
        <v>248</v>
      </c>
      <c r="B257" t="s">
        <v>810</v>
      </c>
      <c r="C257">
        <v>9</v>
      </c>
      <c r="D257">
        <v>0</v>
      </c>
      <c r="E257">
        <v>6</v>
      </c>
      <c r="F257">
        <v>0</v>
      </c>
      <c r="G257" t="s">
        <v>115</v>
      </c>
      <c r="H257" t="s">
        <v>115</v>
      </c>
      <c r="I257">
        <v>6</v>
      </c>
      <c r="J257">
        <v>0</v>
      </c>
      <c r="K257" t="s">
        <v>115</v>
      </c>
      <c r="L257" t="s">
        <v>115</v>
      </c>
      <c r="M257" t="s">
        <v>206</v>
      </c>
      <c r="N257">
        <v>117</v>
      </c>
      <c r="O257">
        <v>73</v>
      </c>
      <c r="P257">
        <v>1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77.209999084472656</v>
      </c>
      <c r="AG257">
        <v>76.769996643066406</v>
      </c>
      <c r="AH257">
        <v>77.55999755859375</v>
      </c>
      <c r="AI257" s="15">
        <f t="shared" si="39"/>
        <v>-5.7314375491246405E-3</v>
      </c>
      <c r="AJ257" s="15">
        <f t="shared" si="40"/>
        <v>1.018567483747701E-2</v>
      </c>
      <c r="AK257" t="s">
        <v>480</v>
      </c>
      <c r="AL257">
        <v>65</v>
      </c>
      <c r="AM257">
        <v>98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25</v>
      </c>
      <c r="AV257">
        <v>5</v>
      </c>
      <c r="AW257">
        <v>1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77.930000305175781</v>
      </c>
      <c r="BE257">
        <v>77.290000915527344</v>
      </c>
      <c r="BF257">
        <v>77.970001220703125</v>
      </c>
      <c r="BG257" s="15">
        <f t="shared" si="41"/>
        <v>-8.2804940104466151E-3</v>
      </c>
      <c r="BH257" s="15">
        <f t="shared" si="42"/>
        <v>8.7213068427556273E-3</v>
      </c>
      <c r="BI257" t="s">
        <v>630</v>
      </c>
      <c r="BJ257">
        <v>12</v>
      </c>
      <c r="BK257">
        <v>4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13</v>
      </c>
      <c r="BT257">
        <v>24</v>
      </c>
      <c r="BU257">
        <v>39</v>
      </c>
      <c r="BV257">
        <v>25</v>
      </c>
      <c r="BW257">
        <v>81</v>
      </c>
      <c r="BX257">
        <v>0</v>
      </c>
      <c r="BY257">
        <v>0</v>
      </c>
      <c r="BZ257">
        <v>0</v>
      </c>
      <c r="CA257">
        <v>0</v>
      </c>
      <c r="CB257">
        <v>78.580001831054688</v>
      </c>
      <c r="CC257">
        <v>78.650001525878906</v>
      </c>
      <c r="CD257">
        <v>79.330001831054688</v>
      </c>
      <c r="CE257" s="15">
        <f t="shared" si="43"/>
        <v>8.9001517439490918E-4</v>
      </c>
      <c r="CF257" s="15">
        <f t="shared" si="44"/>
        <v>8.5717923796844175E-3</v>
      </c>
      <c r="CG257" t="s">
        <v>389</v>
      </c>
      <c r="CH257">
        <v>31</v>
      </c>
      <c r="CI257">
        <v>119</v>
      </c>
      <c r="CJ257">
        <v>41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2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78.779998779296875</v>
      </c>
      <c r="DA257">
        <v>79.529998779296875</v>
      </c>
      <c r="DB257">
        <v>79.849998474121094</v>
      </c>
      <c r="DC257">
        <v>561</v>
      </c>
      <c r="DD257">
        <v>138</v>
      </c>
      <c r="DE257">
        <v>354</v>
      </c>
      <c r="DF257">
        <v>35</v>
      </c>
      <c r="DG257" t="s">
        <v>120</v>
      </c>
      <c r="DH257">
        <v>2.7</v>
      </c>
      <c r="DI257" s="15">
        <f t="shared" si="45"/>
        <v>9.4304037660218887E-3</v>
      </c>
      <c r="DJ257" s="15">
        <f t="shared" si="46"/>
        <v>4.0075103436342241E-3</v>
      </c>
      <c r="DK257" s="16">
        <f t="shared" si="47"/>
        <v>79.848716072034122</v>
      </c>
      <c r="DL257" s="17">
        <f t="shared" si="48"/>
        <v>1.3437914109656113E-2</v>
      </c>
    </row>
    <row r="258" spans="1:116" hidden="1" x14ac:dyDescent="0.25">
      <c r="A258">
        <v>249</v>
      </c>
      <c r="B258" t="s">
        <v>811</v>
      </c>
      <c r="C258">
        <v>9</v>
      </c>
      <c r="D258">
        <v>0</v>
      </c>
      <c r="E258">
        <v>5</v>
      </c>
      <c r="F258">
        <v>1</v>
      </c>
      <c r="G258" t="s">
        <v>115</v>
      </c>
      <c r="H258" t="s">
        <v>115</v>
      </c>
      <c r="I258">
        <v>6</v>
      </c>
      <c r="J258">
        <v>0</v>
      </c>
      <c r="K258" t="s">
        <v>115</v>
      </c>
      <c r="L258" t="s">
        <v>115</v>
      </c>
      <c r="M258" t="s">
        <v>133</v>
      </c>
      <c r="N258">
        <v>66</v>
      </c>
      <c r="O258">
        <v>89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30</v>
      </c>
      <c r="X258">
        <v>2</v>
      </c>
      <c r="Y258">
        <v>3</v>
      </c>
      <c r="Z258">
        <v>0</v>
      </c>
      <c r="AA258">
        <v>27</v>
      </c>
      <c r="AB258">
        <v>1</v>
      </c>
      <c r="AC258">
        <v>0</v>
      </c>
      <c r="AD258">
        <v>0</v>
      </c>
      <c r="AE258">
        <v>0</v>
      </c>
      <c r="AF258">
        <v>72.970001220703125</v>
      </c>
      <c r="AG258">
        <v>72.959999084472656</v>
      </c>
      <c r="AH258">
        <v>73.69000244140625</v>
      </c>
      <c r="AI258" s="15">
        <f t="shared" si="39"/>
        <v>-1.3709068470357799E-4</v>
      </c>
      <c r="AJ258" s="15">
        <f t="shared" si="40"/>
        <v>9.9064097265303408E-3</v>
      </c>
      <c r="AK258" t="s">
        <v>471</v>
      </c>
      <c r="AL258">
        <v>73</v>
      </c>
      <c r="AM258">
        <v>38</v>
      </c>
      <c r="AN258">
        <v>2</v>
      </c>
      <c r="AO258">
        <v>0</v>
      </c>
      <c r="AP258">
        <v>0</v>
      </c>
      <c r="AQ258">
        <v>1</v>
      </c>
      <c r="AR258">
        <v>2</v>
      </c>
      <c r="AS258">
        <v>0</v>
      </c>
      <c r="AT258">
        <v>0</v>
      </c>
      <c r="AU258">
        <v>53</v>
      </c>
      <c r="AV258">
        <v>18</v>
      </c>
      <c r="AW258">
        <v>7</v>
      </c>
      <c r="AX258">
        <v>11</v>
      </c>
      <c r="AY258">
        <v>7</v>
      </c>
      <c r="AZ258">
        <v>0</v>
      </c>
      <c r="BA258">
        <v>0</v>
      </c>
      <c r="BB258">
        <v>0</v>
      </c>
      <c r="BC258">
        <v>0</v>
      </c>
      <c r="BD258">
        <v>72.699996948242188</v>
      </c>
      <c r="BE258">
        <v>73.040000915527344</v>
      </c>
      <c r="BF258">
        <v>73.910003662109375</v>
      </c>
      <c r="BG258" s="15">
        <f t="shared" si="41"/>
        <v>4.6550378289066385E-3</v>
      </c>
      <c r="BH258" s="15">
        <f t="shared" si="42"/>
        <v>1.1771109504464139E-2</v>
      </c>
      <c r="BI258" t="s">
        <v>704</v>
      </c>
      <c r="BJ258">
        <v>36</v>
      </c>
      <c r="BK258">
        <v>7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28</v>
      </c>
      <c r="BT258">
        <v>13</v>
      </c>
      <c r="BU258">
        <v>31</v>
      </c>
      <c r="BV258">
        <v>37</v>
      </c>
      <c r="BW258">
        <v>43</v>
      </c>
      <c r="BX258">
        <v>0</v>
      </c>
      <c r="BY258">
        <v>0</v>
      </c>
      <c r="BZ258">
        <v>0</v>
      </c>
      <c r="CA258">
        <v>0</v>
      </c>
      <c r="CB258">
        <v>72.680000305175781</v>
      </c>
      <c r="CC258">
        <v>73.069999694824219</v>
      </c>
      <c r="CD258">
        <v>73.540000915527344</v>
      </c>
      <c r="CE258" s="15">
        <f t="shared" si="43"/>
        <v>5.3373394180548095E-3</v>
      </c>
      <c r="CF258" s="15">
        <f t="shared" si="44"/>
        <v>6.3910962041324737E-3</v>
      </c>
      <c r="CG258" t="s">
        <v>444</v>
      </c>
      <c r="CH258">
        <v>52</v>
      </c>
      <c r="CI258">
        <v>21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12</v>
      </c>
      <c r="CR258">
        <v>22</v>
      </c>
      <c r="CS258">
        <v>15</v>
      </c>
      <c r="CT258">
        <v>5</v>
      </c>
      <c r="CU258">
        <v>40</v>
      </c>
      <c r="CV258">
        <v>0</v>
      </c>
      <c r="CW258">
        <v>0</v>
      </c>
      <c r="CX258">
        <v>0</v>
      </c>
      <c r="CY258">
        <v>0</v>
      </c>
      <c r="CZ258">
        <v>72.230003356933594</v>
      </c>
      <c r="DA258">
        <v>71.819999694824219</v>
      </c>
      <c r="DB258">
        <v>72.44000244140625</v>
      </c>
      <c r="DC258">
        <v>385</v>
      </c>
      <c r="DD258">
        <v>287</v>
      </c>
      <c r="DE258">
        <v>269</v>
      </c>
      <c r="DF258">
        <v>124</v>
      </c>
      <c r="DG258" t="s">
        <v>120</v>
      </c>
      <c r="DH258">
        <v>1.4</v>
      </c>
      <c r="DI258" s="15">
        <f t="shared" si="45"/>
        <v>-5.7087672493949526E-3</v>
      </c>
      <c r="DJ258" s="15">
        <f t="shared" si="46"/>
        <v>8.5588449156048796E-3</v>
      </c>
      <c r="DK258" s="16">
        <f t="shared" si="47"/>
        <v>72.434695934051007</v>
      </c>
      <c r="DL258" s="17">
        <f t="shared" si="48"/>
        <v>2.850077666209927E-3</v>
      </c>
    </row>
    <row r="259" spans="1:116" hidden="1" x14ac:dyDescent="0.25">
      <c r="A259">
        <v>250</v>
      </c>
      <c r="B259" t="s">
        <v>812</v>
      </c>
      <c r="C259">
        <v>9</v>
      </c>
      <c r="D259">
        <v>2</v>
      </c>
      <c r="E259">
        <v>6</v>
      </c>
      <c r="F259">
        <v>0</v>
      </c>
      <c r="G259" t="s">
        <v>115</v>
      </c>
      <c r="H259" t="s">
        <v>115</v>
      </c>
      <c r="I259">
        <v>6</v>
      </c>
      <c r="J259">
        <v>0</v>
      </c>
      <c r="K259" t="s">
        <v>115</v>
      </c>
      <c r="L259" t="s">
        <v>115</v>
      </c>
      <c r="M259" t="s">
        <v>813</v>
      </c>
      <c r="N259">
        <v>26</v>
      </c>
      <c r="O259">
        <v>23</v>
      </c>
      <c r="P259">
        <v>15</v>
      </c>
      <c r="Q259">
        <v>5</v>
      </c>
      <c r="R259">
        <v>0</v>
      </c>
      <c r="S259">
        <v>2</v>
      </c>
      <c r="T259">
        <v>20</v>
      </c>
      <c r="U259">
        <v>0</v>
      </c>
      <c r="V259">
        <v>0</v>
      </c>
      <c r="W259">
        <v>16</v>
      </c>
      <c r="X259">
        <v>18</v>
      </c>
      <c r="Y259">
        <v>24</v>
      </c>
      <c r="Z259">
        <v>26</v>
      </c>
      <c r="AA259">
        <v>58</v>
      </c>
      <c r="AB259">
        <v>2</v>
      </c>
      <c r="AC259">
        <v>14</v>
      </c>
      <c r="AD259">
        <v>0</v>
      </c>
      <c r="AE259">
        <v>0</v>
      </c>
      <c r="AF259">
        <v>131.07000732421881</v>
      </c>
      <c r="AG259">
        <v>131.8999938964844</v>
      </c>
      <c r="AH259">
        <v>134.22999572753909</v>
      </c>
      <c r="AI259" s="15">
        <f t="shared" si="39"/>
        <v>6.2925444326932256E-3</v>
      </c>
      <c r="AJ259" s="15">
        <f t="shared" si="40"/>
        <v>1.7358279857090486E-2</v>
      </c>
      <c r="AK259" t="s">
        <v>814</v>
      </c>
      <c r="AL259">
        <v>16</v>
      </c>
      <c r="AM259">
        <v>39</v>
      </c>
      <c r="AN259">
        <v>24</v>
      </c>
      <c r="AO259">
        <v>26</v>
      </c>
      <c r="AP259">
        <v>90</v>
      </c>
      <c r="AQ259">
        <v>0</v>
      </c>
      <c r="AR259">
        <v>0</v>
      </c>
      <c r="AS259">
        <v>0</v>
      </c>
      <c r="AT259">
        <v>0</v>
      </c>
      <c r="AU259">
        <v>3</v>
      </c>
      <c r="AV259">
        <v>0</v>
      </c>
      <c r="AW259">
        <v>0</v>
      </c>
      <c r="AX259">
        <v>2</v>
      </c>
      <c r="AY259">
        <v>0</v>
      </c>
      <c r="AZ259">
        <v>1</v>
      </c>
      <c r="BA259">
        <v>2</v>
      </c>
      <c r="BB259">
        <v>1</v>
      </c>
      <c r="BC259">
        <v>2</v>
      </c>
      <c r="BD259">
        <v>136.3699951171875</v>
      </c>
      <c r="BE259">
        <v>133.11000061035159</v>
      </c>
      <c r="BF259">
        <v>137.42999267578119</v>
      </c>
      <c r="BG259" s="15">
        <f t="shared" si="41"/>
        <v>-2.4490981082471608E-2</v>
      </c>
      <c r="BH259" s="15">
        <f t="shared" si="42"/>
        <v>3.1434128615731916E-2</v>
      </c>
      <c r="BI259" t="s">
        <v>815</v>
      </c>
      <c r="BJ259">
        <v>0</v>
      </c>
      <c r="BK259">
        <v>1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195</v>
      </c>
      <c r="BX259">
        <v>0</v>
      </c>
      <c r="BY259">
        <v>0</v>
      </c>
      <c r="BZ259">
        <v>0</v>
      </c>
      <c r="CA259">
        <v>0</v>
      </c>
      <c r="CB259">
        <v>132.67999267578119</v>
      </c>
      <c r="CC259">
        <v>135.77000427246091</v>
      </c>
      <c r="CD259">
        <v>136.5899963378906</v>
      </c>
      <c r="CE259" s="15">
        <f t="shared" si="43"/>
        <v>2.2759162550210488E-2</v>
      </c>
      <c r="CF259" s="15">
        <f t="shared" si="44"/>
        <v>6.0033098134157914E-3</v>
      </c>
      <c r="CG259" t="s">
        <v>181</v>
      </c>
      <c r="CH259">
        <v>72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38</v>
      </c>
      <c r="CR259">
        <v>21</v>
      </c>
      <c r="CS259">
        <v>15</v>
      </c>
      <c r="CT259">
        <v>25</v>
      </c>
      <c r="CU259">
        <v>46</v>
      </c>
      <c r="CV259">
        <v>0</v>
      </c>
      <c r="CW259">
        <v>0</v>
      </c>
      <c r="CX259">
        <v>0</v>
      </c>
      <c r="CY259">
        <v>0</v>
      </c>
      <c r="CZ259">
        <v>133.49000549316409</v>
      </c>
      <c r="DA259">
        <v>132.05000305175781</v>
      </c>
      <c r="DB259">
        <v>132.66999816894531</v>
      </c>
      <c r="DC259">
        <v>247</v>
      </c>
      <c r="DD259">
        <v>188</v>
      </c>
      <c r="DE259">
        <v>174</v>
      </c>
      <c r="DF259">
        <v>89</v>
      </c>
      <c r="DG259" t="s">
        <v>131</v>
      </c>
      <c r="DH259">
        <v>2.2000000000000002</v>
      </c>
      <c r="DI259" s="15">
        <f t="shared" si="45"/>
        <v>-1.0904978478810445E-2</v>
      </c>
      <c r="DJ259" s="15">
        <f t="shared" si="46"/>
        <v>4.6732126761468429E-3</v>
      </c>
      <c r="DK259" s="16">
        <f t="shared" si="47"/>
        <v>132.66710079990452</v>
      </c>
      <c r="DL259" s="17">
        <f t="shared" si="48"/>
        <v>-6.2317658026636025E-3</v>
      </c>
    </row>
    <row r="260" spans="1:116" hidden="1" x14ac:dyDescent="0.25">
      <c r="A260">
        <v>251</v>
      </c>
      <c r="B260" t="s">
        <v>816</v>
      </c>
      <c r="C260">
        <v>9</v>
      </c>
      <c r="D260">
        <v>0</v>
      </c>
      <c r="E260">
        <v>5</v>
      </c>
      <c r="F260">
        <v>1</v>
      </c>
      <c r="G260" t="s">
        <v>115</v>
      </c>
      <c r="H260" t="s">
        <v>115</v>
      </c>
      <c r="I260">
        <v>6</v>
      </c>
      <c r="J260">
        <v>0</v>
      </c>
      <c r="K260" t="s">
        <v>115</v>
      </c>
      <c r="L260" t="s">
        <v>115</v>
      </c>
      <c r="M260" t="s">
        <v>430</v>
      </c>
      <c r="N260">
        <v>2</v>
      </c>
      <c r="O260">
        <v>3</v>
      </c>
      <c r="P260">
        <v>9</v>
      </c>
      <c r="Q260">
        <v>86</v>
      </c>
      <c r="R260">
        <v>95</v>
      </c>
      <c r="S260">
        <v>0</v>
      </c>
      <c r="T260">
        <v>0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0</v>
      </c>
      <c r="AA260">
        <v>0</v>
      </c>
      <c r="AB260">
        <v>1</v>
      </c>
      <c r="AC260">
        <v>1</v>
      </c>
      <c r="AD260">
        <v>1</v>
      </c>
      <c r="AE260">
        <v>1</v>
      </c>
      <c r="AF260">
        <v>68.110000610351563</v>
      </c>
      <c r="AG260">
        <v>66.980003356933594</v>
      </c>
      <c r="AH260">
        <v>68.720001220703125</v>
      </c>
      <c r="AI260" s="15">
        <f t="shared" si="39"/>
        <v>-1.6870665822398712E-2</v>
      </c>
      <c r="AJ260" s="15">
        <f t="shared" si="40"/>
        <v>2.5320108161542398E-2</v>
      </c>
      <c r="AK260" t="s">
        <v>783</v>
      </c>
      <c r="AL260">
        <v>28</v>
      </c>
      <c r="AM260">
        <v>152</v>
      </c>
      <c r="AN260">
        <v>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8</v>
      </c>
      <c r="AV260">
        <v>9</v>
      </c>
      <c r="AW260">
        <v>3</v>
      </c>
      <c r="AX260">
        <v>2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68.160003662109375</v>
      </c>
      <c r="BE260">
        <v>67.639999389648438</v>
      </c>
      <c r="BF260">
        <v>68.330001831054688</v>
      </c>
      <c r="BG260" s="15">
        <f t="shared" si="41"/>
        <v>-7.6878219567300121E-3</v>
      </c>
      <c r="BH260" s="15">
        <f t="shared" si="42"/>
        <v>1.0098089022626877E-2</v>
      </c>
      <c r="BI260" t="s">
        <v>374</v>
      </c>
      <c r="BJ260">
        <v>42</v>
      </c>
      <c r="BK260">
        <v>20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88</v>
      </c>
      <c r="BT260">
        <v>20</v>
      </c>
      <c r="BU260">
        <v>24</v>
      </c>
      <c r="BV260">
        <v>12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68.050003051757813</v>
      </c>
      <c r="CC260">
        <v>68.040000915527344</v>
      </c>
      <c r="CD260">
        <v>68.540000915527344</v>
      </c>
      <c r="CE260" s="15">
        <f t="shared" si="43"/>
        <v>-1.4700376390175407E-4</v>
      </c>
      <c r="CF260" s="15">
        <f t="shared" si="44"/>
        <v>7.2950101155707658E-3</v>
      </c>
      <c r="CG260" t="s">
        <v>646</v>
      </c>
      <c r="CH260">
        <v>8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5</v>
      </c>
      <c r="CR260">
        <v>1</v>
      </c>
      <c r="CS260">
        <v>14</v>
      </c>
      <c r="CT260">
        <v>30</v>
      </c>
      <c r="CU260">
        <v>141</v>
      </c>
      <c r="CV260">
        <v>0</v>
      </c>
      <c r="CW260">
        <v>0</v>
      </c>
      <c r="CX260">
        <v>0</v>
      </c>
      <c r="CY260">
        <v>0</v>
      </c>
      <c r="CZ260">
        <v>67.720001220703125</v>
      </c>
      <c r="DA260">
        <v>67.80999755859375</v>
      </c>
      <c r="DB260">
        <v>68.290000915527344</v>
      </c>
      <c r="DC260">
        <v>351</v>
      </c>
      <c r="DD260">
        <v>218</v>
      </c>
      <c r="DE260">
        <v>281</v>
      </c>
      <c r="DF260">
        <v>24</v>
      </c>
      <c r="DG260" t="s">
        <v>131</v>
      </c>
      <c r="DH260">
        <v>2.9</v>
      </c>
      <c r="DI260" s="15">
        <f t="shared" si="45"/>
        <v>1.3271839128567997E-3</v>
      </c>
      <c r="DJ260" s="15">
        <f t="shared" si="46"/>
        <v>7.0288966246661033E-3</v>
      </c>
      <c r="DK260" s="16">
        <f t="shared" si="47"/>
        <v>68.286627021551965</v>
      </c>
      <c r="DL260" s="17">
        <f t="shared" si="48"/>
        <v>8.356080537522903E-3</v>
      </c>
    </row>
    <row r="261" spans="1:116" hidden="1" x14ac:dyDescent="0.25">
      <c r="A261">
        <v>252</v>
      </c>
      <c r="B261" t="s">
        <v>817</v>
      </c>
      <c r="C261">
        <v>9</v>
      </c>
      <c r="D261">
        <v>1</v>
      </c>
      <c r="E261">
        <v>5</v>
      </c>
      <c r="F261">
        <v>1</v>
      </c>
      <c r="G261" t="s">
        <v>115</v>
      </c>
      <c r="H261" t="s">
        <v>115</v>
      </c>
      <c r="I261">
        <v>5</v>
      </c>
      <c r="J261">
        <v>1</v>
      </c>
      <c r="K261" t="s">
        <v>115</v>
      </c>
      <c r="L261" t="s">
        <v>115</v>
      </c>
      <c r="M261" t="s">
        <v>818</v>
      </c>
      <c r="N261">
        <v>23</v>
      </c>
      <c r="O261">
        <v>61</v>
      </c>
      <c r="P261">
        <v>111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106.4199981689453</v>
      </c>
      <c r="AG261">
        <v>105.1999969482422</v>
      </c>
      <c r="AH261">
        <v>106.5899963378906</v>
      </c>
      <c r="AI261" s="15">
        <f t="shared" si="39"/>
        <v>-1.15969701149643E-2</v>
      </c>
      <c r="AJ261" s="15">
        <f t="shared" si="40"/>
        <v>1.3040617669617838E-2</v>
      </c>
      <c r="AK261" t="s">
        <v>447</v>
      </c>
      <c r="AL261">
        <v>93</v>
      </c>
      <c r="AM261">
        <v>63</v>
      </c>
      <c r="AN261">
        <v>13</v>
      </c>
      <c r="AO261">
        <v>0</v>
      </c>
      <c r="AP261">
        <v>0</v>
      </c>
      <c r="AQ261">
        <v>1</v>
      </c>
      <c r="AR261">
        <v>13</v>
      </c>
      <c r="AS261">
        <v>0</v>
      </c>
      <c r="AT261">
        <v>0</v>
      </c>
      <c r="AU261">
        <v>17</v>
      </c>
      <c r="AV261">
        <v>8</v>
      </c>
      <c r="AW261">
        <v>3</v>
      </c>
      <c r="AX261">
        <v>0</v>
      </c>
      <c r="AY261">
        <v>1</v>
      </c>
      <c r="AZ261">
        <v>1</v>
      </c>
      <c r="BA261">
        <v>1</v>
      </c>
      <c r="BB261">
        <v>0</v>
      </c>
      <c r="BC261">
        <v>0</v>
      </c>
      <c r="BD261">
        <v>106.5100021362305</v>
      </c>
      <c r="BE261">
        <v>106.63999938964839</v>
      </c>
      <c r="BF261">
        <v>107.98000335693359</v>
      </c>
      <c r="BG261" s="15">
        <f t="shared" si="41"/>
        <v>1.2190290150219107E-3</v>
      </c>
      <c r="BH261" s="15">
        <f t="shared" si="42"/>
        <v>1.2409741856144851E-2</v>
      </c>
      <c r="BI261" t="s">
        <v>209</v>
      </c>
      <c r="BJ261">
        <v>6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3</v>
      </c>
      <c r="BT261">
        <v>22</v>
      </c>
      <c r="BU261">
        <v>33</v>
      </c>
      <c r="BV261">
        <v>22</v>
      </c>
      <c r="BW261">
        <v>109</v>
      </c>
      <c r="BX261">
        <v>0</v>
      </c>
      <c r="BY261">
        <v>0</v>
      </c>
      <c r="BZ261">
        <v>0</v>
      </c>
      <c r="CA261">
        <v>0</v>
      </c>
      <c r="CB261">
        <v>105.94000244140619</v>
      </c>
      <c r="CC261">
        <v>106.0299987792969</v>
      </c>
      <c r="CD261">
        <v>106.4899978637695</v>
      </c>
      <c r="CE261" s="15">
        <f t="shared" si="43"/>
        <v>8.4878184407077839E-4</v>
      </c>
      <c r="CF261" s="15">
        <f t="shared" si="44"/>
        <v>4.3196459169908552E-3</v>
      </c>
      <c r="CG261" t="s">
        <v>343</v>
      </c>
      <c r="CH261">
        <v>155</v>
      </c>
      <c r="CI261">
        <v>3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32</v>
      </c>
      <c r="CR261">
        <v>2</v>
      </c>
      <c r="CS261">
        <v>6</v>
      </c>
      <c r="CT261">
        <v>6</v>
      </c>
      <c r="CU261">
        <v>1</v>
      </c>
      <c r="CV261">
        <v>0</v>
      </c>
      <c r="CW261">
        <v>0</v>
      </c>
      <c r="CX261">
        <v>0</v>
      </c>
      <c r="CY261">
        <v>0</v>
      </c>
      <c r="CZ261">
        <v>105.73000335693359</v>
      </c>
      <c r="DA261">
        <v>106.4100036621094</v>
      </c>
      <c r="DB261">
        <v>108</v>
      </c>
      <c r="DC261">
        <v>528</v>
      </c>
      <c r="DD261">
        <v>155</v>
      </c>
      <c r="DE261">
        <v>364</v>
      </c>
      <c r="DF261">
        <v>29</v>
      </c>
      <c r="DG261" t="s">
        <v>120</v>
      </c>
      <c r="DH261">
        <v>2.9</v>
      </c>
      <c r="DI261" s="15">
        <f t="shared" si="45"/>
        <v>6.3903794922802737E-3</v>
      </c>
      <c r="DJ261" s="15">
        <f t="shared" si="46"/>
        <v>1.4722188313801787E-2</v>
      </c>
      <c r="DK261" s="16">
        <f t="shared" si="47"/>
        <v>107.97659177449532</v>
      </c>
      <c r="DL261" s="17">
        <f t="shared" si="48"/>
        <v>2.1112567806082061E-2</v>
      </c>
    </row>
  </sheetData>
  <autoFilter ref="A8:DL261" xr:uid="{BA2B8D98-7C41-4623-B59C-F61B2231868A}">
    <filterColumn colId="35">
      <colorFilter dxfId="0"/>
    </filterColumn>
    <filterColumn colId="83">
      <colorFilter dxfId="1"/>
    </filterColumn>
    <filterColumn colId="97">
      <customFilters>
        <customFilter operator="lessThan" val="10"/>
      </customFilters>
    </filterColumn>
    <filterColumn colId="98">
      <customFilters>
        <customFilter operator="greaterThan" val="110"/>
      </customFilters>
    </filterColumn>
    <filterColumn colId="109">
      <customFilters>
        <customFilter operator="lessThan" val="22"/>
      </customFilters>
    </filterColumn>
  </autoFilter>
  <mergeCells count="1">
    <mergeCell ref="B2:C2"/>
  </mergeCells>
  <conditionalFormatting sqref="AJ9:AJ261">
    <cfRule type="cellIs" dxfId="25" priority="24" operator="between">
      <formula>1%</formula>
      <formula>1.5%</formula>
    </cfRule>
  </conditionalFormatting>
  <conditionalFormatting sqref="AJ9:AJ261">
    <cfRule type="cellIs" dxfId="24" priority="23" operator="between">
      <formula>0.015</formula>
      <formula>0.02</formula>
    </cfRule>
  </conditionalFormatting>
  <conditionalFormatting sqref="AJ9:AJ261">
    <cfRule type="cellIs" dxfId="23" priority="22" operator="greaterThan">
      <formula>0.02</formula>
    </cfRule>
  </conditionalFormatting>
  <conditionalFormatting sqref="AJ9:AJ261">
    <cfRule type="cellIs" dxfId="22" priority="20" operator="lessThan">
      <formula>0.005</formula>
    </cfRule>
    <cfRule type="cellIs" dxfId="21" priority="21" operator="between">
      <formula>0.005</formula>
      <formula>0.01</formula>
    </cfRule>
  </conditionalFormatting>
  <conditionalFormatting sqref="AJ9:AJ261">
    <cfRule type="cellIs" dxfId="20" priority="19" operator="equal">
      <formula>0</formula>
    </cfRule>
  </conditionalFormatting>
  <conditionalFormatting sqref="BH9:BH261">
    <cfRule type="cellIs" dxfId="19" priority="18" operator="between">
      <formula>1%</formula>
      <formula>1.5%</formula>
    </cfRule>
  </conditionalFormatting>
  <conditionalFormatting sqref="BH9:BH261">
    <cfRule type="cellIs" dxfId="18" priority="17" operator="between">
      <formula>0.015</formula>
      <formula>0.02</formula>
    </cfRule>
  </conditionalFormatting>
  <conditionalFormatting sqref="BH9:BH261">
    <cfRule type="cellIs" dxfId="17" priority="16" operator="greaterThan">
      <formula>0.02</formula>
    </cfRule>
  </conditionalFormatting>
  <conditionalFormatting sqref="BH9:BH261">
    <cfRule type="cellIs" dxfId="16" priority="14" operator="lessThan">
      <formula>0.005</formula>
    </cfRule>
    <cfRule type="cellIs" dxfId="15" priority="15" operator="between">
      <formula>0.005</formula>
      <formula>0.01</formula>
    </cfRule>
  </conditionalFormatting>
  <conditionalFormatting sqref="BH9:BH261">
    <cfRule type="cellIs" dxfId="14" priority="13" operator="equal">
      <formula>0</formula>
    </cfRule>
  </conditionalFormatting>
  <conditionalFormatting sqref="CF9:CF261">
    <cfRule type="cellIs" dxfId="13" priority="12" operator="between">
      <formula>1%</formula>
      <formula>1.5%</formula>
    </cfRule>
  </conditionalFormatting>
  <conditionalFormatting sqref="CF9:CF261">
    <cfRule type="cellIs" dxfId="12" priority="11" operator="between">
      <formula>0.015</formula>
      <formula>0.02</formula>
    </cfRule>
  </conditionalFormatting>
  <conditionalFormatting sqref="CF9:CF261">
    <cfRule type="cellIs" dxfId="11" priority="10" operator="greaterThan">
      <formula>0.02</formula>
    </cfRule>
  </conditionalFormatting>
  <conditionalFormatting sqref="CF9:CF261">
    <cfRule type="cellIs" dxfId="10" priority="8" operator="lessThan">
      <formula>0.005</formula>
    </cfRule>
    <cfRule type="cellIs" dxfId="9" priority="9" operator="between">
      <formula>0.005</formula>
      <formula>0.01</formula>
    </cfRule>
  </conditionalFormatting>
  <conditionalFormatting sqref="CF9:CF261">
    <cfRule type="cellIs" dxfId="8" priority="7" operator="equal">
      <formula>0</formula>
    </cfRule>
  </conditionalFormatting>
  <conditionalFormatting sqref="DJ9:DJ261">
    <cfRule type="cellIs" dxfId="7" priority="6" operator="between">
      <formula>1%</formula>
      <formula>1.5%</formula>
    </cfRule>
  </conditionalFormatting>
  <conditionalFormatting sqref="DJ9:DJ261">
    <cfRule type="cellIs" dxfId="6" priority="5" operator="between">
      <formula>0.015</formula>
      <formula>0.02</formula>
    </cfRule>
  </conditionalFormatting>
  <conditionalFormatting sqref="DJ9:DJ261">
    <cfRule type="cellIs" dxfId="5" priority="4" operator="greaterThan">
      <formula>0.02</formula>
    </cfRule>
  </conditionalFormatting>
  <conditionalFormatting sqref="DJ9:DJ261">
    <cfRule type="cellIs" dxfId="4" priority="2" operator="lessThan">
      <formula>0.005</formula>
    </cfRule>
    <cfRule type="cellIs" dxfId="3" priority="3" operator="between">
      <formula>0.005</formula>
      <formula>0.01</formula>
    </cfRule>
  </conditionalFormatting>
  <conditionalFormatting sqref="DJ9:DJ261">
    <cfRule type="cellIs" dxfId="2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2021-04-12T07:01:09Z</dcterms:created>
  <dcterms:modified xsi:type="dcterms:W3CDTF">2021-04-12T09:24:58Z</dcterms:modified>
</cp:coreProperties>
</file>