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F21C5BBB-C24E-4EE5-A157-D7D1643B994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0" i="1" l="1"/>
  <c r="CP10" i="1"/>
  <c r="CR10" i="1" s="1"/>
  <c r="CO11" i="1"/>
  <c r="CP11" i="1"/>
  <c r="CR11" i="1" s="1"/>
  <c r="CO12" i="1"/>
  <c r="CP12" i="1"/>
  <c r="CR12" i="1" s="1"/>
  <c r="CO13" i="1"/>
  <c r="CP13" i="1"/>
  <c r="CR13" i="1" s="1"/>
  <c r="CO14" i="1"/>
  <c r="CP14" i="1"/>
  <c r="CR14" i="1" s="1"/>
  <c r="CO15" i="1"/>
  <c r="CP15" i="1"/>
  <c r="CO16" i="1"/>
  <c r="CP16" i="1"/>
  <c r="CR16" i="1" s="1"/>
  <c r="CO17" i="1"/>
  <c r="CP17" i="1"/>
  <c r="CR17" i="1" s="1"/>
  <c r="CO18" i="1"/>
  <c r="CP18" i="1"/>
  <c r="CR18" i="1" s="1"/>
  <c r="CO19" i="1"/>
  <c r="CP19" i="1"/>
  <c r="CR19" i="1" s="1"/>
  <c r="CO20" i="1"/>
  <c r="CP20" i="1"/>
  <c r="CR20" i="1" s="1"/>
  <c r="CO21" i="1"/>
  <c r="CP21" i="1"/>
  <c r="CR21" i="1" s="1"/>
  <c r="CO22" i="1"/>
  <c r="CP22" i="1"/>
  <c r="CR22" i="1" s="1"/>
  <c r="CO23" i="1"/>
  <c r="CP23" i="1"/>
  <c r="CO24" i="1"/>
  <c r="CP24" i="1"/>
  <c r="CR24" i="1" s="1"/>
  <c r="CO25" i="1"/>
  <c r="CP25" i="1"/>
  <c r="CR25" i="1" s="1"/>
  <c r="CO26" i="1"/>
  <c r="CP26" i="1"/>
  <c r="CR26" i="1" s="1"/>
  <c r="CO27" i="1"/>
  <c r="CP27" i="1"/>
  <c r="CR27" i="1" s="1"/>
  <c r="CO28" i="1"/>
  <c r="CP28" i="1"/>
  <c r="CR28" i="1" s="1"/>
  <c r="CO29" i="1"/>
  <c r="CP29" i="1"/>
  <c r="CR29" i="1" s="1"/>
  <c r="CO30" i="1"/>
  <c r="CP30" i="1"/>
  <c r="CR30" i="1" s="1"/>
  <c r="CO31" i="1"/>
  <c r="CP31" i="1"/>
  <c r="CO32" i="1"/>
  <c r="CP32" i="1"/>
  <c r="CR32" i="1" s="1"/>
  <c r="CO33" i="1"/>
  <c r="CP33" i="1"/>
  <c r="CR33" i="1" s="1"/>
  <c r="CO34" i="1"/>
  <c r="CP34" i="1"/>
  <c r="CR34" i="1" s="1"/>
  <c r="CO35" i="1"/>
  <c r="CP35" i="1"/>
  <c r="CR35" i="1" s="1"/>
  <c r="CO36" i="1"/>
  <c r="CP36" i="1"/>
  <c r="CR36" i="1" s="1"/>
  <c r="CO37" i="1"/>
  <c r="CP37" i="1"/>
  <c r="CR37" i="1" s="1"/>
  <c r="CO38" i="1"/>
  <c r="CP38" i="1"/>
  <c r="CR38" i="1" s="1"/>
  <c r="CO39" i="1"/>
  <c r="CP39" i="1"/>
  <c r="CR39" i="1" s="1"/>
  <c r="CO40" i="1"/>
  <c r="CP40" i="1"/>
  <c r="CO41" i="1"/>
  <c r="CP41" i="1"/>
  <c r="CR41" i="1" s="1"/>
  <c r="CO42" i="1"/>
  <c r="CP42" i="1"/>
  <c r="CR42" i="1" s="1"/>
  <c r="CO43" i="1"/>
  <c r="CP43" i="1"/>
  <c r="CO44" i="1"/>
  <c r="CP44" i="1"/>
  <c r="CR44" i="1" s="1"/>
  <c r="CO45" i="1"/>
  <c r="CP45" i="1"/>
  <c r="CR45" i="1" s="1"/>
  <c r="CO46" i="1"/>
  <c r="CP46" i="1"/>
  <c r="CR46" i="1" s="1"/>
  <c r="CO47" i="1"/>
  <c r="CP47" i="1"/>
  <c r="CR47" i="1" s="1"/>
  <c r="CO48" i="1"/>
  <c r="CP48" i="1"/>
  <c r="CR48" i="1" s="1"/>
  <c r="CO49" i="1"/>
  <c r="CP49" i="1"/>
  <c r="CR49" i="1" s="1"/>
  <c r="CO50" i="1"/>
  <c r="CP50" i="1"/>
  <c r="CR50" i="1" s="1"/>
  <c r="CO51" i="1"/>
  <c r="CP51" i="1"/>
  <c r="CR51" i="1" s="1"/>
  <c r="CO52" i="1"/>
  <c r="CP52" i="1"/>
  <c r="CR52" i="1" s="1"/>
  <c r="CO53" i="1"/>
  <c r="CP53" i="1"/>
  <c r="CR53" i="1" s="1"/>
  <c r="CO54" i="1"/>
  <c r="CP54" i="1"/>
  <c r="CO55" i="1"/>
  <c r="CP55" i="1"/>
  <c r="CR55" i="1" s="1"/>
  <c r="CO56" i="1"/>
  <c r="CP56" i="1"/>
  <c r="CR56" i="1" s="1"/>
  <c r="CO57" i="1"/>
  <c r="CP57" i="1"/>
  <c r="CR57" i="1" s="1"/>
  <c r="CO58" i="1"/>
  <c r="CP58" i="1"/>
  <c r="CR58" i="1" s="1"/>
  <c r="CO59" i="1"/>
  <c r="CP59" i="1"/>
  <c r="CR59" i="1" s="1"/>
  <c r="CO60" i="1"/>
  <c r="CP60" i="1"/>
  <c r="CR60" i="1" s="1"/>
  <c r="CO61" i="1"/>
  <c r="CP61" i="1"/>
  <c r="CR61" i="1" s="1"/>
  <c r="CO62" i="1"/>
  <c r="CP62" i="1"/>
  <c r="CR62" i="1" s="1"/>
  <c r="CO63" i="1"/>
  <c r="CP63" i="1"/>
  <c r="CR63" i="1" s="1"/>
  <c r="CO64" i="1"/>
  <c r="CP64" i="1"/>
  <c r="CR64" i="1" s="1"/>
  <c r="CO65" i="1"/>
  <c r="CP65" i="1"/>
  <c r="CR65" i="1" s="1"/>
  <c r="CO66" i="1"/>
  <c r="CP66" i="1"/>
  <c r="CO67" i="1"/>
  <c r="CP67" i="1"/>
  <c r="CR67" i="1" s="1"/>
  <c r="CO68" i="1"/>
  <c r="CP68" i="1"/>
  <c r="CR68" i="1" s="1"/>
  <c r="CO69" i="1"/>
  <c r="CP69" i="1"/>
  <c r="CR69" i="1" s="1"/>
  <c r="CO70" i="1"/>
  <c r="CP70" i="1"/>
  <c r="CR70" i="1" s="1"/>
  <c r="CO71" i="1"/>
  <c r="CP71" i="1"/>
  <c r="CR71" i="1" s="1"/>
  <c r="CO72" i="1"/>
  <c r="CP72" i="1"/>
  <c r="CR72" i="1" s="1"/>
  <c r="CO73" i="1"/>
  <c r="CP73" i="1"/>
  <c r="CR73" i="1" s="1"/>
  <c r="CO74" i="1"/>
  <c r="CP74" i="1"/>
  <c r="CR74" i="1" s="1"/>
  <c r="CO75" i="1"/>
  <c r="CP75" i="1"/>
  <c r="CO76" i="1"/>
  <c r="CP76" i="1"/>
  <c r="CR76" i="1" s="1"/>
  <c r="CO77" i="1"/>
  <c r="CP77" i="1"/>
  <c r="CR77" i="1" s="1"/>
  <c r="CO78" i="1"/>
  <c r="CP78" i="1"/>
  <c r="CR78" i="1" s="1"/>
  <c r="CO79" i="1"/>
  <c r="CP79" i="1"/>
  <c r="CR79" i="1" s="1"/>
  <c r="CO80" i="1"/>
  <c r="CP80" i="1"/>
  <c r="CR80" i="1" s="1"/>
  <c r="CO81" i="1"/>
  <c r="CP81" i="1"/>
  <c r="CR81" i="1" s="1"/>
  <c r="CO82" i="1"/>
  <c r="CP82" i="1"/>
  <c r="CR82" i="1" s="1"/>
  <c r="CO83" i="1"/>
  <c r="CP83" i="1"/>
  <c r="CR83" i="1" s="1"/>
  <c r="CO84" i="1"/>
  <c r="CP84" i="1"/>
  <c r="CR84" i="1" s="1"/>
  <c r="CO85" i="1"/>
  <c r="CP85" i="1"/>
  <c r="CR85" i="1" s="1"/>
  <c r="CO86" i="1"/>
  <c r="CP86" i="1"/>
  <c r="CR86" i="1" s="1"/>
  <c r="CO87" i="1"/>
  <c r="CP87" i="1"/>
  <c r="CR87" i="1" s="1"/>
  <c r="CO88" i="1"/>
  <c r="CP88" i="1"/>
  <c r="CR88" i="1" s="1"/>
  <c r="CO89" i="1"/>
  <c r="CP89" i="1"/>
  <c r="CR89" i="1" s="1"/>
  <c r="CO90" i="1"/>
  <c r="CP90" i="1"/>
  <c r="CR90" i="1" s="1"/>
  <c r="CO91" i="1"/>
  <c r="CP91" i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R98" i="1" s="1"/>
  <c r="CO99" i="1"/>
  <c r="CP99" i="1"/>
  <c r="CR99" i="1" s="1"/>
  <c r="CO100" i="1"/>
  <c r="CP100" i="1"/>
  <c r="CR100" i="1" s="1"/>
  <c r="CO101" i="1"/>
  <c r="CP101" i="1"/>
  <c r="CR101" i="1" s="1"/>
  <c r="CO102" i="1"/>
  <c r="CP102" i="1"/>
  <c r="CR102" i="1" s="1"/>
  <c r="CO103" i="1"/>
  <c r="CP103" i="1"/>
  <c r="CR103" i="1" s="1"/>
  <c r="CO104" i="1"/>
  <c r="CP104" i="1"/>
  <c r="CR104" i="1" s="1"/>
  <c r="CO105" i="1"/>
  <c r="CP105" i="1"/>
  <c r="CR105" i="1" s="1"/>
  <c r="CO106" i="1"/>
  <c r="CP106" i="1"/>
  <c r="CR106" i="1" s="1"/>
  <c r="CO107" i="1"/>
  <c r="CP107" i="1"/>
  <c r="CO108" i="1"/>
  <c r="CP108" i="1"/>
  <c r="CR108" i="1" s="1"/>
  <c r="CO109" i="1"/>
  <c r="CP109" i="1"/>
  <c r="CR109" i="1" s="1"/>
  <c r="CO110" i="1"/>
  <c r="CP110" i="1"/>
  <c r="CR110" i="1" s="1"/>
  <c r="CO111" i="1"/>
  <c r="CP111" i="1"/>
  <c r="CR111" i="1" s="1"/>
  <c r="CO112" i="1"/>
  <c r="CP112" i="1"/>
  <c r="CR112" i="1" s="1"/>
  <c r="CO113" i="1"/>
  <c r="CP113" i="1"/>
  <c r="CR113" i="1" s="1"/>
  <c r="CO114" i="1"/>
  <c r="CP114" i="1"/>
  <c r="CR114" i="1" s="1"/>
  <c r="CO115" i="1"/>
  <c r="CP115" i="1"/>
  <c r="CR115" i="1" s="1"/>
  <c r="CO116" i="1"/>
  <c r="CP116" i="1"/>
  <c r="CR116" i="1" s="1"/>
  <c r="CO117" i="1"/>
  <c r="CP117" i="1"/>
  <c r="CR117" i="1" s="1"/>
  <c r="CO118" i="1"/>
  <c r="CP118" i="1"/>
  <c r="CR118" i="1" s="1"/>
  <c r="CO119" i="1"/>
  <c r="CP119" i="1"/>
  <c r="CR119" i="1" s="1"/>
  <c r="CO120" i="1"/>
  <c r="CP120" i="1"/>
  <c r="CR120" i="1" s="1"/>
  <c r="CO121" i="1"/>
  <c r="CP121" i="1"/>
  <c r="CR121" i="1" s="1"/>
  <c r="CO122" i="1"/>
  <c r="CP122" i="1"/>
  <c r="CR122" i="1" s="1"/>
  <c r="CO123" i="1"/>
  <c r="CP123" i="1"/>
  <c r="CO124" i="1"/>
  <c r="CP124" i="1"/>
  <c r="CR124" i="1" s="1"/>
  <c r="CO125" i="1"/>
  <c r="CP125" i="1"/>
  <c r="CR125" i="1" s="1"/>
  <c r="CO126" i="1"/>
  <c r="CP126" i="1"/>
  <c r="CR126" i="1" s="1"/>
  <c r="CO127" i="1"/>
  <c r="CP127" i="1"/>
  <c r="CR127" i="1" s="1"/>
  <c r="CO128" i="1"/>
  <c r="CP128" i="1"/>
  <c r="CR128" i="1" s="1"/>
  <c r="CO129" i="1"/>
  <c r="CP129" i="1"/>
  <c r="CR129" i="1" s="1"/>
  <c r="CO130" i="1"/>
  <c r="CP130" i="1"/>
  <c r="CR130" i="1" s="1"/>
  <c r="CO131" i="1"/>
  <c r="CP131" i="1"/>
  <c r="CR131" i="1" s="1"/>
  <c r="CO132" i="1"/>
  <c r="CP132" i="1"/>
  <c r="CR132" i="1" s="1"/>
  <c r="CO133" i="1"/>
  <c r="CP133" i="1"/>
  <c r="CR133" i="1" s="1"/>
  <c r="CO134" i="1"/>
  <c r="CP134" i="1"/>
  <c r="CR134" i="1" s="1"/>
  <c r="CO135" i="1"/>
  <c r="CP135" i="1"/>
  <c r="CR135" i="1" s="1"/>
  <c r="CO136" i="1"/>
  <c r="CP136" i="1"/>
  <c r="CR136" i="1" s="1"/>
  <c r="CO137" i="1"/>
  <c r="CP137" i="1"/>
  <c r="CR137" i="1" s="1"/>
  <c r="CO138" i="1"/>
  <c r="CP138" i="1"/>
  <c r="CR138" i="1" s="1"/>
  <c r="CO139" i="1"/>
  <c r="CP139" i="1"/>
  <c r="CR139" i="1" s="1"/>
  <c r="CO140" i="1"/>
  <c r="CP140" i="1"/>
  <c r="CR140" i="1" s="1"/>
  <c r="CO141" i="1"/>
  <c r="CP141" i="1"/>
  <c r="CR141" i="1" s="1"/>
  <c r="CO142" i="1"/>
  <c r="CP142" i="1"/>
  <c r="CR142" i="1" s="1"/>
  <c r="CO143" i="1"/>
  <c r="CP143" i="1"/>
  <c r="CR143" i="1" s="1"/>
  <c r="CO144" i="1"/>
  <c r="CP144" i="1"/>
  <c r="CR144" i="1" s="1"/>
  <c r="CO145" i="1"/>
  <c r="CP145" i="1"/>
  <c r="CR145" i="1" s="1"/>
  <c r="CO146" i="1"/>
  <c r="CP146" i="1"/>
  <c r="CR146" i="1" s="1"/>
  <c r="CO147" i="1"/>
  <c r="CP147" i="1"/>
  <c r="CR147" i="1" s="1"/>
  <c r="CO148" i="1"/>
  <c r="CP148" i="1"/>
  <c r="CR148" i="1" s="1"/>
  <c r="CO149" i="1"/>
  <c r="CP149" i="1"/>
  <c r="CR149" i="1" s="1"/>
  <c r="CO150" i="1"/>
  <c r="CP150" i="1"/>
  <c r="CR150" i="1" s="1"/>
  <c r="CO151" i="1"/>
  <c r="CP151" i="1"/>
  <c r="CR151" i="1" s="1"/>
  <c r="CO152" i="1"/>
  <c r="CP152" i="1"/>
  <c r="CR152" i="1" s="1"/>
  <c r="CO153" i="1"/>
  <c r="CP153" i="1"/>
  <c r="CR153" i="1" s="1"/>
  <c r="CO154" i="1"/>
  <c r="CP154" i="1"/>
  <c r="CR154" i="1" s="1"/>
  <c r="CO155" i="1"/>
  <c r="CP155" i="1"/>
  <c r="CR155" i="1" s="1"/>
  <c r="CO156" i="1"/>
  <c r="CP156" i="1"/>
  <c r="CR156" i="1" s="1"/>
  <c r="CO157" i="1"/>
  <c r="CP157" i="1"/>
  <c r="CR157" i="1" s="1"/>
  <c r="CP9" i="1"/>
  <c r="CR9" i="1" s="1"/>
  <c r="CO9" i="1"/>
  <c r="CR15" i="1"/>
  <c r="CR23" i="1"/>
  <c r="CR31" i="1"/>
  <c r="CR40" i="1"/>
  <c r="CR43" i="1"/>
  <c r="CR54" i="1"/>
  <c r="CR66" i="1"/>
  <c r="CR75" i="1"/>
  <c r="CR91" i="1"/>
  <c r="CR107" i="1"/>
  <c r="CR123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L2" i="1"/>
  <c r="E2" i="1"/>
  <c r="I6" i="1" s="1"/>
  <c r="L3" i="1" l="1"/>
  <c r="L4" i="1" s="1"/>
  <c r="I2" i="1"/>
  <c r="I3" i="1"/>
  <c r="I4" i="1"/>
  <c r="I5" i="1"/>
  <c r="I1" i="1"/>
</calcChain>
</file>

<file path=xl/sharedStrings.xml><?xml version="1.0" encoding="utf-8"?>
<sst xmlns="http://schemas.openxmlformats.org/spreadsheetml/2006/main" count="1592" uniqueCount="662">
  <si>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</si>
  <si>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</si>
  <si>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</si>
  <si>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</si>
  <si>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</si>
  <si>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</si>
  <si>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</si>
  <si>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</si>
  <si>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</si>
  <si>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</si>
  <si>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</si>
  <si>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</si>
  <si>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</si>
  <si>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</si>
  <si>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</si>
  <si>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</si>
  <si>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</si>
  <si>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</si>
  <si>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</si>
  <si>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</si>
  <si>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</si>
  <si>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</si>
  <si>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</si>
  <si>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</si>
  <si>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</si>
  <si>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</si>
  <si>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</si>
  <si>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</si>
  <si>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</si>
  <si>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</si>
  <si>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</si>
  <si>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</si>
  <si>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</si>
  <si>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</si>
  <si>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</si>
  <si>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</si>
  <si>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</si>
  <si>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</si>
  <si>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</si>
  <si>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</si>
  <si>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</si>
  <si>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</si>
  <si>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</si>
  <si>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</si>
  <si>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</si>
  <si>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</si>
  <si>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</si>
  <si>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</si>
  <si>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</si>
  <si>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</si>
  <si>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</si>
  <si>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</si>
  <si>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</si>
  <si>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</si>
  <si>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</si>
  <si>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</si>
  <si>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</si>
  <si>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</si>
  <si>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</si>
  <si>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</si>
  <si>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</si>
  <si>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</si>
  <si>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</si>
  <si>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</si>
  <si>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</si>
  <si>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</si>
  <si>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</si>
  <si>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</si>
  <si>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</si>
  <si>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</si>
  <si>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</si>
  <si>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</si>
  <si>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</si>
  <si>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</si>
  <si>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</si>
  <si>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</si>
  <si>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</si>
  <si>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</si>
  <si>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</si>
  <si>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</si>
  <si>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</si>
  <si>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</si>
  <si>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</si>
  <si>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</si>
  <si>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</si>
  <si>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</si>
  <si>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</si>
  <si>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</si>
  <si>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</si>
  <si>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</si>
  <si>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</si>
  <si>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GM</t>
  </si>
  <si>
    <t>buy</t>
  </si>
  <si>
    <t>+5.13%</t>
  </si>
  <si>
    <t>-1.3%</t>
  </si>
  <si>
    <t>+0.93%</t>
  </si>
  <si>
    <t>-2.88%</t>
  </si>
  <si>
    <t>NYSE</t>
  </si>
  <si>
    <t>INTC</t>
  </si>
  <si>
    <t>+1.54%</t>
  </si>
  <si>
    <t>-3.12%</t>
  </si>
  <si>
    <t>+0.05%</t>
  </si>
  <si>
    <t>+2.93%</t>
  </si>
  <si>
    <t>NASDAQ</t>
  </si>
  <si>
    <t>EBAY</t>
  </si>
  <si>
    <t>+2.75%</t>
  </si>
  <si>
    <t>-0.17%</t>
  </si>
  <si>
    <t>+1.41%</t>
  </si>
  <si>
    <t>+0.94%</t>
  </si>
  <si>
    <t>GIS</t>
  </si>
  <si>
    <t>+0.02%</t>
  </si>
  <si>
    <t>+0.86%</t>
  </si>
  <si>
    <t>+0.28%</t>
  </si>
  <si>
    <t>+2.3%</t>
  </si>
  <si>
    <t>GLW</t>
  </si>
  <si>
    <t>+0.78%</t>
  </si>
  <si>
    <t>+0.22%</t>
  </si>
  <si>
    <t>-0.29%</t>
  </si>
  <si>
    <t>-0.75%</t>
  </si>
  <si>
    <t>KHC</t>
  </si>
  <si>
    <t>+0.88%</t>
  </si>
  <si>
    <t>-0.36%</t>
  </si>
  <si>
    <t>+0.51%</t>
  </si>
  <si>
    <t>+1.05%</t>
  </si>
  <si>
    <t>DISH</t>
  </si>
  <si>
    <t>+0.62%</t>
  </si>
  <si>
    <t>-3.41%</t>
  </si>
  <si>
    <t>-0.96%</t>
  </si>
  <si>
    <t>+0.7%</t>
  </si>
  <si>
    <t>GILD</t>
  </si>
  <si>
    <t>+0.64%</t>
  </si>
  <si>
    <t>-0.53%</t>
  </si>
  <si>
    <t>+0.59%</t>
  </si>
  <si>
    <t>+1.66%</t>
  </si>
  <si>
    <t>BBBY</t>
  </si>
  <si>
    <t>-0.45%</t>
  </si>
  <si>
    <t>-1.23%</t>
  </si>
  <si>
    <t>+3.24%</t>
  </si>
  <si>
    <t>PAYX</t>
  </si>
  <si>
    <t>-0.06%</t>
  </si>
  <si>
    <t>-0.7%</t>
  </si>
  <si>
    <t>-1.49%</t>
  </si>
  <si>
    <t>+0.77%</t>
  </si>
  <si>
    <t>CHRW</t>
  </si>
  <si>
    <t>-1.04%</t>
  </si>
  <si>
    <t>+0.45%</t>
  </si>
  <si>
    <t>+1.14%</t>
  </si>
  <si>
    <t>-1.15%</t>
  </si>
  <si>
    <t>DHI</t>
  </si>
  <si>
    <t>+4.48%</t>
  </si>
  <si>
    <t>-4.95%</t>
  </si>
  <si>
    <t>+1.15%</t>
  </si>
  <si>
    <t>+1.03%</t>
  </si>
  <si>
    <t>PNW</t>
  </si>
  <si>
    <t>-0.48%</t>
  </si>
  <si>
    <t>+0.48%</t>
  </si>
  <si>
    <t>+1.52%</t>
  </si>
  <si>
    <t>-1.31%</t>
  </si>
  <si>
    <t>BAX</t>
  </si>
  <si>
    <t>+0.96%</t>
  </si>
  <si>
    <t>+0.21%</t>
  </si>
  <si>
    <t>+0.55%</t>
  </si>
  <si>
    <t>+1.17%</t>
  </si>
  <si>
    <t>LEN</t>
  </si>
  <si>
    <t>+13.8%</t>
  </si>
  <si>
    <t>-6.25%</t>
  </si>
  <si>
    <t>+1.99%</t>
  </si>
  <si>
    <t>DD</t>
  </si>
  <si>
    <t>+2.2%</t>
  </si>
  <si>
    <t>-0.01%</t>
  </si>
  <si>
    <t>-1.62%</t>
  </si>
  <si>
    <t>+0.6%</t>
  </si>
  <si>
    <t>KBH</t>
  </si>
  <si>
    <t>+4.73%</t>
  </si>
  <si>
    <t>-8.04%</t>
  </si>
  <si>
    <t>+1.42%</t>
  </si>
  <si>
    <t>+1.79%</t>
  </si>
  <si>
    <t>HMC</t>
  </si>
  <si>
    <t>+0.23%</t>
  </si>
  <si>
    <t>+0.16%</t>
  </si>
  <si>
    <t>+3.78%</t>
  </si>
  <si>
    <t>-2.89%</t>
  </si>
  <si>
    <t>PM</t>
  </si>
  <si>
    <t>+1.13%</t>
  </si>
  <si>
    <t>-1.45%</t>
  </si>
  <si>
    <t>+0.82%</t>
  </si>
  <si>
    <t>KR</t>
  </si>
  <si>
    <t>-1.51%</t>
  </si>
  <si>
    <t>-1.67%</t>
  </si>
  <si>
    <t>+2.05%</t>
  </si>
  <si>
    <t>+2.23%</t>
  </si>
  <si>
    <t>TAP</t>
  </si>
  <si>
    <t>+0.52%</t>
  </si>
  <si>
    <t>+1.01%</t>
  </si>
  <si>
    <t>+0.1%</t>
  </si>
  <si>
    <t>+1.32%</t>
  </si>
  <si>
    <t>TDC</t>
  </si>
  <si>
    <t>+1.0%</t>
  </si>
  <si>
    <t>-4.64%</t>
  </si>
  <si>
    <t>+2.64%</t>
  </si>
  <si>
    <t>NUE</t>
  </si>
  <si>
    <t>+1.93%</t>
  </si>
  <si>
    <t>+1.31%</t>
  </si>
  <si>
    <t>-2.48%</t>
  </si>
  <si>
    <t>OMC</t>
  </si>
  <si>
    <t>+0.2%</t>
  </si>
  <si>
    <t>+0.4%</t>
  </si>
  <si>
    <t>-1.06%</t>
  </si>
  <si>
    <t>BMY</t>
  </si>
  <si>
    <t>+0.24%</t>
  </si>
  <si>
    <t>+1.08%</t>
  </si>
  <si>
    <t>JEF</t>
  </si>
  <si>
    <t>+2.76%</t>
  </si>
  <si>
    <t>-1.75%</t>
  </si>
  <si>
    <t>+0.18%</t>
  </si>
  <si>
    <t>+0.5%</t>
  </si>
  <si>
    <t>TSN</t>
  </si>
  <si>
    <t>+0.72%</t>
  </si>
  <si>
    <t>-0.23%</t>
  </si>
  <si>
    <t>PPL</t>
  </si>
  <si>
    <t>-0.99%</t>
  </si>
  <si>
    <t>+5.96%</t>
  </si>
  <si>
    <t>-0.34%</t>
  </si>
  <si>
    <t>-1.76%</t>
  </si>
  <si>
    <t>CAG</t>
  </si>
  <si>
    <t>-0.72%</t>
  </si>
  <si>
    <t>+0.19%</t>
  </si>
  <si>
    <t>+1.97%</t>
  </si>
  <si>
    <t>+1.11%</t>
  </si>
  <si>
    <t>HOV</t>
  </si>
  <si>
    <t>+10.98%</t>
  </si>
  <si>
    <t>-8.26%</t>
  </si>
  <si>
    <t>-0.9%</t>
  </si>
  <si>
    <t>PHM</t>
  </si>
  <si>
    <t>+3.87%</t>
  </si>
  <si>
    <t>-5.37%</t>
  </si>
  <si>
    <t>+1.53%</t>
  </si>
  <si>
    <t>AEE</t>
  </si>
  <si>
    <t>+0.33%</t>
  </si>
  <si>
    <t>-1.05%</t>
  </si>
  <si>
    <t>TXT</t>
  </si>
  <si>
    <t>+2.82%</t>
  </si>
  <si>
    <t>-0.14%</t>
  </si>
  <si>
    <t>-0.07%</t>
  </si>
  <si>
    <t>-1.61%</t>
  </si>
  <si>
    <t>USB</t>
  </si>
  <si>
    <t>+1.21%</t>
  </si>
  <si>
    <t>+3.27%</t>
  </si>
  <si>
    <t>-1.88%</t>
  </si>
  <si>
    <t>K</t>
  </si>
  <si>
    <t>+0.03%</t>
  </si>
  <si>
    <t>+0.41%</t>
  </si>
  <si>
    <t>+0.3%</t>
  </si>
  <si>
    <t>+2.6%</t>
  </si>
  <si>
    <t>WBA</t>
  </si>
  <si>
    <t>-1.11%</t>
  </si>
  <si>
    <t>-2.59%</t>
  </si>
  <si>
    <t>-0.3%</t>
  </si>
  <si>
    <t>KDP</t>
  </si>
  <si>
    <t>-0.62%</t>
  </si>
  <si>
    <t>+0.74%</t>
  </si>
  <si>
    <t>+1.29%</t>
  </si>
  <si>
    <t>L</t>
  </si>
  <si>
    <t>+1.44%</t>
  </si>
  <si>
    <t>-0.87%</t>
  </si>
  <si>
    <t>-1.34%</t>
  </si>
  <si>
    <t>ATGE</t>
  </si>
  <si>
    <t>-0.22%</t>
  </si>
  <si>
    <t>+1.35%</t>
  </si>
  <si>
    <t>PEAK</t>
  </si>
  <si>
    <t>+1.12%</t>
  </si>
  <si>
    <t>-1.26%</t>
  </si>
  <si>
    <t>-0.47%</t>
  </si>
  <si>
    <t>-0.91%</t>
  </si>
  <si>
    <t>HRL</t>
  </si>
  <si>
    <t>-0.56%</t>
  </si>
  <si>
    <t>+0.69%</t>
  </si>
  <si>
    <t>-0.66%</t>
  </si>
  <si>
    <t>RSG</t>
  </si>
  <si>
    <t>-2.45%</t>
  </si>
  <si>
    <t>-0.73%</t>
  </si>
  <si>
    <t>+0.68%</t>
  </si>
  <si>
    <t>BX</t>
  </si>
  <si>
    <t>+1.63%</t>
  </si>
  <si>
    <t>-4.02%</t>
  </si>
  <si>
    <t>-0.77%</t>
  </si>
  <si>
    <t>+1.49%</t>
  </si>
  <si>
    <t>HAIN</t>
  </si>
  <si>
    <t>-0.43%</t>
  </si>
  <si>
    <t>+2.35%</t>
  </si>
  <si>
    <t>APEI</t>
  </si>
  <si>
    <t>+5.15%</t>
  </si>
  <si>
    <t>+1.94%</t>
  </si>
  <si>
    <t>+4.19%</t>
  </si>
  <si>
    <t>-4.51%</t>
  </si>
  <si>
    <t>ASGN</t>
  </si>
  <si>
    <t>+0.49%</t>
  </si>
  <si>
    <t>+1.4%</t>
  </si>
  <si>
    <t>-0.44%</t>
  </si>
  <si>
    <t>-1.1%</t>
  </si>
  <si>
    <t>AVNW</t>
  </si>
  <si>
    <t>+0.47%</t>
  </si>
  <si>
    <t>-3.97%</t>
  </si>
  <si>
    <t>+2.21%</t>
  </si>
  <si>
    <t>BRKS</t>
  </si>
  <si>
    <t>+2.53%</t>
  </si>
  <si>
    <t>-6.34%</t>
  </si>
  <si>
    <t>+2.63%</t>
  </si>
  <si>
    <t>+3.02%</t>
  </si>
  <si>
    <t>CASH</t>
  </si>
  <si>
    <t>+2.4%</t>
  </si>
  <si>
    <t>+3.8%</t>
  </si>
  <si>
    <t>-3.7%</t>
  </si>
  <si>
    <t>CCOI</t>
  </si>
  <si>
    <t>+2.07%</t>
  </si>
  <si>
    <t>+0.06%</t>
  </si>
  <si>
    <t>+1.37%</t>
  </si>
  <si>
    <t>CENT</t>
  </si>
  <si>
    <t>-0.19%</t>
  </si>
  <si>
    <t>-0.55%</t>
  </si>
  <si>
    <t>+0.0%</t>
  </si>
  <si>
    <t>CENTA</t>
  </si>
  <si>
    <t>-1.25%</t>
  </si>
  <si>
    <t>+1.9%</t>
  </si>
  <si>
    <t>COWN</t>
  </si>
  <si>
    <t>-0.8%</t>
  </si>
  <si>
    <t>+6.66%</t>
  </si>
  <si>
    <t>+1.43%</t>
  </si>
  <si>
    <t>CSGS</t>
  </si>
  <si>
    <t>-0.42%</t>
  </si>
  <si>
    <t>+0.71%</t>
  </si>
  <si>
    <t>CTRN</t>
  </si>
  <si>
    <t>+2.48%</t>
  </si>
  <si>
    <t>-2.81%</t>
  </si>
  <si>
    <t>+5.22%</t>
  </si>
  <si>
    <t>-5.71%</t>
  </si>
  <si>
    <t>FOX</t>
  </si>
  <si>
    <t>-2.39%</t>
  </si>
  <si>
    <t>-0.12%</t>
  </si>
  <si>
    <t>+1.98%</t>
  </si>
  <si>
    <t>ECPG</t>
  </si>
  <si>
    <t>+1.2%</t>
  </si>
  <si>
    <t>+1.78%</t>
  </si>
  <si>
    <t>ENSG</t>
  </si>
  <si>
    <t>-1.07%</t>
  </si>
  <si>
    <t>+1.06%</t>
  </si>
  <si>
    <t>+1.16%</t>
  </si>
  <si>
    <t>FORTY</t>
  </si>
  <si>
    <t>-2.49%</t>
  </si>
  <si>
    <t>+5.52%</t>
  </si>
  <si>
    <t>GIII</t>
  </si>
  <si>
    <t>-0.16%</t>
  </si>
  <si>
    <t>+3.38%</t>
  </si>
  <si>
    <t>-4.42%</t>
  </si>
  <si>
    <t>HTHT</t>
  </si>
  <si>
    <t>-0.25%</t>
  </si>
  <si>
    <t>-0.74%</t>
  </si>
  <si>
    <t>LMNX</t>
  </si>
  <si>
    <t>-3.6%</t>
  </si>
  <si>
    <t>-0.54%</t>
  </si>
  <si>
    <t>MSEX</t>
  </si>
  <si>
    <t>-1.5%</t>
  </si>
  <si>
    <t>-1.53%</t>
  </si>
  <si>
    <t>MYGN</t>
  </si>
  <si>
    <t>-1.17%</t>
  </si>
  <si>
    <t>-5.44%</t>
  </si>
  <si>
    <t>+3.25%</t>
  </si>
  <si>
    <t>NUVA</t>
  </si>
  <si>
    <t>-0.84%</t>
  </si>
  <si>
    <t>ATO</t>
  </si>
  <si>
    <t>-1.46%</t>
  </si>
  <si>
    <t>+1.19%</t>
  </si>
  <si>
    <t>-0.58%</t>
  </si>
  <si>
    <t>EVRG</t>
  </si>
  <si>
    <t>-2.06%</t>
  </si>
  <si>
    <t>FL</t>
  </si>
  <si>
    <t>+0.42%</t>
  </si>
  <si>
    <t>-2.38%</t>
  </si>
  <si>
    <t>+3.37%</t>
  </si>
  <si>
    <t>PNR</t>
  </si>
  <si>
    <t>+0.66%</t>
  </si>
  <si>
    <t>-0.21%</t>
  </si>
  <si>
    <t>-0.33%</t>
  </si>
  <si>
    <t>-0.67%</t>
  </si>
  <si>
    <t>CNC</t>
  </si>
  <si>
    <t>-1.72%</t>
  </si>
  <si>
    <t>+2.71%</t>
  </si>
  <si>
    <t>+0.34%</t>
  </si>
  <si>
    <t>AOS</t>
  </si>
  <si>
    <t>CAR</t>
  </si>
  <si>
    <t>+4.21%</t>
  </si>
  <si>
    <t>-2.79%</t>
  </si>
  <si>
    <t>+0.12%</t>
  </si>
  <si>
    <t>ACU</t>
  </si>
  <si>
    <t>-0.03%</t>
  </si>
  <si>
    <t>+2.77%</t>
  </si>
  <si>
    <t>+3.68%</t>
  </si>
  <si>
    <t>-0.24%</t>
  </si>
  <si>
    <t>NYSE Amex</t>
  </si>
  <si>
    <t>CET</t>
  </si>
  <si>
    <t>+0.73%</t>
  </si>
  <si>
    <t>-0.08%</t>
  </si>
  <si>
    <t>+0.27%</t>
  </si>
  <si>
    <t>PW</t>
  </si>
  <si>
    <t>+1.69%</t>
  </si>
  <si>
    <t>+6.07%</t>
  </si>
  <si>
    <t>PRSP</t>
  </si>
  <si>
    <t>+0.07%</t>
  </si>
  <si>
    <t>+0.35%</t>
  </si>
  <si>
    <t>WPP</t>
  </si>
  <si>
    <t>+1.45%</t>
  </si>
  <si>
    <t>+0.85%</t>
  </si>
  <si>
    <t>-0.71%</t>
  </si>
  <si>
    <t>-0.81%</t>
  </si>
  <si>
    <t>BAM</t>
  </si>
  <si>
    <t>+4.3%</t>
  </si>
  <si>
    <t>-1.27%</t>
  </si>
  <si>
    <t>+0.31%</t>
  </si>
  <si>
    <t>ELS</t>
  </si>
  <si>
    <t>-0.2%</t>
  </si>
  <si>
    <t>-1.63%</t>
  </si>
  <si>
    <t>+0.32%</t>
  </si>
  <si>
    <t>HVT</t>
  </si>
  <si>
    <t>+0.98%</t>
  </si>
  <si>
    <t>+1.18%</t>
  </si>
  <si>
    <t>-1.8%</t>
  </si>
  <si>
    <t>SHG</t>
  </si>
  <si>
    <t>+1.8%</t>
  </si>
  <si>
    <t>-1.33%</t>
  </si>
  <si>
    <t>ETH</t>
  </si>
  <si>
    <t>+0.81%</t>
  </si>
  <si>
    <t>+1.5%</t>
  </si>
  <si>
    <t>-1.12%</t>
  </si>
  <si>
    <t>KB</t>
  </si>
  <si>
    <t>+1.61%</t>
  </si>
  <si>
    <t>-1.89%</t>
  </si>
  <si>
    <t>-1.86%</t>
  </si>
  <si>
    <t>+3.6%</t>
  </si>
  <si>
    <t>SLF</t>
  </si>
  <si>
    <t>-0.1%</t>
  </si>
  <si>
    <t>+1.23%</t>
  </si>
  <si>
    <t>TD</t>
  </si>
  <si>
    <t>+0.39%</t>
  </si>
  <si>
    <t>CSV</t>
  </si>
  <si>
    <t>+0.61%</t>
  </si>
  <si>
    <t>BMO</t>
  </si>
  <si>
    <t>+1.24%</t>
  </si>
  <si>
    <t>+0.17%</t>
  </si>
  <si>
    <t>-0.18%</t>
  </si>
  <si>
    <t>-0.93%</t>
  </si>
  <si>
    <t>PLT</t>
  </si>
  <si>
    <t>+1.04%</t>
  </si>
  <si>
    <t>-7.54%</t>
  </si>
  <si>
    <t>DIN</t>
  </si>
  <si>
    <t>+2.73%</t>
  </si>
  <si>
    <t>-2.42%</t>
  </si>
  <si>
    <t>+3.57%</t>
  </si>
  <si>
    <t>-0.35%</t>
  </si>
  <si>
    <t>GIB</t>
  </si>
  <si>
    <t>-0.63%</t>
  </si>
  <si>
    <t>AVA</t>
  </si>
  <si>
    <t>-2.36%</t>
  </si>
  <si>
    <t>+2.8%</t>
  </si>
  <si>
    <t>-0.13%</t>
  </si>
  <si>
    <t>DAC</t>
  </si>
  <si>
    <t>-1.42%</t>
  </si>
  <si>
    <t>+8.48%</t>
  </si>
  <si>
    <t>MMS</t>
  </si>
  <si>
    <t>-0.85%</t>
  </si>
  <si>
    <t>-0.97%</t>
  </si>
  <si>
    <t>+1.1%</t>
  </si>
  <si>
    <t>STN</t>
  </si>
  <si>
    <t>+2.09%</t>
  </si>
  <si>
    <t>CALX</t>
  </si>
  <si>
    <t>-3.03%</t>
  </si>
  <si>
    <t>-1.84%</t>
  </si>
  <si>
    <t>+0.87%</t>
  </si>
  <si>
    <t>OLN</t>
  </si>
  <si>
    <t>+7.05%</t>
  </si>
  <si>
    <t>+2.58%</t>
  </si>
  <si>
    <t>+2.18%</t>
  </si>
  <si>
    <t>-5.12%</t>
  </si>
  <si>
    <t>HTA</t>
  </si>
  <si>
    <t>+0.67%</t>
  </si>
  <si>
    <t>-0.04%</t>
  </si>
  <si>
    <t>-0.98%</t>
  </si>
  <si>
    <t>WPC</t>
  </si>
  <si>
    <t>+1.62%</t>
  </si>
  <si>
    <t>-2.24%</t>
  </si>
  <si>
    <t>KKR</t>
  </si>
  <si>
    <t>AGIO</t>
  </si>
  <si>
    <t>-5.88%</t>
  </si>
  <si>
    <t>+4.76%</t>
  </si>
  <si>
    <t>INT</t>
  </si>
  <si>
    <t>+2.97%</t>
  </si>
  <si>
    <t>SAIC</t>
  </si>
  <si>
    <t>+1.33%</t>
  </si>
  <si>
    <t>+1.09%</t>
  </si>
  <si>
    <t>+0.14%</t>
  </si>
  <si>
    <t>VBFC</t>
  </si>
  <si>
    <t>+0.13%</t>
  </si>
  <si>
    <t>+1.57%</t>
  </si>
  <si>
    <t>-3.15%</t>
  </si>
  <si>
    <t>+1.6%</t>
  </si>
  <si>
    <t>TCFC</t>
  </si>
  <si>
    <t>+5.21%</t>
  </si>
  <si>
    <t>+1.28%</t>
  </si>
  <si>
    <t>SFBS</t>
  </si>
  <si>
    <t>+2.02%</t>
  </si>
  <si>
    <t>-1.85%</t>
  </si>
  <si>
    <t>VBTX</t>
  </si>
  <si>
    <t>+1.3%</t>
  </si>
  <si>
    <t>-2.72%</t>
  </si>
  <si>
    <t>LOB</t>
  </si>
  <si>
    <t>+1.02%</t>
  </si>
  <si>
    <t>NCBS</t>
  </si>
  <si>
    <t>+0.99%</t>
  </si>
  <si>
    <t>OBNK</t>
  </si>
  <si>
    <t>+2.06%</t>
  </si>
  <si>
    <t>-2.22%</t>
  </si>
  <si>
    <t>ANIP</t>
  </si>
  <si>
    <t>-0.09%</t>
  </si>
  <si>
    <t>+0.09%</t>
  </si>
  <si>
    <t>+4.03%</t>
  </si>
  <si>
    <t>ENTA</t>
  </si>
  <si>
    <t>-2.44%</t>
  </si>
  <si>
    <t>+2.19%</t>
  </si>
  <si>
    <t>RVNC</t>
  </si>
  <si>
    <t>+1.22%</t>
  </si>
  <si>
    <t>-1.66%</t>
  </si>
  <si>
    <t>+5.4%</t>
  </si>
  <si>
    <t>SYNH</t>
  </si>
  <si>
    <t>+3.26%</t>
  </si>
  <si>
    <t>-1.41%</t>
  </si>
  <si>
    <t>+1.48%</t>
  </si>
  <si>
    <t>PRFT</t>
  </si>
  <si>
    <t>-1.16%</t>
  </si>
  <si>
    <t>+0.44%</t>
  </si>
  <si>
    <t>-0.57%</t>
  </si>
  <si>
    <t>UCTT</t>
  </si>
  <si>
    <t>+0.65%</t>
  </si>
  <si>
    <t>-7.82%</t>
  </si>
  <si>
    <t>ICHR</t>
  </si>
  <si>
    <t>+3.12%</t>
  </si>
  <si>
    <t>-7.15%</t>
  </si>
  <si>
    <t>RMBL</t>
  </si>
  <si>
    <t>+9.09%</t>
  </si>
  <si>
    <t>-6.09%</t>
  </si>
  <si>
    <t>+3.7%</t>
  </si>
  <si>
    <t>-7.79%</t>
  </si>
  <si>
    <t>RCKY</t>
  </si>
  <si>
    <t>+2.67%</t>
  </si>
  <si>
    <t>SANM</t>
  </si>
  <si>
    <t>+3.07%</t>
  </si>
  <si>
    <t>-2.27%</t>
  </si>
  <si>
    <t>SCVL</t>
  </si>
  <si>
    <t>-2.75%</t>
  </si>
  <si>
    <t>+3.49%</t>
  </si>
  <si>
    <t>-1.35%</t>
  </si>
  <si>
    <t>SGC</t>
  </si>
  <si>
    <t>-1.24%</t>
  </si>
  <si>
    <t>+10.37%</t>
  </si>
  <si>
    <t>-4.36%</t>
  </si>
  <si>
    <t>TRNS</t>
  </si>
  <si>
    <t>+2.62%</t>
  </si>
  <si>
    <t>+1.77%</t>
  </si>
  <si>
    <t>-1.39%</t>
  </si>
  <si>
    <t>AVT</t>
  </si>
  <si>
    <t>+3.03%</t>
  </si>
  <si>
    <t>BLMN</t>
  </si>
  <si>
    <t>-1.95%</t>
  </si>
  <si>
    <t>+2.38%</t>
  </si>
  <si>
    <t>IQ</t>
  </si>
  <si>
    <t>+2.08%</t>
  </si>
  <si>
    <t>+2.31%</t>
  </si>
  <si>
    <t>+4.28%</t>
  </si>
  <si>
    <t>+0.97%</t>
  </si>
  <si>
    <t>HHR</t>
  </si>
  <si>
    <t>+9.23%</t>
  </si>
  <si>
    <t>PLL</t>
  </si>
  <si>
    <t>+0.26%</t>
  </si>
  <si>
    <t>+3.61%</t>
  </si>
  <si>
    <t>-0.83%</t>
  </si>
  <si>
    <t>+3.51%</t>
  </si>
  <si>
    <t>DOOO</t>
  </si>
  <si>
    <t>+3.58%</t>
  </si>
  <si>
    <t>NFE</t>
  </si>
  <si>
    <t>-1.92%</t>
  </si>
  <si>
    <t>-9.18%</t>
  </si>
  <si>
    <t>+7.88%</t>
  </si>
  <si>
    <t>STRS</t>
  </si>
  <si>
    <t>-0.86%</t>
  </si>
  <si>
    <t>+6.01%</t>
  </si>
  <si>
    <t>-2.62%</t>
  </si>
  <si>
    <t>CG</t>
  </si>
  <si>
    <t>+0.38%</t>
  </si>
  <si>
    <t>ATEX</t>
  </si>
  <si>
    <t>+0.36%</t>
  </si>
  <si>
    <t>ULH</t>
  </si>
  <si>
    <t>+2.43%</t>
  </si>
  <si>
    <t>+0.15%</t>
  </si>
  <si>
    <t>-1.37%</t>
  </si>
  <si>
    <t>WLFC</t>
  </si>
  <si>
    <t>+24.72%</t>
  </si>
  <si>
    <t>-2.47%</t>
  </si>
  <si>
    <t>-0.05%</t>
  </si>
  <si>
    <t>ATSG</t>
  </si>
  <si>
    <t>+2.29%</t>
  </si>
  <si>
    <t>+2.44%</t>
  </si>
  <si>
    <t>+1.96%</t>
  </si>
  <si>
    <t>BCE</t>
  </si>
  <si>
    <t>+1.27%</t>
  </si>
  <si>
    <t>UVV</t>
  </si>
  <si>
    <t>+1.84%</t>
  </si>
  <si>
    <t>+1.51%</t>
  </si>
  <si>
    <t>-1.69%</t>
  </si>
  <si>
    <t>TPB</t>
  </si>
  <si>
    <t>-0.88%</t>
  </si>
  <si>
    <t>+1.74%</t>
  </si>
  <si>
    <t>LPX</t>
  </si>
  <si>
    <t>+1.91%</t>
  </si>
  <si>
    <t>-2.0%</t>
  </si>
  <si>
    <t>OC</t>
  </si>
  <si>
    <t>+2.34%</t>
  </si>
  <si>
    <t>-1.18%</t>
  </si>
  <si>
    <t>THS</t>
  </si>
  <si>
    <t>DKS</t>
  </si>
  <si>
    <t>+2.72%</t>
  </si>
  <si>
    <t>-1.32%</t>
  </si>
  <si>
    <t>+3.81%</t>
  </si>
  <si>
    <t>VSTO</t>
  </si>
  <si>
    <t>+4.39%</t>
  </si>
  <si>
    <t>-3.22%</t>
  </si>
  <si>
    <t>EPC</t>
  </si>
  <si>
    <t>-3.66%</t>
  </si>
  <si>
    <t>-0.51%</t>
  </si>
  <si>
    <t>-3.46%</t>
  </si>
  <si>
    <t>CUBI</t>
  </si>
  <si>
    <t>+1.46%</t>
  </si>
  <si>
    <t>+1.38%</t>
  </si>
  <si>
    <t>+1.65%</t>
  </si>
  <si>
    <t>-1.77%</t>
  </si>
  <si>
    <t>ABB</t>
  </si>
  <si>
    <t>PHG</t>
  </si>
  <si>
    <t>-0.52%</t>
  </si>
  <si>
    <t>+1.95%</t>
  </si>
  <si>
    <t>+0.56%</t>
  </si>
  <si>
    <t>MT</t>
  </si>
  <si>
    <t>-1.54%</t>
  </si>
  <si>
    <t>-1.64%</t>
  </si>
  <si>
    <t>TRI</t>
  </si>
  <si>
    <t>C-O</t>
  </si>
  <si>
    <t>O-H</t>
  </si>
  <si>
    <t>indx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</si>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</sst>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2" fontId="0" fillId="0" borderId="0" xfId="0" applyNumberFormat="1"/>
    <xf numFmtId="10" fontId="0" fillId="0" borderId="0" xfId="1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78"/>
  <sheetViews>
    <sheetView tabSelected="1" workbookViewId="0">
      <selection activeCell="CX7" sqref="CX7"/>
    </sheetView>
  </sheetViews>
  <sheetFormatPr defaultRowHeight="15" outlineLevelCol="2" x14ac:dyDescent="0.25"/>
  <cols>
    <col min="12" max="12" width="13.7109375" bestFit="1" customWidth="1"/>
    <col min="14" max="14" width="9.140625" hidden="1" customWidth="1" outlineLevel="1"/>
    <col min="15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0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</cols>
  <sheetData>
    <row r="1" spans="1:96" x14ac:dyDescent="0.25">
      <c r="G1" s="3" t="s">
        <v>654</v>
      </c>
      <c r="H1" s="4"/>
      <c r="I1" s="5">
        <f>H1/$E$2</f>
        <v>0</v>
      </c>
    </row>
    <row r="2" spans="1:96" x14ac:dyDescent="0.25">
      <c r="B2" s="16">
        <v>44278</v>
      </c>
      <c r="C2" s="17"/>
      <c r="E2">
        <f>SUBTOTAL(  2,A:A)</f>
        <v>149</v>
      </c>
      <c r="G2" s="3" t="s">
        <v>655</v>
      </c>
      <c r="H2" s="6"/>
      <c r="I2" s="5">
        <f t="shared" ref="I2:I6" si="0">H2/$E$2</f>
        <v>0</v>
      </c>
      <c r="K2" s="3" t="s">
        <v>656</v>
      </c>
      <c r="L2" s="3">
        <f>SUBTOTAL( 9,CL:CL)</f>
        <v>8173.4900000000025</v>
      </c>
    </row>
    <row r="3" spans="1:96" x14ac:dyDescent="0.25">
      <c r="G3" s="3" t="s">
        <v>657</v>
      </c>
      <c r="H3" s="7"/>
      <c r="I3" s="5">
        <f t="shared" si="0"/>
        <v>0</v>
      </c>
      <c r="K3" s="3" t="s">
        <v>658</v>
      </c>
      <c r="L3" s="8">
        <f>SUBTOTAL( 9,CR:CR)</f>
        <v>8250.0773398370166</v>
      </c>
    </row>
    <row r="4" spans="1:96" x14ac:dyDescent="0.25">
      <c r="G4" s="3" t="s">
        <v>659</v>
      </c>
      <c r="H4" s="9"/>
      <c r="I4" s="5">
        <f t="shared" si="0"/>
        <v>0</v>
      </c>
      <c r="K4" s="3" t="s">
        <v>660</v>
      </c>
      <c r="L4" s="10">
        <f>100%-(L2/L3)</f>
        <v>9.2832268937890206E-3</v>
      </c>
    </row>
    <row r="5" spans="1:96" x14ac:dyDescent="0.25">
      <c r="G5" s="3" t="s">
        <v>661</v>
      </c>
      <c r="H5" s="11"/>
      <c r="I5" s="5">
        <f t="shared" si="0"/>
        <v>0</v>
      </c>
    </row>
    <row r="6" spans="1:96" x14ac:dyDescent="0.25">
      <c r="G6" s="12">
        <v>0</v>
      </c>
      <c r="H6" s="13"/>
      <c r="I6" s="5">
        <f t="shared" si="0"/>
        <v>0</v>
      </c>
    </row>
    <row r="8" spans="1:96" x14ac:dyDescent="0.25">
      <c r="A8" s="2" t="s">
        <v>653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651</v>
      </c>
      <c r="CP8" s="2" t="s">
        <v>652</v>
      </c>
    </row>
    <row r="9" spans="1:96" x14ac:dyDescent="0.25">
      <c r="A9">
        <v>0</v>
      </c>
      <c r="B9" t="s">
        <v>91</v>
      </c>
      <c r="C9">
        <v>10</v>
      </c>
      <c r="D9">
        <v>0</v>
      </c>
      <c r="E9">
        <v>5</v>
      </c>
      <c r="F9">
        <v>1</v>
      </c>
      <c r="G9" t="s">
        <v>92</v>
      </c>
      <c r="H9" t="s">
        <v>92</v>
      </c>
      <c r="I9">
        <v>5</v>
      </c>
      <c r="J9">
        <v>1</v>
      </c>
      <c r="K9" t="s">
        <v>92</v>
      </c>
      <c r="L9" t="s">
        <v>92</v>
      </c>
      <c r="M9">
        <v>58.1</v>
      </c>
      <c r="N9" t="s">
        <v>93</v>
      </c>
      <c r="O9">
        <v>2</v>
      </c>
      <c r="P9">
        <v>15</v>
      </c>
      <c r="Q9">
        <v>16</v>
      </c>
      <c r="R9">
        <v>20</v>
      </c>
      <c r="S9">
        <v>72</v>
      </c>
      <c r="T9">
        <v>0</v>
      </c>
      <c r="U9">
        <v>0</v>
      </c>
      <c r="V9">
        <v>0</v>
      </c>
      <c r="W9">
        <v>0</v>
      </c>
      <c r="X9">
        <v>1</v>
      </c>
      <c r="Y9">
        <v>2</v>
      </c>
      <c r="Z9">
        <v>3</v>
      </c>
      <c r="AA9">
        <v>1</v>
      </c>
      <c r="AB9">
        <v>30</v>
      </c>
      <c r="AC9">
        <v>1</v>
      </c>
      <c r="AD9">
        <v>36</v>
      </c>
      <c r="AE9">
        <v>1</v>
      </c>
      <c r="AF9">
        <v>36</v>
      </c>
      <c r="AG9" t="s">
        <v>94</v>
      </c>
      <c r="AH9">
        <v>15</v>
      </c>
      <c r="AI9">
        <v>4</v>
      </c>
      <c r="AJ9">
        <v>1</v>
      </c>
      <c r="AK9">
        <v>22</v>
      </c>
      <c r="AL9">
        <v>34</v>
      </c>
      <c r="AM9">
        <v>1</v>
      </c>
      <c r="AN9">
        <v>57</v>
      </c>
      <c r="AO9">
        <v>1</v>
      </c>
      <c r="AP9">
        <v>34</v>
      </c>
      <c r="AQ9">
        <v>6</v>
      </c>
      <c r="AR9">
        <v>7</v>
      </c>
      <c r="AS9">
        <v>9</v>
      </c>
      <c r="AT9">
        <v>8</v>
      </c>
      <c r="AU9">
        <v>72</v>
      </c>
      <c r="AV9">
        <v>1</v>
      </c>
      <c r="AW9">
        <v>32</v>
      </c>
      <c r="AX9">
        <v>1</v>
      </c>
      <c r="AY9">
        <v>32</v>
      </c>
      <c r="AZ9" t="s">
        <v>95</v>
      </c>
      <c r="BA9">
        <v>2</v>
      </c>
      <c r="BB9">
        <v>31</v>
      </c>
      <c r="BC9">
        <v>99</v>
      </c>
      <c r="BD9">
        <v>11</v>
      </c>
      <c r="BE9">
        <v>2</v>
      </c>
      <c r="BF9">
        <v>1</v>
      </c>
      <c r="BG9">
        <v>25</v>
      </c>
      <c r="BH9">
        <v>1</v>
      </c>
      <c r="BI9">
        <v>2</v>
      </c>
      <c r="BJ9">
        <v>2</v>
      </c>
      <c r="BK9">
        <v>0</v>
      </c>
      <c r="BL9">
        <v>0</v>
      </c>
      <c r="BM9">
        <v>0</v>
      </c>
      <c r="BN9">
        <v>9</v>
      </c>
      <c r="BO9">
        <v>1</v>
      </c>
      <c r="BP9">
        <v>9</v>
      </c>
      <c r="BQ9">
        <v>0</v>
      </c>
      <c r="BR9">
        <v>0</v>
      </c>
      <c r="BS9" t="s">
        <v>96</v>
      </c>
      <c r="BT9">
        <v>1</v>
      </c>
      <c r="BU9">
        <v>1</v>
      </c>
      <c r="BV9">
        <v>5</v>
      </c>
      <c r="BW9">
        <v>10</v>
      </c>
      <c r="BX9">
        <v>22</v>
      </c>
      <c r="BY9">
        <v>1</v>
      </c>
      <c r="BZ9">
        <v>37</v>
      </c>
      <c r="CA9">
        <v>1</v>
      </c>
      <c r="CB9">
        <v>22</v>
      </c>
      <c r="CC9">
        <v>0</v>
      </c>
      <c r="CD9">
        <v>2</v>
      </c>
      <c r="CE9">
        <v>5</v>
      </c>
      <c r="CF9">
        <v>3</v>
      </c>
      <c r="CG9">
        <v>114</v>
      </c>
      <c r="CH9">
        <v>0</v>
      </c>
      <c r="CI9">
        <v>0</v>
      </c>
      <c r="CJ9">
        <v>0</v>
      </c>
      <c r="CK9">
        <v>0</v>
      </c>
      <c r="CL9">
        <v>56.97</v>
      </c>
      <c r="CM9">
        <v>57.75</v>
      </c>
      <c r="CN9" t="s">
        <v>97</v>
      </c>
      <c r="CO9" s="15">
        <f t="shared" ref="CO9" si="1">100%-(M9/CL9)</f>
        <v>-1.9835000877654885E-2</v>
      </c>
      <c r="CP9" s="15">
        <f t="shared" ref="CP9" si="2">100%-(CL9/CM9)</f>
        <v>1.3506493506493578E-2</v>
      </c>
      <c r="CR9" s="14">
        <f t="shared" ref="CR9:CR72" si="3">CL9*CP9+CL9</f>
        <v>57.739464935064937</v>
      </c>
    </row>
    <row r="10" spans="1:96" x14ac:dyDescent="0.25">
      <c r="A10">
        <v>1</v>
      </c>
      <c r="B10" t="s">
        <v>98</v>
      </c>
      <c r="C10">
        <v>9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65.63</v>
      </c>
      <c r="N10" t="s">
        <v>99</v>
      </c>
      <c r="O10">
        <v>22</v>
      </c>
      <c r="P10">
        <v>5</v>
      </c>
      <c r="Q10">
        <v>14</v>
      </c>
      <c r="R10">
        <v>11</v>
      </c>
      <c r="S10">
        <v>51</v>
      </c>
      <c r="T10">
        <v>0</v>
      </c>
      <c r="U10">
        <v>0</v>
      </c>
      <c r="V10">
        <v>0</v>
      </c>
      <c r="W10">
        <v>0</v>
      </c>
      <c r="X10">
        <v>5</v>
      </c>
      <c r="Y10">
        <v>3</v>
      </c>
      <c r="Z10">
        <v>8</v>
      </c>
      <c r="AA10">
        <v>12</v>
      </c>
      <c r="AB10">
        <v>23</v>
      </c>
      <c r="AC10">
        <v>1</v>
      </c>
      <c r="AD10">
        <v>46</v>
      </c>
      <c r="AE10">
        <v>1</v>
      </c>
      <c r="AF10">
        <v>46</v>
      </c>
      <c r="AG10" t="s">
        <v>100</v>
      </c>
      <c r="AH10">
        <v>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6</v>
      </c>
      <c r="AR10">
        <v>1</v>
      </c>
      <c r="AS10">
        <v>7</v>
      </c>
      <c r="AT10">
        <v>7</v>
      </c>
      <c r="AU10">
        <v>133</v>
      </c>
      <c r="AV10">
        <v>0</v>
      </c>
      <c r="AW10">
        <v>0</v>
      </c>
      <c r="AX10">
        <v>0</v>
      </c>
      <c r="AY10">
        <v>0</v>
      </c>
      <c r="AZ10" t="s">
        <v>101</v>
      </c>
      <c r="BA10">
        <v>4</v>
      </c>
      <c r="BB10">
        <v>16</v>
      </c>
      <c r="BC10">
        <v>44</v>
      </c>
      <c r="BD10">
        <v>36</v>
      </c>
      <c r="BE10">
        <v>40</v>
      </c>
      <c r="BF10">
        <v>1</v>
      </c>
      <c r="BG10">
        <v>36</v>
      </c>
      <c r="BH10">
        <v>0</v>
      </c>
      <c r="BI10">
        <v>0</v>
      </c>
      <c r="BJ10">
        <v>2</v>
      </c>
      <c r="BK10">
        <v>1</v>
      </c>
      <c r="BL10">
        <v>1</v>
      </c>
      <c r="BM10">
        <v>1</v>
      </c>
      <c r="BN10">
        <v>0</v>
      </c>
      <c r="BO10">
        <v>1</v>
      </c>
      <c r="BP10">
        <v>3</v>
      </c>
      <c r="BQ10">
        <v>1</v>
      </c>
      <c r="BR10">
        <v>3</v>
      </c>
      <c r="BS10" t="s">
        <v>102</v>
      </c>
      <c r="BT10">
        <v>12</v>
      </c>
      <c r="BU10">
        <v>9</v>
      </c>
      <c r="BV10">
        <v>45</v>
      </c>
      <c r="BW10">
        <v>16</v>
      </c>
      <c r="BX10">
        <v>24</v>
      </c>
      <c r="BY10">
        <v>0</v>
      </c>
      <c r="BZ10">
        <v>0</v>
      </c>
      <c r="CA10">
        <v>0</v>
      </c>
      <c r="CB10">
        <v>0</v>
      </c>
      <c r="CC10">
        <v>3</v>
      </c>
      <c r="CD10">
        <v>3</v>
      </c>
      <c r="CE10">
        <v>3</v>
      </c>
      <c r="CF10">
        <v>5</v>
      </c>
      <c r="CG10">
        <v>44</v>
      </c>
      <c r="CH10">
        <v>1</v>
      </c>
      <c r="CI10">
        <v>55</v>
      </c>
      <c r="CJ10">
        <v>1</v>
      </c>
      <c r="CK10">
        <v>55</v>
      </c>
      <c r="CL10">
        <v>65.930000000000007</v>
      </c>
      <c r="CM10">
        <v>65.930000000000007</v>
      </c>
      <c r="CN10" t="s">
        <v>103</v>
      </c>
      <c r="CO10" s="15">
        <f t="shared" ref="CO10:CO73" si="4">100%-(M10/CL10)</f>
        <v>4.5502806006372243E-3</v>
      </c>
      <c r="CP10" s="15">
        <f t="shared" ref="CP10:CP73" si="5">100%-(CL10/CM10)</f>
        <v>0</v>
      </c>
      <c r="CR10" s="14">
        <f t="shared" si="3"/>
        <v>65.930000000000007</v>
      </c>
    </row>
    <row r="11" spans="1:96" x14ac:dyDescent="0.25">
      <c r="A11">
        <v>2</v>
      </c>
      <c r="B11" t="s">
        <v>104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60.29</v>
      </c>
      <c r="N11" t="s">
        <v>105</v>
      </c>
      <c r="O11">
        <v>13</v>
      </c>
      <c r="P11">
        <v>21</v>
      </c>
      <c r="Q11">
        <v>7</v>
      </c>
      <c r="R11">
        <v>7</v>
      </c>
      <c r="S11">
        <v>48</v>
      </c>
      <c r="T11">
        <v>0</v>
      </c>
      <c r="U11">
        <v>0</v>
      </c>
      <c r="V11">
        <v>0</v>
      </c>
      <c r="W11">
        <v>0</v>
      </c>
      <c r="X11">
        <v>5</v>
      </c>
      <c r="Y11">
        <v>1</v>
      </c>
      <c r="Z11">
        <v>1</v>
      </c>
      <c r="AA11">
        <v>2</v>
      </c>
      <c r="AB11">
        <v>2</v>
      </c>
      <c r="AC11">
        <v>1</v>
      </c>
      <c r="AD11">
        <v>6</v>
      </c>
      <c r="AE11">
        <v>1</v>
      </c>
      <c r="AF11">
        <v>6</v>
      </c>
      <c r="AG11" t="s">
        <v>106</v>
      </c>
      <c r="AH11">
        <v>5</v>
      </c>
      <c r="AI11">
        <v>13</v>
      </c>
      <c r="AJ11">
        <v>18</v>
      </c>
      <c r="AK11">
        <v>22</v>
      </c>
      <c r="AL11">
        <v>31</v>
      </c>
      <c r="AM11">
        <v>1</v>
      </c>
      <c r="AN11">
        <v>1</v>
      </c>
      <c r="AO11">
        <v>0</v>
      </c>
      <c r="AP11">
        <v>0</v>
      </c>
      <c r="AQ11">
        <v>3</v>
      </c>
      <c r="AR11">
        <v>2</v>
      </c>
      <c r="AS11">
        <v>0</v>
      </c>
      <c r="AT11">
        <v>3</v>
      </c>
      <c r="AU11">
        <v>5</v>
      </c>
      <c r="AV11">
        <v>1</v>
      </c>
      <c r="AW11">
        <v>10</v>
      </c>
      <c r="AX11">
        <v>1</v>
      </c>
      <c r="AY11">
        <v>10</v>
      </c>
      <c r="AZ11" t="s">
        <v>107</v>
      </c>
      <c r="BA11">
        <v>18</v>
      </c>
      <c r="BB11">
        <v>49</v>
      </c>
      <c r="BC11">
        <v>17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10</v>
      </c>
      <c r="BK11">
        <v>4</v>
      </c>
      <c r="BL11">
        <v>0</v>
      </c>
      <c r="BM11">
        <v>0</v>
      </c>
      <c r="BN11">
        <v>5</v>
      </c>
      <c r="BO11">
        <v>1</v>
      </c>
      <c r="BP11">
        <v>9</v>
      </c>
      <c r="BQ11">
        <v>0</v>
      </c>
      <c r="BR11">
        <v>0</v>
      </c>
      <c r="BS11" t="s">
        <v>108</v>
      </c>
      <c r="BT11">
        <v>26</v>
      </c>
      <c r="BU11">
        <v>20</v>
      </c>
      <c r="BV11">
        <v>29</v>
      </c>
      <c r="BW11">
        <v>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7</v>
      </c>
      <c r="CD11">
        <v>3</v>
      </c>
      <c r="CE11">
        <v>8</v>
      </c>
      <c r="CF11">
        <v>1</v>
      </c>
      <c r="CG11">
        <v>1</v>
      </c>
      <c r="CH11">
        <v>1</v>
      </c>
      <c r="CI11">
        <v>13</v>
      </c>
      <c r="CJ11">
        <v>0</v>
      </c>
      <c r="CK11">
        <v>0</v>
      </c>
      <c r="CL11">
        <v>60.27</v>
      </c>
      <c r="CM11">
        <v>61.01</v>
      </c>
      <c r="CN11" t="s">
        <v>103</v>
      </c>
      <c r="CO11" s="15">
        <f t="shared" si="4"/>
        <v>-3.3184005309427889E-4</v>
      </c>
      <c r="CP11" s="15">
        <f t="shared" si="5"/>
        <v>1.2129159154236957E-2</v>
      </c>
      <c r="CR11" s="14">
        <f t="shared" si="3"/>
        <v>61.001024422225868</v>
      </c>
    </row>
    <row r="12" spans="1:96" x14ac:dyDescent="0.25">
      <c r="A12">
        <v>3</v>
      </c>
      <c r="B12" t="s">
        <v>109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61.45</v>
      </c>
      <c r="N12" t="s">
        <v>110</v>
      </c>
      <c r="O12">
        <v>4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12</v>
      </c>
      <c r="Y12">
        <v>16</v>
      </c>
      <c r="Z12">
        <v>28</v>
      </c>
      <c r="AA12">
        <v>14</v>
      </c>
      <c r="AB12">
        <v>11</v>
      </c>
      <c r="AC12">
        <v>0</v>
      </c>
      <c r="AD12">
        <v>0</v>
      </c>
      <c r="AE12">
        <v>0</v>
      </c>
      <c r="AF12">
        <v>0</v>
      </c>
      <c r="AG12" t="s">
        <v>111</v>
      </c>
      <c r="AH12">
        <v>5</v>
      </c>
      <c r="AI12">
        <v>55</v>
      </c>
      <c r="AJ12">
        <v>23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0</v>
      </c>
      <c r="AY12">
        <v>0</v>
      </c>
      <c r="AZ12" t="s">
        <v>112</v>
      </c>
      <c r="BA12">
        <v>48</v>
      </c>
      <c r="BB12">
        <v>34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4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113</v>
      </c>
      <c r="BT12">
        <v>3</v>
      </c>
      <c r="BU12">
        <v>14</v>
      </c>
      <c r="BV12">
        <v>46</v>
      </c>
      <c r="BW12">
        <v>12</v>
      </c>
      <c r="BX12">
        <v>11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1</v>
      </c>
      <c r="CH12">
        <v>1</v>
      </c>
      <c r="CI12">
        <v>2</v>
      </c>
      <c r="CJ12">
        <v>1</v>
      </c>
      <c r="CK12">
        <v>2</v>
      </c>
      <c r="CL12">
        <v>61.66</v>
      </c>
      <c r="CM12">
        <v>62</v>
      </c>
      <c r="CN12" t="s">
        <v>97</v>
      </c>
      <c r="CO12" s="15">
        <f t="shared" si="4"/>
        <v>3.4057735971455561E-3</v>
      </c>
      <c r="CP12" s="15">
        <f t="shared" si="5"/>
        <v>5.4838709677419439E-3</v>
      </c>
      <c r="CR12" s="14">
        <f t="shared" si="3"/>
        <v>61.998135483870968</v>
      </c>
    </row>
    <row r="13" spans="1:96" x14ac:dyDescent="0.25">
      <c r="A13">
        <v>4</v>
      </c>
      <c r="B13" t="s">
        <v>114</v>
      </c>
      <c r="C13">
        <v>11</v>
      </c>
      <c r="D13">
        <v>0</v>
      </c>
      <c r="E13">
        <v>5</v>
      </c>
      <c r="F13">
        <v>1</v>
      </c>
      <c r="G13" t="s">
        <v>92</v>
      </c>
      <c r="H13" t="s">
        <v>92</v>
      </c>
      <c r="I13">
        <v>5</v>
      </c>
      <c r="J13">
        <v>1</v>
      </c>
      <c r="K13" t="s">
        <v>92</v>
      </c>
      <c r="L13" t="s">
        <v>92</v>
      </c>
      <c r="M13">
        <v>40.97</v>
      </c>
      <c r="N13" t="s">
        <v>115</v>
      </c>
      <c r="O13">
        <v>13</v>
      </c>
      <c r="P13">
        <v>29</v>
      </c>
      <c r="Q13">
        <v>33</v>
      </c>
      <c r="R13">
        <v>11</v>
      </c>
      <c r="S13">
        <v>0</v>
      </c>
      <c r="T13">
        <v>0</v>
      </c>
      <c r="U13">
        <v>0</v>
      </c>
      <c r="V13">
        <v>0</v>
      </c>
      <c r="W13">
        <v>0</v>
      </c>
      <c r="X13">
        <v>3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0</v>
      </c>
      <c r="AF13">
        <v>0</v>
      </c>
      <c r="AG13" t="s">
        <v>116</v>
      </c>
      <c r="AH13">
        <v>13</v>
      </c>
      <c r="AI13">
        <v>4</v>
      </c>
      <c r="AJ13">
        <v>11</v>
      </c>
      <c r="AK13">
        <v>13</v>
      </c>
      <c r="AL13">
        <v>41</v>
      </c>
      <c r="AM13">
        <v>0</v>
      </c>
      <c r="AN13">
        <v>0</v>
      </c>
      <c r="AO13">
        <v>0</v>
      </c>
      <c r="AP13">
        <v>0</v>
      </c>
      <c r="AQ13">
        <v>3</v>
      </c>
      <c r="AR13">
        <v>1</v>
      </c>
      <c r="AS13">
        <v>0</v>
      </c>
      <c r="AT13">
        <v>1</v>
      </c>
      <c r="AU13">
        <v>2</v>
      </c>
      <c r="AV13">
        <v>1</v>
      </c>
      <c r="AW13">
        <v>4</v>
      </c>
      <c r="AX13">
        <v>1</v>
      </c>
      <c r="AY13">
        <v>4</v>
      </c>
      <c r="AZ13" t="s">
        <v>117</v>
      </c>
      <c r="BA13">
        <v>32</v>
      </c>
      <c r="BB13">
        <v>26</v>
      </c>
      <c r="BC13">
        <v>1</v>
      </c>
      <c r="BD13">
        <v>0</v>
      </c>
      <c r="BE13">
        <v>0</v>
      </c>
      <c r="BF13">
        <v>1</v>
      </c>
      <c r="BG13">
        <v>1</v>
      </c>
      <c r="BH13">
        <v>0</v>
      </c>
      <c r="BI13">
        <v>0</v>
      </c>
      <c r="BJ13">
        <v>3</v>
      </c>
      <c r="BK13">
        <v>0</v>
      </c>
      <c r="BL13">
        <v>4</v>
      </c>
      <c r="BM13">
        <v>6</v>
      </c>
      <c r="BN13">
        <v>19</v>
      </c>
      <c r="BO13">
        <v>1</v>
      </c>
      <c r="BP13">
        <v>0</v>
      </c>
      <c r="BQ13">
        <v>0</v>
      </c>
      <c r="BR13">
        <v>0</v>
      </c>
      <c r="BS13" t="s">
        <v>118</v>
      </c>
      <c r="BT13">
        <v>15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18</v>
      </c>
      <c r="CD13">
        <v>15</v>
      </c>
      <c r="CE13">
        <v>15</v>
      </c>
      <c r="CF13">
        <v>9</v>
      </c>
      <c r="CG13">
        <v>24</v>
      </c>
      <c r="CH13">
        <v>0</v>
      </c>
      <c r="CI13">
        <v>0</v>
      </c>
      <c r="CJ13">
        <v>0</v>
      </c>
      <c r="CK13">
        <v>0</v>
      </c>
      <c r="CL13">
        <v>40.909999999999997</v>
      </c>
      <c r="CM13">
        <v>41.06</v>
      </c>
      <c r="CN13" t="s">
        <v>97</v>
      </c>
      <c r="CO13" s="15">
        <f t="shared" si="4"/>
        <v>-1.4666340747984119E-3</v>
      </c>
      <c r="CP13" s="15">
        <f t="shared" si="5"/>
        <v>3.6531904529957249E-3</v>
      </c>
      <c r="CR13" s="14">
        <f t="shared" si="3"/>
        <v>41.059452021432051</v>
      </c>
    </row>
    <row r="14" spans="1:96" x14ac:dyDescent="0.25">
      <c r="A14">
        <v>5</v>
      </c>
      <c r="B14" t="s">
        <v>119</v>
      </c>
      <c r="C14">
        <v>10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39.549999999999997</v>
      </c>
      <c r="N14" t="s">
        <v>120</v>
      </c>
      <c r="O14">
        <v>24</v>
      </c>
      <c r="P14">
        <v>14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24</v>
      </c>
      <c r="Y14">
        <v>11</v>
      </c>
      <c r="Z14">
        <v>9</v>
      </c>
      <c r="AA14">
        <v>7</v>
      </c>
      <c r="AB14">
        <v>24</v>
      </c>
      <c r="AC14">
        <v>1</v>
      </c>
      <c r="AD14">
        <v>51</v>
      </c>
      <c r="AE14">
        <v>0</v>
      </c>
      <c r="AF14">
        <v>0</v>
      </c>
      <c r="AG14" t="s">
        <v>121</v>
      </c>
      <c r="AH14">
        <v>81</v>
      </c>
      <c r="AI14">
        <v>32</v>
      </c>
      <c r="AJ14">
        <v>1</v>
      </c>
      <c r="AK14">
        <v>0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3</v>
      </c>
      <c r="AR14">
        <v>2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 t="s">
        <v>122</v>
      </c>
      <c r="BA14">
        <v>39</v>
      </c>
      <c r="BB14">
        <v>42</v>
      </c>
      <c r="BC14">
        <v>11</v>
      </c>
      <c r="BD14">
        <v>0</v>
      </c>
      <c r="BE14">
        <v>0</v>
      </c>
      <c r="BF14">
        <v>1</v>
      </c>
      <c r="BG14">
        <v>11</v>
      </c>
      <c r="BH14">
        <v>0</v>
      </c>
      <c r="BI14">
        <v>0</v>
      </c>
      <c r="BJ14">
        <v>10</v>
      </c>
      <c r="BK14">
        <v>0</v>
      </c>
      <c r="BL14">
        <v>1</v>
      </c>
      <c r="BM14">
        <v>3</v>
      </c>
      <c r="BN14">
        <v>4</v>
      </c>
      <c r="BO14">
        <v>1</v>
      </c>
      <c r="BP14">
        <v>0</v>
      </c>
      <c r="BQ14">
        <v>0</v>
      </c>
      <c r="BR14">
        <v>0</v>
      </c>
      <c r="BS14" t="s">
        <v>123</v>
      </c>
      <c r="BT14">
        <v>16</v>
      </c>
      <c r="BU14">
        <v>61</v>
      </c>
      <c r="BV14">
        <v>19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4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39.56</v>
      </c>
      <c r="CM14">
        <v>39.64</v>
      </c>
      <c r="CN14" t="s">
        <v>103</v>
      </c>
      <c r="CO14" s="15">
        <f t="shared" si="4"/>
        <v>2.5278058645106238E-4</v>
      </c>
      <c r="CP14" s="15">
        <f t="shared" si="5"/>
        <v>2.0181634712411745E-3</v>
      </c>
      <c r="CR14" s="14">
        <f t="shared" si="3"/>
        <v>39.639838546922306</v>
      </c>
    </row>
    <row r="15" spans="1:96" x14ac:dyDescent="0.25">
      <c r="A15">
        <v>6</v>
      </c>
      <c r="B15" t="s">
        <v>124</v>
      </c>
      <c r="C15">
        <v>9</v>
      </c>
      <c r="D15">
        <v>0</v>
      </c>
      <c r="E15">
        <v>5</v>
      </c>
      <c r="F15">
        <v>1</v>
      </c>
      <c r="G15" t="s">
        <v>92</v>
      </c>
      <c r="H15" t="s">
        <v>92</v>
      </c>
      <c r="I15">
        <v>5</v>
      </c>
      <c r="J15">
        <v>1</v>
      </c>
      <c r="K15" t="s">
        <v>92</v>
      </c>
      <c r="L15" t="s">
        <v>92</v>
      </c>
      <c r="M15">
        <v>37.54</v>
      </c>
      <c r="N15" t="s">
        <v>125</v>
      </c>
      <c r="O15">
        <v>7</v>
      </c>
      <c r="P15">
        <v>10</v>
      </c>
      <c r="Q15">
        <v>10</v>
      </c>
      <c r="R15">
        <v>2</v>
      </c>
      <c r="S15">
        <v>2</v>
      </c>
      <c r="T15">
        <v>0</v>
      </c>
      <c r="U15">
        <v>0</v>
      </c>
      <c r="V15">
        <v>0</v>
      </c>
      <c r="W15">
        <v>0</v>
      </c>
      <c r="X15">
        <v>2</v>
      </c>
      <c r="Y15">
        <v>5</v>
      </c>
      <c r="Z15">
        <v>5</v>
      </c>
      <c r="AA15">
        <v>2</v>
      </c>
      <c r="AB15">
        <v>46</v>
      </c>
      <c r="AC15">
        <v>1</v>
      </c>
      <c r="AD15">
        <v>58</v>
      </c>
      <c r="AE15">
        <v>1</v>
      </c>
      <c r="AF15">
        <v>58</v>
      </c>
      <c r="AG15" t="s">
        <v>126</v>
      </c>
      <c r="AH15">
        <v>15</v>
      </c>
      <c r="AI15">
        <v>6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7</v>
      </c>
      <c r="AR15">
        <v>12</v>
      </c>
      <c r="AS15">
        <v>4</v>
      </c>
      <c r="AT15">
        <v>0</v>
      </c>
      <c r="AU15">
        <v>48</v>
      </c>
      <c r="AV15">
        <v>0</v>
      </c>
      <c r="AW15">
        <v>0</v>
      </c>
      <c r="AX15">
        <v>0</v>
      </c>
      <c r="AY15">
        <v>0</v>
      </c>
      <c r="AZ15" t="s">
        <v>127</v>
      </c>
      <c r="BA15">
        <v>13</v>
      </c>
      <c r="BB15">
        <v>39</v>
      </c>
      <c r="BC15">
        <v>32</v>
      </c>
      <c r="BD15">
        <v>0</v>
      </c>
      <c r="BE15">
        <v>1</v>
      </c>
      <c r="BF15">
        <v>3</v>
      </c>
      <c r="BG15">
        <v>33</v>
      </c>
      <c r="BH15">
        <v>1</v>
      </c>
      <c r="BI15">
        <v>1</v>
      </c>
      <c r="BJ15">
        <v>2</v>
      </c>
      <c r="BK15">
        <v>5</v>
      </c>
      <c r="BL15">
        <v>2</v>
      </c>
      <c r="BM15">
        <v>1</v>
      </c>
      <c r="BN15">
        <v>2</v>
      </c>
      <c r="BO15">
        <v>2</v>
      </c>
      <c r="BP15">
        <v>5</v>
      </c>
      <c r="BQ15">
        <v>0</v>
      </c>
      <c r="BR15">
        <v>0</v>
      </c>
      <c r="BS15" t="s">
        <v>128</v>
      </c>
      <c r="BT15">
        <v>3</v>
      </c>
      <c r="BU15">
        <v>20</v>
      </c>
      <c r="BV15">
        <v>46</v>
      </c>
      <c r="BW15">
        <v>12</v>
      </c>
      <c r="BX15">
        <v>0</v>
      </c>
      <c r="BY15">
        <v>1</v>
      </c>
      <c r="BZ15">
        <v>1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2</v>
      </c>
      <c r="CH15">
        <v>1</v>
      </c>
      <c r="CI15">
        <v>2</v>
      </c>
      <c r="CJ15">
        <v>0</v>
      </c>
      <c r="CK15">
        <v>0</v>
      </c>
      <c r="CL15">
        <v>37.1</v>
      </c>
      <c r="CM15">
        <v>37.29</v>
      </c>
      <c r="CN15" t="s">
        <v>103</v>
      </c>
      <c r="CO15" s="15">
        <f t="shared" si="4"/>
        <v>-1.1859838274932644E-2</v>
      </c>
      <c r="CP15" s="15">
        <f t="shared" si="5"/>
        <v>5.0951997854652431E-3</v>
      </c>
      <c r="CR15" s="14">
        <f t="shared" si="3"/>
        <v>37.289031912040763</v>
      </c>
    </row>
    <row r="16" spans="1:96" x14ac:dyDescent="0.25">
      <c r="A16">
        <v>7</v>
      </c>
      <c r="B16" t="s">
        <v>129</v>
      </c>
      <c r="C16">
        <v>9</v>
      </c>
      <c r="D16">
        <v>1</v>
      </c>
      <c r="E16">
        <v>5</v>
      </c>
      <c r="F16">
        <v>1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65.53</v>
      </c>
      <c r="N16" t="s">
        <v>130</v>
      </c>
      <c r="O16">
        <v>18</v>
      </c>
      <c r="P16">
        <v>42</v>
      </c>
      <c r="Q16">
        <v>18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13</v>
      </c>
      <c r="Y16">
        <v>5</v>
      </c>
      <c r="Z16">
        <v>2</v>
      </c>
      <c r="AA16">
        <v>4</v>
      </c>
      <c r="AB16">
        <v>2</v>
      </c>
      <c r="AC16">
        <v>1</v>
      </c>
      <c r="AD16">
        <v>13</v>
      </c>
      <c r="AE16">
        <v>0</v>
      </c>
      <c r="AF16">
        <v>0</v>
      </c>
      <c r="AG16" t="s">
        <v>131</v>
      </c>
      <c r="AH16">
        <v>9</v>
      </c>
      <c r="AI16">
        <v>28</v>
      </c>
      <c r="AJ16">
        <v>32</v>
      </c>
      <c r="AK16">
        <v>20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3</v>
      </c>
      <c r="AR16">
        <v>12</v>
      </c>
      <c r="AS16">
        <v>5</v>
      </c>
      <c r="AT16">
        <v>1</v>
      </c>
      <c r="AU16">
        <v>4</v>
      </c>
      <c r="AV16">
        <v>1</v>
      </c>
      <c r="AW16">
        <v>22</v>
      </c>
      <c r="AX16">
        <v>0</v>
      </c>
      <c r="AY16">
        <v>0</v>
      </c>
      <c r="AZ16" t="s">
        <v>132</v>
      </c>
      <c r="BA16">
        <v>71</v>
      </c>
      <c r="BB16">
        <v>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15</v>
      </c>
      <c r="BK16">
        <v>4</v>
      </c>
      <c r="BL16">
        <v>1</v>
      </c>
      <c r="BM16">
        <v>4</v>
      </c>
      <c r="BN16">
        <v>12</v>
      </c>
      <c r="BO16">
        <v>0</v>
      </c>
      <c r="BP16">
        <v>0</v>
      </c>
      <c r="BQ16">
        <v>0</v>
      </c>
      <c r="BR16">
        <v>0</v>
      </c>
      <c r="BS16" t="s">
        <v>133</v>
      </c>
      <c r="BT16">
        <v>3</v>
      </c>
      <c r="BU16">
        <v>7</v>
      </c>
      <c r="BV16">
        <v>4</v>
      </c>
      <c r="BW16">
        <v>12</v>
      </c>
      <c r="BX16">
        <v>74</v>
      </c>
      <c r="BY16">
        <v>1</v>
      </c>
      <c r="BZ16">
        <v>2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0</v>
      </c>
      <c r="CG16">
        <v>0</v>
      </c>
      <c r="CH16">
        <v>1</v>
      </c>
      <c r="CI16">
        <v>2</v>
      </c>
      <c r="CJ16">
        <v>1</v>
      </c>
      <c r="CK16">
        <v>2</v>
      </c>
      <c r="CL16">
        <v>65.34</v>
      </c>
      <c r="CM16">
        <v>65.45</v>
      </c>
      <c r="CN16" t="s">
        <v>103</v>
      </c>
      <c r="CO16" s="15">
        <f t="shared" si="4"/>
        <v>-2.9078665442301421E-3</v>
      </c>
      <c r="CP16" s="15">
        <f t="shared" si="5"/>
        <v>1.6806722689075571E-3</v>
      </c>
      <c r="CR16" s="14">
        <f t="shared" si="3"/>
        <v>65.449815126050424</v>
      </c>
    </row>
    <row r="17" spans="1:96" x14ac:dyDescent="0.25">
      <c r="A17">
        <v>8</v>
      </c>
      <c r="B17" t="s">
        <v>134</v>
      </c>
      <c r="C17">
        <v>11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31.74</v>
      </c>
      <c r="N17" t="s">
        <v>135</v>
      </c>
      <c r="O17">
        <v>11</v>
      </c>
      <c r="P17">
        <v>11</v>
      </c>
      <c r="Q17">
        <v>5</v>
      </c>
      <c r="R17">
        <v>3</v>
      </c>
      <c r="S17">
        <v>0</v>
      </c>
      <c r="T17">
        <v>2</v>
      </c>
      <c r="U17">
        <v>8</v>
      </c>
      <c r="V17">
        <v>0</v>
      </c>
      <c r="W17">
        <v>0</v>
      </c>
      <c r="X17">
        <v>4</v>
      </c>
      <c r="Y17">
        <v>2</v>
      </c>
      <c r="Z17">
        <v>1</v>
      </c>
      <c r="AA17">
        <v>5</v>
      </c>
      <c r="AB17">
        <v>60</v>
      </c>
      <c r="AC17">
        <v>2</v>
      </c>
      <c r="AD17">
        <v>0</v>
      </c>
      <c r="AE17">
        <v>0</v>
      </c>
      <c r="AF17">
        <v>0</v>
      </c>
      <c r="AG17" t="s">
        <v>136</v>
      </c>
      <c r="AH17">
        <v>9</v>
      </c>
      <c r="AI17">
        <v>1</v>
      </c>
      <c r="AJ17">
        <v>11</v>
      </c>
      <c r="AK17">
        <v>6</v>
      </c>
      <c r="AL17">
        <v>45</v>
      </c>
      <c r="AM17">
        <v>3</v>
      </c>
      <c r="AN17">
        <v>62</v>
      </c>
      <c r="AO17">
        <v>1</v>
      </c>
      <c r="AP17">
        <v>45</v>
      </c>
      <c r="AQ17">
        <v>7</v>
      </c>
      <c r="AR17">
        <v>0</v>
      </c>
      <c r="AS17">
        <v>2</v>
      </c>
      <c r="AT17">
        <v>3</v>
      </c>
      <c r="AU17">
        <v>23</v>
      </c>
      <c r="AV17">
        <v>3</v>
      </c>
      <c r="AW17">
        <v>24</v>
      </c>
      <c r="AX17">
        <v>1</v>
      </c>
      <c r="AY17">
        <v>14</v>
      </c>
      <c r="AZ17" t="s">
        <v>137</v>
      </c>
      <c r="BA17">
        <v>2</v>
      </c>
      <c r="BB17">
        <v>5</v>
      </c>
      <c r="BC17">
        <v>5</v>
      </c>
      <c r="BD17">
        <v>4</v>
      </c>
      <c r="BE17">
        <v>73</v>
      </c>
      <c r="BF17">
        <v>3</v>
      </c>
      <c r="BG17">
        <v>8</v>
      </c>
      <c r="BH17">
        <v>1</v>
      </c>
      <c r="BI17">
        <v>1</v>
      </c>
      <c r="BJ17">
        <v>2</v>
      </c>
      <c r="BK17">
        <v>0</v>
      </c>
      <c r="BL17">
        <v>2</v>
      </c>
      <c r="BM17">
        <v>1</v>
      </c>
      <c r="BN17">
        <v>3</v>
      </c>
      <c r="BO17">
        <v>3</v>
      </c>
      <c r="BP17">
        <v>6</v>
      </c>
      <c r="BQ17">
        <v>1</v>
      </c>
      <c r="BR17">
        <v>6</v>
      </c>
      <c r="BS17" t="s">
        <v>122</v>
      </c>
      <c r="BT17">
        <v>6</v>
      </c>
      <c r="BU17">
        <v>10</v>
      </c>
      <c r="BV17">
        <v>3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3</v>
      </c>
      <c r="CD17">
        <v>3</v>
      </c>
      <c r="CE17">
        <v>1</v>
      </c>
      <c r="CF17">
        <v>3</v>
      </c>
      <c r="CG17">
        <v>60</v>
      </c>
      <c r="CH17">
        <v>1</v>
      </c>
      <c r="CI17">
        <v>0</v>
      </c>
      <c r="CJ17">
        <v>0</v>
      </c>
      <c r="CK17">
        <v>0</v>
      </c>
      <c r="CL17">
        <v>31.58</v>
      </c>
      <c r="CM17">
        <v>31.86</v>
      </c>
      <c r="CN17" t="s">
        <v>103</v>
      </c>
      <c r="CO17" s="15">
        <f t="shared" si="4"/>
        <v>-5.0664977834071756E-3</v>
      </c>
      <c r="CP17" s="15">
        <f t="shared" si="5"/>
        <v>8.7884494664155488E-3</v>
      </c>
      <c r="CR17" s="14">
        <f t="shared" si="3"/>
        <v>31.857539234149403</v>
      </c>
    </row>
    <row r="18" spans="1:96" x14ac:dyDescent="0.25">
      <c r="A18">
        <v>9</v>
      </c>
      <c r="B18" t="s">
        <v>138</v>
      </c>
      <c r="C18">
        <v>10</v>
      </c>
      <c r="D18">
        <v>1</v>
      </c>
      <c r="E18">
        <v>5</v>
      </c>
      <c r="F18">
        <v>1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96.58</v>
      </c>
      <c r="N18" t="s">
        <v>139</v>
      </c>
      <c r="O18">
        <v>40</v>
      </c>
      <c r="P18">
        <v>23</v>
      </c>
      <c r="Q18">
        <v>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11</v>
      </c>
      <c r="Y18">
        <v>1</v>
      </c>
      <c r="Z18">
        <v>1</v>
      </c>
      <c r="AA18">
        <v>5</v>
      </c>
      <c r="AB18">
        <v>4</v>
      </c>
      <c r="AC18">
        <v>1</v>
      </c>
      <c r="AD18">
        <v>11</v>
      </c>
      <c r="AE18">
        <v>0</v>
      </c>
      <c r="AF18">
        <v>0</v>
      </c>
      <c r="AG18" t="s">
        <v>140</v>
      </c>
      <c r="AH18">
        <v>11</v>
      </c>
      <c r="AI18">
        <v>44</v>
      </c>
      <c r="AJ18">
        <v>27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3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1</v>
      </c>
      <c r="AX18">
        <v>0</v>
      </c>
      <c r="AY18">
        <v>0</v>
      </c>
      <c r="AZ18" t="s">
        <v>141</v>
      </c>
      <c r="BA18">
        <v>1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2</v>
      </c>
      <c r="BL18">
        <v>1</v>
      </c>
      <c r="BM18">
        <v>5</v>
      </c>
      <c r="BN18">
        <v>76</v>
      </c>
      <c r="BO18">
        <v>0</v>
      </c>
      <c r="BP18">
        <v>0</v>
      </c>
      <c r="BQ18">
        <v>0</v>
      </c>
      <c r="BR18">
        <v>0</v>
      </c>
      <c r="BS18" t="s">
        <v>142</v>
      </c>
      <c r="BT18">
        <v>13</v>
      </c>
      <c r="BU18">
        <v>63</v>
      </c>
      <c r="BV18">
        <v>6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1</v>
      </c>
      <c r="CE18">
        <v>1</v>
      </c>
      <c r="CF18">
        <v>0</v>
      </c>
      <c r="CG18">
        <v>0</v>
      </c>
      <c r="CH18">
        <v>1</v>
      </c>
      <c r="CI18">
        <v>2</v>
      </c>
      <c r="CJ18">
        <v>0</v>
      </c>
      <c r="CK18">
        <v>0</v>
      </c>
      <c r="CL18">
        <v>96.59</v>
      </c>
      <c r="CM18">
        <v>97.06</v>
      </c>
      <c r="CN18" t="s">
        <v>103</v>
      </c>
      <c r="CO18" s="15">
        <f t="shared" si="4"/>
        <v>1.0353038616839338E-4</v>
      </c>
      <c r="CP18" s="15">
        <f t="shared" si="5"/>
        <v>4.8423655470842819E-3</v>
      </c>
      <c r="CR18" s="14">
        <f t="shared" si="3"/>
        <v>97.05772408819287</v>
      </c>
    </row>
    <row r="19" spans="1:96" x14ac:dyDescent="0.25">
      <c r="A19">
        <v>10</v>
      </c>
      <c r="B19" t="s">
        <v>143</v>
      </c>
      <c r="C19">
        <v>9</v>
      </c>
      <c r="D19">
        <v>1</v>
      </c>
      <c r="E19">
        <v>5</v>
      </c>
      <c r="F19">
        <v>1</v>
      </c>
      <c r="G19" t="s">
        <v>92</v>
      </c>
      <c r="H19" t="s">
        <v>92</v>
      </c>
      <c r="I19">
        <v>5</v>
      </c>
      <c r="J19">
        <v>1</v>
      </c>
      <c r="K19" t="s">
        <v>92</v>
      </c>
      <c r="L19" t="s">
        <v>92</v>
      </c>
      <c r="M19">
        <v>95.59</v>
      </c>
      <c r="N19" t="s">
        <v>144</v>
      </c>
      <c r="O19">
        <v>8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4</v>
      </c>
      <c r="Y19">
        <v>4</v>
      </c>
      <c r="Z19">
        <v>11</v>
      </c>
      <c r="AA19">
        <v>7</v>
      </c>
      <c r="AB19">
        <v>50</v>
      </c>
      <c r="AC19">
        <v>0</v>
      </c>
      <c r="AD19">
        <v>0</v>
      </c>
      <c r="AE19">
        <v>0</v>
      </c>
      <c r="AF19">
        <v>0</v>
      </c>
      <c r="AG19" t="s">
        <v>145</v>
      </c>
      <c r="AH19">
        <v>0</v>
      </c>
      <c r="AI19">
        <v>3</v>
      </c>
      <c r="AJ19">
        <v>21</v>
      </c>
      <c r="AK19">
        <v>26</v>
      </c>
      <c r="AL19">
        <v>29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1</v>
      </c>
      <c r="AY19">
        <v>1</v>
      </c>
      <c r="AZ19" t="s">
        <v>146</v>
      </c>
      <c r="BA19">
        <v>34</v>
      </c>
      <c r="BB19">
        <v>3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17</v>
      </c>
      <c r="BK19">
        <v>6</v>
      </c>
      <c r="BL19">
        <v>12</v>
      </c>
      <c r="BM19">
        <v>6</v>
      </c>
      <c r="BN19">
        <v>18</v>
      </c>
      <c r="BO19">
        <v>1</v>
      </c>
      <c r="BP19">
        <v>0</v>
      </c>
      <c r="BQ19">
        <v>0</v>
      </c>
      <c r="BR19">
        <v>0</v>
      </c>
      <c r="BS19" t="s">
        <v>147</v>
      </c>
      <c r="BT19">
        <v>1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2</v>
      </c>
      <c r="CD19">
        <v>0</v>
      </c>
      <c r="CE19">
        <v>0</v>
      </c>
      <c r="CF19">
        <v>0</v>
      </c>
      <c r="CG19">
        <v>81</v>
      </c>
      <c r="CH19">
        <v>0</v>
      </c>
      <c r="CI19">
        <v>0</v>
      </c>
      <c r="CJ19">
        <v>0</v>
      </c>
      <c r="CK19">
        <v>0</v>
      </c>
      <c r="CL19">
        <v>95.39</v>
      </c>
      <c r="CM19">
        <v>96.05</v>
      </c>
      <c r="CN19" t="s">
        <v>103</v>
      </c>
      <c r="CO19" s="15">
        <f t="shared" si="4"/>
        <v>-2.0966558339448049E-3</v>
      </c>
      <c r="CP19" s="15">
        <f t="shared" si="5"/>
        <v>6.8714211348255283E-3</v>
      </c>
      <c r="CR19" s="14">
        <f t="shared" si="3"/>
        <v>96.045464862051006</v>
      </c>
    </row>
    <row r="20" spans="1:96" x14ac:dyDescent="0.25">
      <c r="A20">
        <v>11</v>
      </c>
      <c r="B20" t="s">
        <v>148</v>
      </c>
      <c r="C20">
        <v>10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84.49</v>
      </c>
      <c r="N20" t="s">
        <v>149</v>
      </c>
      <c r="O20">
        <v>13</v>
      </c>
      <c r="P20">
        <v>8</v>
      </c>
      <c r="Q20">
        <v>1</v>
      </c>
      <c r="R20">
        <v>2</v>
      </c>
      <c r="S20">
        <v>60</v>
      </c>
      <c r="T20">
        <v>1</v>
      </c>
      <c r="U20">
        <v>1</v>
      </c>
      <c r="V20">
        <v>0</v>
      </c>
      <c r="W20">
        <v>0</v>
      </c>
      <c r="X20">
        <v>9</v>
      </c>
      <c r="Y20">
        <v>3</v>
      </c>
      <c r="Z20">
        <v>3</v>
      </c>
      <c r="AA20">
        <v>4</v>
      </c>
      <c r="AB20">
        <v>6</v>
      </c>
      <c r="AC20">
        <v>1</v>
      </c>
      <c r="AD20">
        <v>16</v>
      </c>
      <c r="AE20">
        <v>1</v>
      </c>
      <c r="AF20">
        <v>16</v>
      </c>
      <c r="AG20" t="s">
        <v>150</v>
      </c>
      <c r="AH20">
        <v>5</v>
      </c>
      <c r="AI20">
        <v>4</v>
      </c>
      <c r="AJ20">
        <v>0</v>
      </c>
      <c r="AK20">
        <v>2</v>
      </c>
      <c r="AL20">
        <v>3</v>
      </c>
      <c r="AM20">
        <v>2</v>
      </c>
      <c r="AN20">
        <v>5</v>
      </c>
      <c r="AO20">
        <v>1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88</v>
      </c>
      <c r="AV20">
        <v>1</v>
      </c>
      <c r="AW20">
        <v>0</v>
      </c>
      <c r="AX20">
        <v>0</v>
      </c>
      <c r="AY20">
        <v>0</v>
      </c>
      <c r="AZ20" t="s">
        <v>151</v>
      </c>
      <c r="BA20">
        <v>6</v>
      </c>
      <c r="BB20">
        <v>11</v>
      </c>
      <c r="BC20">
        <v>38</v>
      </c>
      <c r="BD20">
        <v>25</v>
      </c>
      <c r="BE20">
        <v>4</v>
      </c>
      <c r="BF20">
        <v>1</v>
      </c>
      <c r="BG20">
        <v>2</v>
      </c>
      <c r="BH20">
        <v>0</v>
      </c>
      <c r="BI20">
        <v>0</v>
      </c>
      <c r="BJ20">
        <v>2</v>
      </c>
      <c r="BK20">
        <v>1</v>
      </c>
      <c r="BL20">
        <v>1</v>
      </c>
      <c r="BM20">
        <v>1</v>
      </c>
      <c r="BN20">
        <v>4</v>
      </c>
      <c r="BO20">
        <v>1</v>
      </c>
      <c r="BP20">
        <v>7</v>
      </c>
      <c r="BQ20">
        <v>1</v>
      </c>
      <c r="BR20">
        <v>7</v>
      </c>
      <c r="BS20" t="s">
        <v>152</v>
      </c>
      <c r="BT20">
        <v>11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7</v>
      </c>
      <c r="CD20">
        <v>10</v>
      </c>
      <c r="CE20">
        <v>6</v>
      </c>
      <c r="CF20">
        <v>4</v>
      </c>
      <c r="CG20">
        <v>52</v>
      </c>
      <c r="CH20">
        <v>0</v>
      </c>
      <c r="CI20">
        <v>0</v>
      </c>
      <c r="CJ20">
        <v>0</v>
      </c>
      <c r="CK20">
        <v>0</v>
      </c>
      <c r="CL20">
        <v>84.62</v>
      </c>
      <c r="CM20">
        <v>85.44</v>
      </c>
      <c r="CN20" t="s">
        <v>97</v>
      </c>
      <c r="CO20" s="15">
        <f t="shared" si="4"/>
        <v>1.5362798392816179E-3</v>
      </c>
      <c r="CP20" s="15">
        <f t="shared" si="5"/>
        <v>9.5973782771534566E-3</v>
      </c>
      <c r="CR20" s="14">
        <f t="shared" si="3"/>
        <v>85.432130149812735</v>
      </c>
    </row>
    <row r="21" spans="1:96" x14ac:dyDescent="0.25">
      <c r="A21">
        <v>12</v>
      </c>
      <c r="B21" t="s">
        <v>153</v>
      </c>
      <c r="C21">
        <v>9</v>
      </c>
      <c r="D21">
        <v>0</v>
      </c>
      <c r="E21">
        <v>5</v>
      </c>
      <c r="F21">
        <v>1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79.73</v>
      </c>
      <c r="N21" t="s">
        <v>154</v>
      </c>
      <c r="O21">
        <v>23</v>
      </c>
      <c r="P21">
        <v>23</v>
      </c>
      <c r="Q21">
        <v>25</v>
      </c>
      <c r="R21">
        <v>0</v>
      </c>
      <c r="S21">
        <v>0</v>
      </c>
      <c r="T21">
        <v>1</v>
      </c>
      <c r="U21">
        <v>25</v>
      </c>
      <c r="V21">
        <v>0</v>
      </c>
      <c r="W21">
        <v>0</v>
      </c>
      <c r="X21">
        <v>5</v>
      </c>
      <c r="Y21">
        <v>10</v>
      </c>
      <c r="Z21">
        <v>3</v>
      </c>
      <c r="AA21">
        <v>4</v>
      </c>
      <c r="AB21">
        <v>2</v>
      </c>
      <c r="AC21">
        <v>1</v>
      </c>
      <c r="AD21">
        <v>5</v>
      </c>
      <c r="AE21">
        <v>0</v>
      </c>
      <c r="AF21">
        <v>0</v>
      </c>
      <c r="AG21" t="s">
        <v>155</v>
      </c>
      <c r="AH21">
        <v>12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9</v>
      </c>
      <c r="AR21">
        <v>9</v>
      </c>
      <c r="AS21">
        <v>14</v>
      </c>
      <c r="AT21">
        <v>6</v>
      </c>
      <c r="AU21">
        <v>40</v>
      </c>
      <c r="AV21">
        <v>0</v>
      </c>
      <c r="AW21">
        <v>0</v>
      </c>
      <c r="AX21">
        <v>0</v>
      </c>
      <c r="AY21">
        <v>0</v>
      </c>
      <c r="AZ21" t="s">
        <v>156</v>
      </c>
      <c r="BA21">
        <v>31</v>
      </c>
      <c r="BB21">
        <v>10</v>
      </c>
      <c r="BC21">
        <v>13</v>
      </c>
      <c r="BD21">
        <v>7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8</v>
      </c>
      <c r="BK21">
        <v>2</v>
      </c>
      <c r="BL21">
        <v>4</v>
      </c>
      <c r="BM21">
        <v>3</v>
      </c>
      <c r="BN21">
        <v>12</v>
      </c>
      <c r="BO21">
        <v>1</v>
      </c>
      <c r="BP21">
        <v>21</v>
      </c>
      <c r="BQ21">
        <v>0</v>
      </c>
      <c r="BR21">
        <v>0</v>
      </c>
      <c r="BS21" t="s">
        <v>157</v>
      </c>
      <c r="BT21">
        <v>2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3</v>
      </c>
      <c r="CF21">
        <v>5</v>
      </c>
      <c r="CG21">
        <v>71</v>
      </c>
      <c r="CH21">
        <v>0</v>
      </c>
      <c r="CI21">
        <v>0</v>
      </c>
      <c r="CJ21">
        <v>0</v>
      </c>
      <c r="CK21">
        <v>0</v>
      </c>
      <c r="CL21">
        <v>79.61</v>
      </c>
      <c r="CM21">
        <v>80.790000000000006</v>
      </c>
      <c r="CN21" t="s">
        <v>97</v>
      </c>
      <c r="CO21" s="15">
        <f t="shared" si="4"/>
        <v>-1.5073483230749751E-3</v>
      </c>
      <c r="CP21" s="15">
        <f t="shared" si="5"/>
        <v>1.460576804059921E-2</v>
      </c>
      <c r="CR21" s="14">
        <f t="shared" si="3"/>
        <v>80.772765193712104</v>
      </c>
    </row>
    <row r="22" spans="1:96" x14ac:dyDescent="0.25">
      <c r="A22">
        <v>13</v>
      </c>
      <c r="B22" t="s">
        <v>158</v>
      </c>
      <c r="C22">
        <v>9</v>
      </c>
      <c r="D22">
        <v>0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81.239999999999995</v>
      </c>
      <c r="N22" t="s">
        <v>159</v>
      </c>
      <c r="O22">
        <v>17</v>
      </c>
      <c r="P22">
        <v>25</v>
      </c>
      <c r="Q22">
        <v>35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5</v>
      </c>
      <c r="Y22">
        <v>0</v>
      </c>
      <c r="Z22">
        <v>4</v>
      </c>
      <c r="AA22">
        <v>0</v>
      </c>
      <c r="AB22">
        <v>0</v>
      </c>
      <c r="AC22">
        <v>1</v>
      </c>
      <c r="AD22">
        <v>4</v>
      </c>
      <c r="AE22">
        <v>0</v>
      </c>
      <c r="AF22">
        <v>0</v>
      </c>
      <c r="AG22" t="s">
        <v>160</v>
      </c>
      <c r="AH22">
        <v>27</v>
      </c>
      <c r="AI22">
        <v>50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7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 t="s">
        <v>161</v>
      </c>
      <c r="BA22">
        <v>25</v>
      </c>
      <c r="BB22">
        <v>36</v>
      </c>
      <c r="BC22">
        <v>9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17</v>
      </c>
      <c r="BK22">
        <v>3</v>
      </c>
      <c r="BL22">
        <v>4</v>
      </c>
      <c r="BM22">
        <v>1</v>
      </c>
      <c r="BN22">
        <v>0</v>
      </c>
      <c r="BO22">
        <v>1</v>
      </c>
      <c r="BP22">
        <v>0</v>
      </c>
      <c r="BQ22">
        <v>0</v>
      </c>
      <c r="BR22">
        <v>0</v>
      </c>
      <c r="BS22" t="s">
        <v>162</v>
      </c>
      <c r="BT22">
        <v>3</v>
      </c>
      <c r="BU22">
        <v>12</v>
      </c>
      <c r="BV22">
        <v>22</v>
      </c>
      <c r="BW22">
        <v>35</v>
      </c>
      <c r="BX22">
        <v>9</v>
      </c>
      <c r="BY22">
        <v>0</v>
      </c>
      <c r="BZ22">
        <v>0</v>
      </c>
      <c r="CA22">
        <v>0</v>
      </c>
      <c r="CB22">
        <v>0</v>
      </c>
      <c r="CC22">
        <v>2</v>
      </c>
      <c r="CD22">
        <v>0</v>
      </c>
      <c r="CE22">
        <v>1</v>
      </c>
      <c r="CF22">
        <v>0</v>
      </c>
      <c r="CG22">
        <v>0</v>
      </c>
      <c r="CH22">
        <v>1</v>
      </c>
      <c r="CI22">
        <v>1</v>
      </c>
      <c r="CJ22">
        <v>1</v>
      </c>
      <c r="CK22">
        <v>1</v>
      </c>
      <c r="CL22">
        <v>81.430000000000007</v>
      </c>
      <c r="CM22">
        <v>82.56</v>
      </c>
      <c r="CN22" t="s">
        <v>97</v>
      </c>
      <c r="CO22" s="15">
        <f t="shared" si="4"/>
        <v>2.3332923983790943E-3</v>
      </c>
      <c r="CP22" s="15">
        <f t="shared" si="5"/>
        <v>1.3687015503875966E-2</v>
      </c>
      <c r="CR22" s="14">
        <f t="shared" si="3"/>
        <v>82.544533672480625</v>
      </c>
    </row>
    <row r="23" spans="1:96" x14ac:dyDescent="0.25">
      <c r="A23">
        <v>14</v>
      </c>
      <c r="B23" t="s">
        <v>163</v>
      </c>
      <c r="C23">
        <v>10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97.01</v>
      </c>
      <c r="N23" t="s">
        <v>164</v>
      </c>
      <c r="O23">
        <v>7</v>
      </c>
      <c r="P23">
        <v>6</v>
      </c>
      <c r="Q23">
        <v>6</v>
      </c>
      <c r="R23">
        <v>9</v>
      </c>
      <c r="S23">
        <v>93</v>
      </c>
      <c r="T23">
        <v>1</v>
      </c>
      <c r="U23">
        <v>4</v>
      </c>
      <c r="V23">
        <v>1</v>
      </c>
      <c r="W23">
        <v>2</v>
      </c>
      <c r="X23">
        <v>1</v>
      </c>
      <c r="Y23">
        <v>3</v>
      </c>
      <c r="Z23">
        <v>1</v>
      </c>
      <c r="AA23">
        <v>2</v>
      </c>
      <c r="AB23">
        <v>6</v>
      </c>
      <c r="AC23">
        <v>1</v>
      </c>
      <c r="AD23">
        <v>12</v>
      </c>
      <c r="AE23">
        <v>1</v>
      </c>
      <c r="AF23">
        <v>12</v>
      </c>
      <c r="AG23" t="s">
        <v>165</v>
      </c>
      <c r="AH23">
        <v>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2</v>
      </c>
      <c r="AR23">
        <v>2</v>
      </c>
      <c r="AS23">
        <v>0</v>
      </c>
      <c r="AT23">
        <v>4</v>
      </c>
      <c r="AU23">
        <v>93</v>
      </c>
      <c r="AV23">
        <v>0</v>
      </c>
      <c r="AW23">
        <v>0</v>
      </c>
      <c r="AX23">
        <v>0</v>
      </c>
      <c r="AY23">
        <v>0</v>
      </c>
      <c r="AZ23" t="s">
        <v>122</v>
      </c>
      <c r="BA23">
        <v>4</v>
      </c>
      <c r="BB23">
        <v>31</v>
      </c>
      <c r="BC23">
        <v>50</v>
      </c>
      <c r="BD23">
        <v>5</v>
      </c>
      <c r="BE23">
        <v>0</v>
      </c>
      <c r="BF23">
        <v>2</v>
      </c>
      <c r="BG23">
        <v>6</v>
      </c>
      <c r="BH23">
        <v>0</v>
      </c>
      <c r="BI23">
        <v>0</v>
      </c>
      <c r="BJ23">
        <v>1</v>
      </c>
      <c r="BK23">
        <v>0</v>
      </c>
      <c r="BL23">
        <v>1</v>
      </c>
      <c r="BM23">
        <v>2</v>
      </c>
      <c r="BN23">
        <v>6</v>
      </c>
      <c r="BO23">
        <v>2</v>
      </c>
      <c r="BP23">
        <v>9</v>
      </c>
      <c r="BQ23">
        <v>0</v>
      </c>
      <c r="BR23">
        <v>0</v>
      </c>
      <c r="BS23" t="s">
        <v>166</v>
      </c>
      <c r="BT23">
        <v>27</v>
      </c>
      <c r="BU23">
        <v>9</v>
      </c>
      <c r="BV23">
        <v>27</v>
      </c>
      <c r="BW23">
        <v>3</v>
      </c>
      <c r="BX23">
        <v>0</v>
      </c>
      <c r="BY23">
        <v>1</v>
      </c>
      <c r="BZ23">
        <v>3</v>
      </c>
      <c r="CA23">
        <v>0</v>
      </c>
      <c r="CB23">
        <v>0</v>
      </c>
      <c r="CC23">
        <v>15</v>
      </c>
      <c r="CD23">
        <v>3</v>
      </c>
      <c r="CE23">
        <v>3</v>
      </c>
      <c r="CF23">
        <v>3</v>
      </c>
      <c r="CG23">
        <v>17</v>
      </c>
      <c r="CH23">
        <v>2</v>
      </c>
      <c r="CI23">
        <v>26</v>
      </c>
      <c r="CJ23">
        <v>0</v>
      </c>
      <c r="CK23">
        <v>0</v>
      </c>
      <c r="CL23">
        <v>96.78</v>
      </c>
      <c r="CM23">
        <v>97.95</v>
      </c>
      <c r="CN23" t="s">
        <v>97</v>
      </c>
      <c r="CO23" s="15">
        <f t="shared" si="4"/>
        <v>-2.3765240752222638E-3</v>
      </c>
      <c r="CP23" s="15">
        <f t="shared" si="5"/>
        <v>1.1944869831546745E-2</v>
      </c>
      <c r="CR23" s="14">
        <f t="shared" si="3"/>
        <v>97.936024502297101</v>
      </c>
    </row>
    <row r="24" spans="1:96" x14ac:dyDescent="0.25">
      <c r="A24">
        <v>15</v>
      </c>
      <c r="B24" t="s">
        <v>167</v>
      </c>
      <c r="C24">
        <v>11</v>
      </c>
      <c r="D24">
        <v>0</v>
      </c>
      <c r="E24">
        <v>5</v>
      </c>
      <c r="F24">
        <v>1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77.56</v>
      </c>
      <c r="N24" t="s">
        <v>168</v>
      </c>
      <c r="O24">
        <v>2</v>
      </c>
      <c r="P24">
        <v>1</v>
      </c>
      <c r="Q24">
        <v>28</v>
      </c>
      <c r="R24">
        <v>28</v>
      </c>
      <c r="S24">
        <v>28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169</v>
      </c>
      <c r="AH24">
        <v>16</v>
      </c>
      <c r="AI24">
        <v>32</v>
      </c>
      <c r="AJ24">
        <v>33</v>
      </c>
      <c r="AK24">
        <v>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6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1</v>
      </c>
      <c r="AX24">
        <v>0</v>
      </c>
      <c r="AY24">
        <v>0</v>
      </c>
      <c r="AZ24" t="s">
        <v>170</v>
      </c>
      <c r="BA24">
        <v>3</v>
      </c>
      <c r="BB24">
        <v>0</v>
      </c>
      <c r="BC24">
        <v>1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85</v>
      </c>
      <c r="BO24">
        <v>0</v>
      </c>
      <c r="BP24">
        <v>0</v>
      </c>
      <c r="BQ24">
        <v>0</v>
      </c>
      <c r="BR24">
        <v>0</v>
      </c>
      <c r="BS24" t="s">
        <v>171</v>
      </c>
      <c r="BT24">
        <v>13</v>
      </c>
      <c r="BU24">
        <v>46</v>
      </c>
      <c r="BV24">
        <v>29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2</v>
      </c>
      <c r="CD24">
        <v>0</v>
      </c>
      <c r="CE24">
        <v>0</v>
      </c>
      <c r="CF24">
        <v>0</v>
      </c>
      <c r="CG24">
        <v>2</v>
      </c>
      <c r="CH24">
        <v>1</v>
      </c>
      <c r="CI24">
        <v>2</v>
      </c>
      <c r="CJ24">
        <v>0</v>
      </c>
      <c r="CK24">
        <v>0</v>
      </c>
      <c r="CL24">
        <v>76.44</v>
      </c>
      <c r="CM24">
        <v>76.97</v>
      </c>
      <c r="CN24" t="s">
        <v>97</v>
      </c>
      <c r="CO24" s="15">
        <f t="shared" si="4"/>
        <v>-1.4652014652014822E-2</v>
      </c>
      <c r="CP24" s="15">
        <f t="shared" si="5"/>
        <v>6.885799662206038E-3</v>
      </c>
      <c r="CR24" s="14">
        <f t="shared" si="3"/>
        <v>76.966350526179028</v>
      </c>
    </row>
    <row r="25" spans="1:96" x14ac:dyDescent="0.25">
      <c r="A25">
        <v>16</v>
      </c>
      <c r="B25" t="s">
        <v>172</v>
      </c>
      <c r="C25">
        <v>9</v>
      </c>
      <c r="D25">
        <v>0</v>
      </c>
      <c r="E25">
        <v>5</v>
      </c>
      <c r="F25">
        <v>1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44.97</v>
      </c>
      <c r="N25" t="s">
        <v>173</v>
      </c>
      <c r="O25">
        <v>9</v>
      </c>
      <c r="P25">
        <v>1</v>
      </c>
      <c r="Q25">
        <v>1</v>
      </c>
      <c r="R25">
        <v>2</v>
      </c>
      <c r="S25">
        <v>60</v>
      </c>
      <c r="T25">
        <v>2</v>
      </c>
      <c r="U25">
        <v>2</v>
      </c>
      <c r="V25">
        <v>1</v>
      </c>
      <c r="W25">
        <v>1</v>
      </c>
      <c r="X25">
        <v>1</v>
      </c>
      <c r="Y25">
        <v>0</v>
      </c>
      <c r="Z25">
        <v>0</v>
      </c>
      <c r="AA25">
        <v>5</v>
      </c>
      <c r="AB25">
        <v>23</v>
      </c>
      <c r="AC25">
        <v>2</v>
      </c>
      <c r="AD25">
        <v>28</v>
      </c>
      <c r="AE25">
        <v>1</v>
      </c>
      <c r="AF25">
        <v>28</v>
      </c>
      <c r="AG25" t="s">
        <v>174</v>
      </c>
      <c r="AH25">
        <v>1</v>
      </c>
      <c r="AI25">
        <v>3</v>
      </c>
      <c r="AJ25">
        <v>2</v>
      </c>
      <c r="AK25">
        <v>3</v>
      </c>
      <c r="AL25">
        <v>0</v>
      </c>
      <c r="AM25">
        <v>1</v>
      </c>
      <c r="AN25">
        <v>5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90</v>
      </c>
      <c r="AV25">
        <v>0</v>
      </c>
      <c r="AW25">
        <v>0</v>
      </c>
      <c r="AX25">
        <v>0</v>
      </c>
      <c r="AY25">
        <v>0</v>
      </c>
      <c r="AZ25" t="s">
        <v>175</v>
      </c>
      <c r="BA25">
        <v>6</v>
      </c>
      <c r="BB25">
        <v>13</v>
      </c>
      <c r="BC25">
        <v>27</v>
      </c>
      <c r="BD25">
        <v>16</v>
      </c>
      <c r="BE25">
        <v>15</v>
      </c>
      <c r="BF25">
        <v>2</v>
      </c>
      <c r="BG25">
        <v>58</v>
      </c>
      <c r="BH25">
        <v>1</v>
      </c>
      <c r="BI25">
        <v>15</v>
      </c>
      <c r="BJ25">
        <v>2</v>
      </c>
      <c r="BK25">
        <v>1</v>
      </c>
      <c r="BL25">
        <v>0</v>
      </c>
      <c r="BM25">
        <v>0</v>
      </c>
      <c r="BN25">
        <v>11</v>
      </c>
      <c r="BO25">
        <v>2</v>
      </c>
      <c r="BP25">
        <v>11</v>
      </c>
      <c r="BQ25">
        <v>1</v>
      </c>
      <c r="BR25">
        <v>11</v>
      </c>
      <c r="BS25" t="s">
        <v>176</v>
      </c>
      <c r="BT25">
        <v>26</v>
      </c>
      <c r="BU25">
        <v>7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6</v>
      </c>
      <c r="CD25">
        <v>2</v>
      </c>
      <c r="CE25">
        <v>2</v>
      </c>
      <c r="CF25">
        <v>2</v>
      </c>
      <c r="CG25">
        <v>54</v>
      </c>
      <c r="CH25">
        <v>0</v>
      </c>
      <c r="CI25">
        <v>0</v>
      </c>
      <c r="CJ25">
        <v>0</v>
      </c>
      <c r="CK25">
        <v>0</v>
      </c>
      <c r="CL25">
        <v>44.87</v>
      </c>
      <c r="CM25">
        <v>45.14</v>
      </c>
      <c r="CN25" t="s">
        <v>97</v>
      </c>
      <c r="CO25" s="15">
        <f t="shared" si="4"/>
        <v>-2.2286605749943789E-3</v>
      </c>
      <c r="CP25" s="15">
        <f t="shared" si="5"/>
        <v>5.9813912272929093E-3</v>
      </c>
      <c r="CR25" s="14">
        <f t="shared" si="3"/>
        <v>45.138385024368631</v>
      </c>
    </row>
    <row r="26" spans="1:96" x14ac:dyDescent="0.25">
      <c r="A26">
        <v>17</v>
      </c>
      <c r="B26" t="s">
        <v>177</v>
      </c>
      <c r="C26">
        <v>10</v>
      </c>
      <c r="D26">
        <v>0</v>
      </c>
      <c r="E26">
        <v>5</v>
      </c>
      <c r="F26">
        <v>1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30.93</v>
      </c>
      <c r="N26" t="s">
        <v>178</v>
      </c>
      <c r="O26">
        <v>1</v>
      </c>
      <c r="P26">
        <v>40</v>
      </c>
      <c r="Q26">
        <v>30</v>
      </c>
      <c r="R26">
        <v>16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1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 t="s">
        <v>179</v>
      </c>
      <c r="AH26">
        <v>5</v>
      </c>
      <c r="AI26">
        <v>30</v>
      </c>
      <c r="AJ26">
        <v>39</v>
      </c>
      <c r="AK26">
        <v>9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1</v>
      </c>
      <c r="AS26">
        <v>0</v>
      </c>
      <c r="AT26">
        <v>1</v>
      </c>
      <c r="AU26">
        <v>0</v>
      </c>
      <c r="AV26">
        <v>1</v>
      </c>
      <c r="AW26">
        <v>2</v>
      </c>
      <c r="AX26">
        <v>0</v>
      </c>
      <c r="AY26">
        <v>0</v>
      </c>
      <c r="AZ26" t="s">
        <v>180</v>
      </c>
      <c r="BA26">
        <v>12</v>
      </c>
      <c r="BB26">
        <v>71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4</v>
      </c>
      <c r="BK26">
        <v>0</v>
      </c>
      <c r="BL26">
        <v>0</v>
      </c>
      <c r="BM26">
        <v>1</v>
      </c>
      <c r="BN26">
        <v>5</v>
      </c>
      <c r="BO26">
        <v>0</v>
      </c>
      <c r="BP26">
        <v>0</v>
      </c>
      <c r="BQ26">
        <v>0</v>
      </c>
      <c r="BR26">
        <v>0</v>
      </c>
      <c r="BS26" t="s">
        <v>181</v>
      </c>
      <c r="BT26">
        <v>53</v>
      </c>
      <c r="BU26">
        <v>36</v>
      </c>
      <c r="BV26">
        <v>1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8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30.33</v>
      </c>
      <c r="CM26">
        <v>30.4</v>
      </c>
      <c r="CN26" t="s">
        <v>97</v>
      </c>
      <c r="CO26" s="15">
        <f t="shared" si="4"/>
        <v>-1.9782393669633969E-2</v>
      </c>
      <c r="CP26" s="15">
        <f t="shared" si="5"/>
        <v>2.3026315789473895E-3</v>
      </c>
      <c r="CR26" s="14">
        <f t="shared" si="3"/>
        <v>30.399838815789472</v>
      </c>
    </row>
    <row r="27" spans="1:96" x14ac:dyDescent="0.25">
      <c r="A27">
        <v>18</v>
      </c>
      <c r="B27" t="s">
        <v>182</v>
      </c>
      <c r="C27">
        <v>10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89.98</v>
      </c>
      <c r="N27" t="s">
        <v>183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3</v>
      </c>
      <c r="AB27">
        <v>85</v>
      </c>
      <c r="AC27">
        <v>0</v>
      </c>
      <c r="AD27">
        <v>0</v>
      </c>
      <c r="AE27">
        <v>0</v>
      </c>
      <c r="AF27">
        <v>0</v>
      </c>
      <c r="AG27" t="s">
        <v>156</v>
      </c>
      <c r="AH27">
        <v>14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7</v>
      </c>
      <c r="AR27">
        <v>5</v>
      </c>
      <c r="AS27">
        <v>8</v>
      </c>
      <c r="AT27">
        <v>5</v>
      </c>
      <c r="AU27">
        <v>75</v>
      </c>
      <c r="AV27">
        <v>0</v>
      </c>
      <c r="AW27">
        <v>0</v>
      </c>
      <c r="AX27">
        <v>0</v>
      </c>
      <c r="AY27">
        <v>0</v>
      </c>
      <c r="AZ27" t="s">
        <v>184</v>
      </c>
      <c r="BA27">
        <v>45</v>
      </c>
      <c r="BB27">
        <v>38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17</v>
      </c>
      <c r="BK27">
        <v>2</v>
      </c>
      <c r="BL27">
        <v>0</v>
      </c>
      <c r="BM27">
        <v>1</v>
      </c>
      <c r="BN27">
        <v>5</v>
      </c>
      <c r="BO27">
        <v>0</v>
      </c>
      <c r="BP27">
        <v>0</v>
      </c>
      <c r="BQ27">
        <v>0</v>
      </c>
      <c r="BR27">
        <v>0</v>
      </c>
      <c r="BS27" t="s">
        <v>185</v>
      </c>
      <c r="BT27">
        <v>12</v>
      </c>
      <c r="BU27">
        <v>32</v>
      </c>
      <c r="BV27">
        <v>37</v>
      </c>
      <c r="BW27">
        <v>14</v>
      </c>
      <c r="BX27">
        <v>0</v>
      </c>
      <c r="BY27">
        <v>1</v>
      </c>
      <c r="BZ27">
        <v>1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3</v>
      </c>
      <c r="CG27">
        <v>0</v>
      </c>
      <c r="CH27">
        <v>1</v>
      </c>
      <c r="CI27">
        <v>4</v>
      </c>
      <c r="CJ27">
        <v>0</v>
      </c>
      <c r="CK27">
        <v>0</v>
      </c>
      <c r="CL27">
        <v>89.53</v>
      </c>
      <c r="CM27">
        <v>89.53</v>
      </c>
      <c r="CN27" t="s">
        <v>97</v>
      </c>
      <c r="CO27" s="15">
        <f t="shared" si="4"/>
        <v>-5.0262481849658869E-3</v>
      </c>
      <c r="CP27" s="15">
        <f t="shared" si="5"/>
        <v>0</v>
      </c>
      <c r="CR27" s="14">
        <f t="shared" si="3"/>
        <v>89.53</v>
      </c>
    </row>
    <row r="28" spans="1:96" x14ac:dyDescent="0.25">
      <c r="A28">
        <v>19</v>
      </c>
      <c r="B28" t="s">
        <v>186</v>
      </c>
      <c r="C28">
        <v>9</v>
      </c>
      <c r="D28">
        <v>0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36.19</v>
      </c>
      <c r="N28" t="s">
        <v>187</v>
      </c>
      <c r="O28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88</v>
      </c>
      <c r="AC28">
        <v>0</v>
      </c>
      <c r="AD28">
        <v>0</v>
      </c>
      <c r="AE28">
        <v>0</v>
      </c>
      <c r="AF28">
        <v>0</v>
      </c>
      <c r="AG28" t="s">
        <v>188</v>
      </c>
      <c r="AH28">
        <v>20</v>
      </c>
      <c r="AI28">
        <v>21</v>
      </c>
      <c r="AJ28">
        <v>5</v>
      </c>
      <c r="AK28">
        <v>0</v>
      </c>
      <c r="AL28">
        <v>0</v>
      </c>
      <c r="AM28">
        <v>2</v>
      </c>
      <c r="AN28">
        <v>5</v>
      </c>
      <c r="AO28">
        <v>0</v>
      </c>
      <c r="AP28">
        <v>0</v>
      </c>
      <c r="AQ28">
        <v>8</v>
      </c>
      <c r="AR28">
        <v>7</v>
      </c>
      <c r="AS28">
        <v>11</v>
      </c>
      <c r="AT28">
        <v>20</v>
      </c>
      <c r="AU28">
        <v>22</v>
      </c>
      <c r="AV28">
        <v>1</v>
      </c>
      <c r="AW28">
        <v>0</v>
      </c>
      <c r="AX28">
        <v>0</v>
      </c>
      <c r="AY28">
        <v>0</v>
      </c>
      <c r="AZ28" t="s">
        <v>189</v>
      </c>
      <c r="BA28">
        <v>1</v>
      </c>
      <c r="BB28">
        <v>5</v>
      </c>
      <c r="BC28">
        <v>42</v>
      </c>
      <c r="BD28">
        <v>42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</v>
      </c>
      <c r="BK28">
        <v>1</v>
      </c>
      <c r="BL28">
        <v>0</v>
      </c>
      <c r="BM28">
        <v>0</v>
      </c>
      <c r="BN28">
        <v>1</v>
      </c>
      <c r="BO28">
        <v>1</v>
      </c>
      <c r="BP28">
        <v>2</v>
      </c>
      <c r="BQ28">
        <v>0</v>
      </c>
      <c r="BR28">
        <v>0</v>
      </c>
      <c r="BS28" t="s">
        <v>190</v>
      </c>
      <c r="BT28">
        <v>5</v>
      </c>
      <c r="BU28">
        <v>21</v>
      </c>
      <c r="BV28">
        <v>20</v>
      </c>
      <c r="BW28">
        <v>15</v>
      </c>
      <c r="BX28">
        <v>35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1</v>
      </c>
      <c r="CE28">
        <v>0</v>
      </c>
      <c r="CF28">
        <v>0</v>
      </c>
      <c r="CG28">
        <v>0</v>
      </c>
      <c r="CH28">
        <v>1</v>
      </c>
      <c r="CI28">
        <v>1</v>
      </c>
      <c r="CJ28">
        <v>1</v>
      </c>
      <c r="CK28">
        <v>1</v>
      </c>
      <c r="CL28">
        <v>35.97</v>
      </c>
      <c r="CM28">
        <v>37.049999999999997</v>
      </c>
      <c r="CN28" t="s">
        <v>97</v>
      </c>
      <c r="CO28" s="15">
        <f t="shared" si="4"/>
        <v>-6.1162079510703737E-3</v>
      </c>
      <c r="CP28" s="15">
        <f t="shared" si="5"/>
        <v>2.9149797570850122E-2</v>
      </c>
      <c r="CR28" s="14">
        <f t="shared" si="3"/>
        <v>37.018518218623477</v>
      </c>
    </row>
    <row r="29" spans="1:96" x14ac:dyDescent="0.25">
      <c r="A29">
        <v>20</v>
      </c>
      <c r="B29" t="s">
        <v>191</v>
      </c>
      <c r="C29">
        <v>9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49.85</v>
      </c>
      <c r="N29" t="s">
        <v>192</v>
      </c>
      <c r="O29">
        <v>17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8</v>
      </c>
      <c r="Y29">
        <v>8</v>
      </c>
      <c r="Z29">
        <v>15</v>
      </c>
      <c r="AA29">
        <v>11</v>
      </c>
      <c r="AB29">
        <v>36</v>
      </c>
      <c r="AC29">
        <v>0</v>
      </c>
      <c r="AD29">
        <v>0</v>
      </c>
      <c r="AE29">
        <v>0</v>
      </c>
      <c r="AF29">
        <v>0</v>
      </c>
      <c r="AG29" t="s">
        <v>193</v>
      </c>
      <c r="AH29">
        <v>15</v>
      </c>
      <c r="AI29">
        <v>30</v>
      </c>
      <c r="AJ29">
        <v>30</v>
      </c>
      <c r="AK29">
        <v>5</v>
      </c>
      <c r="AL29">
        <v>1</v>
      </c>
      <c r="AM29">
        <v>1</v>
      </c>
      <c r="AN29">
        <v>36</v>
      </c>
      <c r="AO29">
        <v>1</v>
      </c>
      <c r="AP29">
        <v>1</v>
      </c>
      <c r="AQ29">
        <v>2</v>
      </c>
      <c r="AR29">
        <v>4</v>
      </c>
      <c r="AS29">
        <v>0</v>
      </c>
      <c r="AT29">
        <v>0</v>
      </c>
      <c r="AU29">
        <v>2</v>
      </c>
      <c r="AV29">
        <v>1</v>
      </c>
      <c r="AW29">
        <v>3</v>
      </c>
      <c r="AX29">
        <v>1</v>
      </c>
      <c r="AY29">
        <v>0</v>
      </c>
      <c r="AZ29" t="s">
        <v>194</v>
      </c>
      <c r="BA29">
        <v>23</v>
      </c>
      <c r="BB29">
        <v>11</v>
      </c>
      <c r="BC29">
        <v>20</v>
      </c>
      <c r="BD29">
        <v>7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7</v>
      </c>
      <c r="BK29">
        <v>0</v>
      </c>
      <c r="BL29">
        <v>1</v>
      </c>
      <c r="BM29">
        <v>0</v>
      </c>
      <c r="BN29">
        <v>39</v>
      </c>
      <c r="BO29">
        <v>1</v>
      </c>
      <c r="BP29">
        <v>40</v>
      </c>
      <c r="BQ29">
        <v>0</v>
      </c>
      <c r="BR29">
        <v>0</v>
      </c>
      <c r="BS29" t="s">
        <v>195</v>
      </c>
      <c r="BT29">
        <v>13</v>
      </c>
      <c r="BU29">
        <v>34</v>
      </c>
      <c r="BV29">
        <v>28</v>
      </c>
      <c r="BW29">
        <v>10</v>
      </c>
      <c r="BX29">
        <v>0</v>
      </c>
      <c r="BY29">
        <v>1</v>
      </c>
      <c r="BZ29">
        <v>8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2</v>
      </c>
      <c r="CH29">
        <v>2</v>
      </c>
      <c r="CI29">
        <v>4</v>
      </c>
      <c r="CJ29">
        <v>0</v>
      </c>
      <c r="CK29">
        <v>0</v>
      </c>
      <c r="CL29">
        <v>49.82</v>
      </c>
      <c r="CM29">
        <v>49.9</v>
      </c>
      <c r="CN29" t="s">
        <v>97</v>
      </c>
      <c r="CO29" s="15">
        <f t="shared" si="4"/>
        <v>-6.0216780409483306E-4</v>
      </c>
      <c r="CP29" s="15">
        <f t="shared" si="5"/>
        <v>1.6032064128256307E-3</v>
      </c>
      <c r="CR29" s="14">
        <f t="shared" si="3"/>
        <v>49.899871743486976</v>
      </c>
    </row>
    <row r="30" spans="1:96" x14ac:dyDescent="0.25">
      <c r="A30">
        <v>21</v>
      </c>
      <c r="B30" t="s">
        <v>196</v>
      </c>
      <c r="C30">
        <v>9</v>
      </c>
      <c r="D30">
        <v>0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43.59</v>
      </c>
      <c r="N30" t="s">
        <v>197</v>
      </c>
      <c r="O30">
        <v>4</v>
      </c>
      <c r="P30">
        <v>28</v>
      </c>
      <c r="Q30">
        <v>21</v>
      </c>
      <c r="R30">
        <v>6</v>
      </c>
      <c r="S30">
        <v>22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4</v>
      </c>
      <c r="AC30">
        <v>2</v>
      </c>
      <c r="AD30">
        <v>4</v>
      </c>
      <c r="AE30">
        <v>1</v>
      </c>
      <c r="AF30">
        <v>4</v>
      </c>
      <c r="AG30" t="s">
        <v>198</v>
      </c>
      <c r="AH30">
        <v>6</v>
      </c>
      <c r="AI30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2</v>
      </c>
      <c r="AS30">
        <v>1</v>
      </c>
      <c r="AT30">
        <v>1</v>
      </c>
      <c r="AU30">
        <v>76</v>
      </c>
      <c r="AV30">
        <v>0</v>
      </c>
      <c r="AW30">
        <v>0</v>
      </c>
      <c r="AX30">
        <v>0</v>
      </c>
      <c r="AY30">
        <v>0</v>
      </c>
      <c r="AZ30" t="s">
        <v>199</v>
      </c>
      <c r="BA30">
        <v>4</v>
      </c>
      <c r="BB30">
        <v>4</v>
      </c>
      <c r="BC30">
        <v>28</v>
      </c>
      <c r="BD30">
        <v>25</v>
      </c>
      <c r="BE30">
        <v>17</v>
      </c>
      <c r="BF30">
        <v>0</v>
      </c>
      <c r="BG30">
        <v>0</v>
      </c>
      <c r="BH30">
        <v>0</v>
      </c>
      <c r="BI30">
        <v>0</v>
      </c>
      <c r="BJ30">
        <v>2</v>
      </c>
      <c r="BK30">
        <v>1</v>
      </c>
      <c r="BL30">
        <v>0</v>
      </c>
      <c r="BM30">
        <v>1</v>
      </c>
      <c r="BN30">
        <v>3</v>
      </c>
      <c r="BO30">
        <v>1</v>
      </c>
      <c r="BP30">
        <v>5</v>
      </c>
      <c r="BQ30">
        <v>1</v>
      </c>
      <c r="BR30">
        <v>5</v>
      </c>
      <c r="BS30" t="s">
        <v>160</v>
      </c>
      <c r="BT30">
        <v>4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2</v>
      </c>
      <c r="CG30">
        <v>74</v>
      </c>
      <c r="CH30">
        <v>0</v>
      </c>
      <c r="CI30">
        <v>0</v>
      </c>
      <c r="CJ30">
        <v>0</v>
      </c>
      <c r="CK30">
        <v>0</v>
      </c>
      <c r="CL30">
        <v>43.14</v>
      </c>
      <c r="CM30">
        <v>43.22</v>
      </c>
      <c r="CN30" t="s">
        <v>97</v>
      </c>
      <c r="CO30" s="15">
        <f t="shared" si="4"/>
        <v>-1.0431154381084884E-2</v>
      </c>
      <c r="CP30" s="15">
        <f t="shared" si="5"/>
        <v>1.8509949097639256E-3</v>
      </c>
      <c r="CR30" s="14">
        <f t="shared" si="3"/>
        <v>43.219851920407216</v>
      </c>
    </row>
    <row r="31" spans="1:96" x14ac:dyDescent="0.25">
      <c r="A31">
        <v>22</v>
      </c>
      <c r="B31" t="s">
        <v>200</v>
      </c>
      <c r="C31">
        <v>10</v>
      </c>
      <c r="D31">
        <v>0</v>
      </c>
      <c r="E31">
        <v>5</v>
      </c>
      <c r="F31">
        <v>1</v>
      </c>
      <c r="G31" t="s">
        <v>92</v>
      </c>
      <c r="H31" t="s">
        <v>92</v>
      </c>
      <c r="I31">
        <v>5</v>
      </c>
      <c r="J31">
        <v>1</v>
      </c>
      <c r="K31" t="s">
        <v>92</v>
      </c>
      <c r="L31" t="s">
        <v>92</v>
      </c>
      <c r="M31">
        <v>69.55</v>
      </c>
      <c r="N31" t="s">
        <v>201</v>
      </c>
      <c r="O31">
        <v>10</v>
      </c>
      <c r="P31">
        <v>34</v>
      </c>
      <c r="Q31">
        <v>10</v>
      </c>
      <c r="R31">
        <v>17</v>
      </c>
      <c r="S31">
        <v>11</v>
      </c>
      <c r="T31">
        <v>1</v>
      </c>
      <c r="U31">
        <v>1</v>
      </c>
      <c r="V31">
        <v>0</v>
      </c>
      <c r="W31">
        <v>0</v>
      </c>
      <c r="X31">
        <v>1</v>
      </c>
      <c r="Y31">
        <v>1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1</v>
      </c>
      <c r="AF31">
        <v>1</v>
      </c>
      <c r="AG31" t="s">
        <v>178</v>
      </c>
      <c r="AH31">
        <v>21</v>
      </c>
      <c r="AI31">
        <v>19</v>
      </c>
      <c r="AJ31">
        <v>9</v>
      </c>
      <c r="AK31">
        <v>27</v>
      </c>
      <c r="AL31">
        <v>18</v>
      </c>
      <c r="AM31">
        <v>2</v>
      </c>
      <c r="AN31">
        <v>54</v>
      </c>
      <c r="AO31">
        <v>1</v>
      </c>
      <c r="AP31">
        <v>18</v>
      </c>
      <c r="AQ31">
        <v>6</v>
      </c>
      <c r="AR31">
        <v>3</v>
      </c>
      <c r="AS31">
        <v>2</v>
      </c>
      <c r="AT31">
        <v>1</v>
      </c>
      <c r="AU31">
        <v>1</v>
      </c>
      <c r="AV31">
        <v>1</v>
      </c>
      <c r="AW31">
        <v>2</v>
      </c>
      <c r="AX31">
        <v>1</v>
      </c>
      <c r="AY31">
        <v>2</v>
      </c>
      <c r="AZ31" t="s">
        <v>202</v>
      </c>
      <c r="BA31">
        <v>9</v>
      </c>
      <c r="BB31">
        <v>31</v>
      </c>
      <c r="BC31">
        <v>22</v>
      </c>
      <c r="BD31">
        <v>13</v>
      </c>
      <c r="BE31">
        <v>0</v>
      </c>
      <c r="BF31">
        <v>1</v>
      </c>
      <c r="BG31">
        <v>2</v>
      </c>
      <c r="BH31">
        <v>0</v>
      </c>
      <c r="BI31">
        <v>0</v>
      </c>
      <c r="BJ31">
        <v>2</v>
      </c>
      <c r="BK31">
        <v>0</v>
      </c>
      <c r="BL31">
        <v>1</v>
      </c>
      <c r="BM31">
        <v>0</v>
      </c>
      <c r="BN31">
        <v>14</v>
      </c>
      <c r="BO31">
        <v>1</v>
      </c>
      <c r="BP31">
        <v>15</v>
      </c>
      <c r="BQ31">
        <v>0</v>
      </c>
      <c r="BR31">
        <v>0</v>
      </c>
      <c r="BS31" t="s">
        <v>203</v>
      </c>
      <c r="BT31">
        <v>6</v>
      </c>
      <c r="BU31">
        <v>0</v>
      </c>
      <c r="BV31">
        <v>1</v>
      </c>
      <c r="BW31">
        <v>0</v>
      </c>
      <c r="BX31">
        <v>0</v>
      </c>
      <c r="BY31">
        <v>1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93</v>
      </c>
      <c r="CH31">
        <v>0</v>
      </c>
      <c r="CI31">
        <v>0</v>
      </c>
      <c r="CJ31">
        <v>0</v>
      </c>
      <c r="CK31">
        <v>0</v>
      </c>
      <c r="CL31">
        <v>68.709999999999994</v>
      </c>
      <c r="CM31">
        <v>69.63</v>
      </c>
      <c r="CN31" t="s">
        <v>97</v>
      </c>
      <c r="CO31" s="15">
        <f t="shared" si="4"/>
        <v>-1.2225294716926349E-2</v>
      </c>
      <c r="CP31" s="15">
        <f t="shared" si="5"/>
        <v>1.3212695677150665E-2</v>
      </c>
      <c r="CR31" s="14">
        <f t="shared" si="3"/>
        <v>69.61784431997701</v>
      </c>
    </row>
    <row r="32" spans="1:96" x14ac:dyDescent="0.25">
      <c r="A32">
        <v>23</v>
      </c>
      <c r="B32" t="s">
        <v>204</v>
      </c>
      <c r="C32">
        <v>9</v>
      </c>
      <c r="D32">
        <v>0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77.150000000000006</v>
      </c>
      <c r="N32" t="s">
        <v>205</v>
      </c>
      <c r="O32">
        <v>9</v>
      </c>
      <c r="P32">
        <v>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12</v>
      </c>
      <c r="Y32">
        <v>4</v>
      </c>
      <c r="Z32">
        <v>13</v>
      </c>
      <c r="AA32">
        <v>7</v>
      </c>
      <c r="AB32">
        <v>44</v>
      </c>
      <c r="AC32">
        <v>0</v>
      </c>
      <c r="AD32">
        <v>0</v>
      </c>
      <c r="AE32">
        <v>0</v>
      </c>
      <c r="AF32">
        <v>0</v>
      </c>
      <c r="AG32" t="s">
        <v>206</v>
      </c>
      <c r="AH32">
        <v>51</v>
      </c>
      <c r="AI32">
        <v>21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12</v>
      </c>
      <c r="AR32">
        <v>4</v>
      </c>
      <c r="AS32">
        <v>2</v>
      </c>
      <c r="AT32">
        <v>2</v>
      </c>
      <c r="AU32">
        <v>4</v>
      </c>
      <c r="AV32">
        <v>0</v>
      </c>
      <c r="AW32">
        <v>0</v>
      </c>
      <c r="AX32">
        <v>0</v>
      </c>
      <c r="AY32">
        <v>0</v>
      </c>
      <c r="AZ32" t="s">
        <v>207</v>
      </c>
      <c r="BA32">
        <v>27</v>
      </c>
      <c r="BB32">
        <v>11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11</v>
      </c>
      <c r="BK32">
        <v>14</v>
      </c>
      <c r="BL32">
        <v>5</v>
      </c>
      <c r="BM32">
        <v>12</v>
      </c>
      <c r="BN32">
        <v>12</v>
      </c>
      <c r="BO32">
        <v>0</v>
      </c>
      <c r="BP32">
        <v>0</v>
      </c>
      <c r="BQ32">
        <v>0</v>
      </c>
      <c r="BR32">
        <v>0</v>
      </c>
      <c r="BS32" t="s">
        <v>108</v>
      </c>
      <c r="BT32">
        <v>3</v>
      </c>
      <c r="BU32">
        <v>40</v>
      </c>
      <c r="BV32">
        <v>35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2</v>
      </c>
      <c r="CH32">
        <v>1</v>
      </c>
      <c r="CI32">
        <v>2</v>
      </c>
      <c r="CJ32">
        <v>0</v>
      </c>
      <c r="CK32">
        <v>0</v>
      </c>
      <c r="CL32">
        <v>76.09</v>
      </c>
      <c r="CM32">
        <v>76.599999999999994</v>
      </c>
      <c r="CN32" t="s">
        <v>97</v>
      </c>
      <c r="CO32" s="15">
        <f t="shared" si="4"/>
        <v>-1.3930871336575112E-2</v>
      </c>
      <c r="CP32" s="15">
        <f t="shared" si="5"/>
        <v>6.6579634464750681E-3</v>
      </c>
      <c r="CR32" s="14">
        <f t="shared" si="3"/>
        <v>76.596604438642288</v>
      </c>
    </row>
    <row r="33" spans="1:96" x14ac:dyDescent="0.25">
      <c r="A33">
        <v>24</v>
      </c>
      <c r="B33" t="s">
        <v>208</v>
      </c>
      <c r="C33">
        <v>9</v>
      </c>
      <c r="D33">
        <v>0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63.38</v>
      </c>
      <c r="N33" t="s">
        <v>145</v>
      </c>
      <c r="O33">
        <v>46</v>
      </c>
      <c r="P33">
        <v>30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12</v>
      </c>
      <c r="Y33">
        <v>6</v>
      </c>
      <c r="Z33">
        <v>4</v>
      </c>
      <c r="AA33">
        <v>9</v>
      </c>
      <c r="AB33">
        <v>6</v>
      </c>
      <c r="AC33">
        <v>0</v>
      </c>
      <c r="AD33">
        <v>0</v>
      </c>
      <c r="AE33">
        <v>0</v>
      </c>
      <c r="AF33">
        <v>0</v>
      </c>
      <c r="AG33" t="s">
        <v>209</v>
      </c>
      <c r="AH33">
        <v>14</v>
      </c>
      <c r="AI33">
        <v>13</v>
      </c>
      <c r="AJ33">
        <v>36</v>
      </c>
      <c r="AK33">
        <v>31</v>
      </c>
      <c r="AL33">
        <v>2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t="s">
        <v>132</v>
      </c>
      <c r="BA33">
        <v>16</v>
      </c>
      <c r="BB33">
        <v>17</v>
      </c>
      <c r="BC33">
        <v>12</v>
      </c>
      <c r="BD33">
        <v>0</v>
      </c>
      <c r="BE33">
        <v>0</v>
      </c>
      <c r="BF33">
        <v>2</v>
      </c>
      <c r="BG33">
        <v>3</v>
      </c>
      <c r="BH33">
        <v>0</v>
      </c>
      <c r="BI33">
        <v>0</v>
      </c>
      <c r="BJ33">
        <v>7</v>
      </c>
      <c r="BK33">
        <v>2</v>
      </c>
      <c r="BL33">
        <v>6</v>
      </c>
      <c r="BM33">
        <v>9</v>
      </c>
      <c r="BN33">
        <v>45</v>
      </c>
      <c r="BO33">
        <v>2</v>
      </c>
      <c r="BP33">
        <v>62</v>
      </c>
      <c r="BQ33">
        <v>0</v>
      </c>
      <c r="BR33">
        <v>0</v>
      </c>
      <c r="BS33" t="s">
        <v>210</v>
      </c>
      <c r="BT33">
        <v>17</v>
      </c>
      <c r="BU33">
        <v>8</v>
      </c>
      <c r="BV33">
        <v>51</v>
      </c>
      <c r="BW33">
        <v>31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1</v>
      </c>
      <c r="CF33">
        <v>0</v>
      </c>
      <c r="CG33">
        <v>0</v>
      </c>
      <c r="CH33">
        <v>1</v>
      </c>
      <c r="CI33">
        <v>2</v>
      </c>
      <c r="CJ33">
        <v>0</v>
      </c>
      <c r="CK33">
        <v>0</v>
      </c>
      <c r="CL33">
        <v>63.22</v>
      </c>
      <c r="CM33">
        <v>63.51</v>
      </c>
      <c r="CN33" t="s">
        <v>97</v>
      </c>
      <c r="CO33" s="15">
        <f t="shared" si="4"/>
        <v>-2.5308446694085607E-3</v>
      </c>
      <c r="CP33" s="15">
        <f t="shared" si="5"/>
        <v>4.5662100456620447E-3</v>
      </c>
      <c r="CR33" s="14">
        <f t="shared" si="3"/>
        <v>63.508675799086753</v>
      </c>
    </row>
    <row r="34" spans="1:96" x14ac:dyDescent="0.25">
      <c r="A34">
        <v>25</v>
      </c>
      <c r="B34" t="s">
        <v>211</v>
      </c>
      <c r="C34">
        <v>9</v>
      </c>
      <c r="D34">
        <v>0</v>
      </c>
      <c r="E34">
        <v>6</v>
      </c>
      <c r="F34">
        <v>0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33.909999999999997</v>
      </c>
      <c r="N34" t="s">
        <v>212</v>
      </c>
      <c r="O34">
        <v>20</v>
      </c>
      <c r="P34">
        <v>14</v>
      </c>
      <c r="Q34">
        <v>12</v>
      </c>
      <c r="R34">
        <v>9</v>
      </c>
      <c r="S34">
        <v>6</v>
      </c>
      <c r="T34">
        <v>0</v>
      </c>
      <c r="U34">
        <v>0</v>
      </c>
      <c r="V34">
        <v>0</v>
      </c>
      <c r="W34">
        <v>0</v>
      </c>
      <c r="X34">
        <v>11</v>
      </c>
      <c r="Y34">
        <v>5</v>
      </c>
      <c r="Z34">
        <v>1</v>
      </c>
      <c r="AA34">
        <v>1</v>
      </c>
      <c r="AB34">
        <v>18</v>
      </c>
      <c r="AC34">
        <v>1</v>
      </c>
      <c r="AD34">
        <v>25</v>
      </c>
      <c r="AE34">
        <v>1</v>
      </c>
      <c r="AF34">
        <v>25</v>
      </c>
      <c r="AG34" t="s">
        <v>213</v>
      </c>
      <c r="AH34">
        <v>12</v>
      </c>
      <c r="AI34">
        <v>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4</v>
      </c>
      <c r="AR34">
        <v>5</v>
      </c>
      <c r="AS34">
        <v>3</v>
      </c>
      <c r="AT34">
        <v>9</v>
      </c>
      <c r="AU34">
        <v>54</v>
      </c>
      <c r="AV34">
        <v>0</v>
      </c>
      <c r="AW34">
        <v>0</v>
      </c>
      <c r="AX34">
        <v>0</v>
      </c>
      <c r="AY34">
        <v>0</v>
      </c>
      <c r="AZ34" t="s">
        <v>214</v>
      </c>
      <c r="BA34">
        <v>10</v>
      </c>
      <c r="BB34">
        <v>7</v>
      </c>
      <c r="BC34">
        <v>46</v>
      </c>
      <c r="BD34">
        <v>3</v>
      </c>
      <c r="BE34">
        <v>0</v>
      </c>
      <c r="BF34">
        <v>1</v>
      </c>
      <c r="BG34">
        <v>49</v>
      </c>
      <c r="BH34">
        <v>0</v>
      </c>
      <c r="BI34">
        <v>0</v>
      </c>
      <c r="BJ34">
        <v>2</v>
      </c>
      <c r="BK34">
        <v>2</v>
      </c>
      <c r="BL34">
        <v>1</v>
      </c>
      <c r="BM34">
        <v>1</v>
      </c>
      <c r="BN34">
        <v>19</v>
      </c>
      <c r="BO34">
        <v>1</v>
      </c>
      <c r="BP34">
        <v>22</v>
      </c>
      <c r="BQ34">
        <v>0</v>
      </c>
      <c r="BR34">
        <v>0</v>
      </c>
      <c r="BS34" t="s">
        <v>215</v>
      </c>
      <c r="BT34">
        <v>27</v>
      </c>
      <c r="BU34">
        <v>36</v>
      </c>
      <c r="BV34">
        <v>7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7</v>
      </c>
      <c r="CD34">
        <v>0</v>
      </c>
      <c r="CE34">
        <v>1</v>
      </c>
      <c r="CF34">
        <v>2</v>
      </c>
      <c r="CG34">
        <v>12</v>
      </c>
      <c r="CH34">
        <v>1</v>
      </c>
      <c r="CI34">
        <v>15</v>
      </c>
      <c r="CJ34">
        <v>0</v>
      </c>
      <c r="CK34">
        <v>0</v>
      </c>
      <c r="CL34">
        <v>33.549999999999997</v>
      </c>
      <c r="CM34">
        <v>34</v>
      </c>
      <c r="CN34" t="s">
        <v>97</v>
      </c>
      <c r="CO34" s="15">
        <f t="shared" si="4"/>
        <v>-1.07302533532041E-2</v>
      </c>
      <c r="CP34" s="15">
        <f t="shared" si="5"/>
        <v>1.3235294117647123E-2</v>
      </c>
      <c r="CR34" s="14">
        <f t="shared" si="3"/>
        <v>33.994044117647057</v>
      </c>
    </row>
    <row r="35" spans="1:96" x14ac:dyDescent="0.25">
      <c r="A35">
        <v>26</v>
      </c>
      <c r="B35" t="s">
        <v>216</v>
      </c>
      <c r="C35">
        <v>9</v>
      </c>
      <c r="D35">
        <v>0</v>
      </c>
      <c r="E35">
        <v>5</v>
      </c>
      <c r="F35">
        <v>1</v>
      </c>
      <c r="G35" t="s">
        <v>92</v>
      </c>
      <c r="H35" t="s">
        <v>92</v>
      </c>
      <c r="I35">
        <v>5</v>
      </c>
      <c r="J35">
        <v>1</v>
      </c>
      <c r="K35" t="s">
        <v>92</v>
      </c>
      <c r="L35" t="s">
        <v>92</v>
      </c>
      <c r="M35">
        <v>75.47</v>
      </c>
      <c r="N35" t="s">
        <v>179</v>
      </c>
      <c r="O35">
        <v>60</v>
      </c>
      <c r="P35">
        <v>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30</v>
      </c>
      <c r="Y35">
        <v>6</v>
      </c>
      <c r="Z35">
        <v>5</v>
      </c>
      <c r="AA35">
        <v>7</v>
      </c>
      <c r="AB35">
        <v>6</v>
      </c>
      <c r="AC35">
        <v>0</v>
      </c>
      <c r="AD35">
        <v>0</v>
      </c>
      <c r="AE35">
        <v>0</v>
      </c>
      <c r="AF35">
        <v>0</v>
      </c>
      <c r="AG35" t="s">
        <v>217</v>
      </c>
      <c r="AH35">
        <v>7</v>
      </c>
      <c r="AI35">
        <v>55</v>
      </c>
      <c r="AJ35">
        <v>17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 t="s">
        <v>218</v>
      </c>
      <c r="BA35">
        <v>14</v>
      </c>
      <c r="BB35">
        <v>60</v>
      </c>
      <c r="BC35">
        <v>8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9</v>
      </c>
      <c r="BK35">
        <v>1</v>
      </c>
      <c r="BL35">
        <v>2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 t="s">
        <v>188</v>
      </c>
      <c r="BT35">
        <v>3</v>
      </c>
      <c r="BU35">
        <v>2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81</v>
      </c>
      <c r="CH35">
        <v>0</v>
      </c>
      <c r="CI35">
        <v>0</v>
      </c>
      <c r="CJ35">
        <v>0</v>
      </c>
      <c r="CK35">
        <v>0</v>
      </c>
      <c r="CL35">
        <v>75.62</v>
      </c>
      <c r="CM35">
        <v>75.62</v>
      </c>
      <c r="CN35" t="s">
        <v>97</v>
      </c>
      <c r="CO35" s="15">
        <f t="shared" si="4"/>
        <v>1.9836022216345173E-3</v>
      </c>
      <c r="CP35" s="15">
        <f t="shared" si="5"/>
        <v>0</v>
      </c>
      <c r="CR35" s="14">
        <f t="shared" si="3"/>
        <v>75.62</v>
      </c>
    </row>
    <row r="36" spans="1:96" x14ac:dyDescent="0.25">
      <c r="A36">
        <v>27</v>
      </c>
      <c r="B36" t="s">
        <v>219</v>
      </c>
      <c r="C36">
        <v>11</v>
      </c>
      <c r="D36">
        <v>0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29.07</v>
      </c>
      <c r="N36" t="s">
        <v>220</v>
      </c>
      <c r="O36">
        <v>38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25</v>
      </c>
      <c r="Y36">
        <v>7</v>
      </c>
      <c r="Z36">
        <v>11</v>
      </c>
      <c r="AA36">
        <v>2</v>
      </c>
      <c r="AB36">
        <v>24</v>
      </c>
      <c r="AC36">
        <v>0</v>
      </c>
      <c r="AD36">
        <v>0</v>
      </c>
      <c r="AE36">
        <v>0</v>
      </c>
      <c r="AF36">
        <v>0</v>
      </c>
      <c r="AG36" t="s">
        <v>221</v>
      </c>
      <c r="AH36">
        <v>3</v>
      </c>
      <c r="AI36">
        <v>4</v>
      </c>
      <c r="AJ36">
        <v>12</v>
      </c>
      <c r="AK36">
        <v>3</v>
      </c>
      <c r="AL36">
        <v>85</v>
      </c>
      <c r="AM36">
        <v>1</v>
      </c>
      <c r="AN36">
        <v>11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9</v>
      </c>
      <c r="AV36">
        <v>2</v>
      </c>
      <c r="AW36">
        <v>11</v>
      </c>
      <c r="AX36">
        <v>1</v>
      </c>
      <c r="AY36">
        <v>11</v>
      </c>
      <c r="AZ36" t="s">
        <v>222</v>
      </c>
      <c r="BA36">
        <v>32</v>
      </c>
      <c r="BB36">
        <v>7</v>
      </c>
      <c r="BC36">
        <v>1</v>
      </c>
      <c r="BD36">
        <v>0</v>
      </c>
      <c r="BE36">
        <v>0</v>
      </c>
      <c r="BF36">
        <v>1</v>
      </c>
      <c r="BG36">
        <v>1</v>
      </c>
      <c r="BH36">
        <v>0</v>
      </c>
      <c r="BI36">
        <v>0</v>
      </c>
      <c r="BJ36">
        <v>15</v>
      </c>
      <c r="BK36">
        <v>8</v>
      </c>
      <c r="BL36">
        <v>4</v>
      </c>
      <c r="BM36">
        <v>10</v>
      </c>
      <c r="BN36">
        <v>29</v>
      </c>
      <c r="BO36">
        <v>1</v>
      </c>
      <c r="BP36">
        <v>0</v>
      </c>
      <c r="BQ36">
        <v>0</v>
      </c>
      <c r="BR36">
        <v>0</v>
      </c>
      <c r="BS36" t="s">
        <v>223</v>
      </c>
      <c r="BT36">
        <v>1</v>
      </c>
      <c r="BU36">
        <v>7</v>
      </c>
      <c r="BV36">
        <v>1</v>
      </c>
      <c r="BW36">
        <v>0</v>
      </c>
      <c r="BX36">
        <v>0</v>
      </c>
      <c r="BY36">
        <v>1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80</v>
      </c>
      <c r="CH36">
        <v>0</v>
      </c>
      <c r="CI36">
        <v>0</v>
      </c>
      <c r="CJ36">
        <v>0</v>
      </c>
      <c r="CK36">
        <v>0</v>
      </c>
      <c r="CL36">
        <v>28.96</v>
      </c>
      <c r="CM36">
        <v>29.09</v>
      </c>
      <c r="CN36" t="s">
        <v>97</v>
      </c>
      <c r="CO36" s="15">
        <f t="shared" si="4"/>
        <v>-3.7983425414365168E-3</v>
      </c>
      <c r="CP36" s="15">
        <f t="shared" si="5"/>
        <v>4.4688896528015665E-3</v>
      </c>
      <c r="CR36" s="14">
        <f t="shared" si="3"/>
        <v>29.089419044345135</v>
      </c>
    </row>
    <row r="37" spans="1:96" x14ac:dyDescent="0.25">
      <c r="A37">
        <v>28</v>
      </c>
      <c r="B37" t="s">
        <v>224</v>
      </c>
      <c r="C37">
        <v>9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38.270000000000003</v>
      </c>
      <c r="N37" t="s">
        <v>225</v>
      </c>
      <c r="O37">
        <v>8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10</v>
      </c>
      <c r="Y37">
        <v>11</v>
      </c>
      <c r="Z37">
        <v>18</v>
      </c>
      <c r="AA37">
        <v>14</v>
      </c>
      <c r="AB37">
        <v>26</v>
      </c>
      <c r="AC37">
        <v>0</v>
      </c>
      <c r="AD37">
        <v>0</v>
      </c>
      <c r="AE37">
        <v>0</v>
      </c>
      <c r="AF37">
        <v>0</v>
      </c>
      <c r="AG37" t="s">
        <v>226</v>
      </c>
      <c r="AH37">
        <v>50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35</v>
      </c>
      <c r="AR37">
        <v>11</v>
      </c>
      <c r="AS37">
        <v>5</v>
      </c>
      <c r="AT37">
        <v>6</v>
      </c>
      <c r="AU37">
        <v>3</v>
      </c>
      <c r="AV37">
        <v>0</v>
      </c>
      <c r="AW37">
        <v>0</v>
      </c>
      <c r="AX37">
        <v>0</v>
      </c>
      <c r="AY37">
        <v>0</v>
      </c>
      <c r="AZ37" t="s">
        <v>227</v>
      </c>
      <c r="BA37">
        <v>0</v>
      </c>
      <c r="BB37">
        <v>14</v>
      </c>
      <c r="BC37">
        <v>41</v>
      </c>
      <c r="BD37">
        <v>26</v>
      </c>
      <c r="BE37">
        <v>2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1</v>
      </c>
      <c r="BP37">
        <v>1</v>
      </c>
      <c r="BQ37">
        <v>1</v>
      </c>
      <c r="BR37">
        <v>1</v>
      </c>
      <c r="BS37" t="s">
        <v>228</v>
      </c>
      <c r="BT37">
        <v>6</v>
      </c>
      <c r="BU37">
        <v>57</v>
      </c>
      <c r="BV37">
        <v>14</v>
      </c>
      <c r="BW37">
        <v>6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1</v>
      </c>
      <c r="CG37">
        <v>0</v>
      </c>
      <c r="CH37">
        <v>1</v>
      </c>
      <c r="CI37">
        <v>2</v>
      </c>
      <c r="CJ37">
        <v>0</v>
      </c>
      <c r="CK37">
        <v>0</v>
      </c>
      <c r="CL37">
        <v>38.340000000000003</v>
      </c>
      <c r="CM37">
        <v>38.47</v>
      </c>
      <c r="CN37" t="s">
        <v>97</v>
      </c>
      <c r="CO37" s="15">
        <f t="shared" si="4"/>
        <v>1.8257694314032236E-3</v>
      </c>
      <c r="CP37" s="15">
        <f t="shared" si="5"/>
        <v>3.3792565635558658E-3</v>
      </c>
      <c r="CR37" s="14">
        <f t="shared" si="3"/>
        <v>38.469560696646738</v>
      </c>
    </row>
    <row r="38" spans="1:96" x14ac:dyDescent="0.25">
      <c r="A38">
        <v>29</v>
      </c>
      <c r="B38" t="s">
        <v>229</v>
      </c>
      <c r="C38">
        <v>10</v>
      </c>
      <c r="D38">
        <v>0</v>
      </c>
      <c r="E38">
        <v>5</v>
      </c>
      <c r="F38">
        <v>1</v>
      </c>
      <c r="G38" t="s">
        <v>92</v>
      </c>
      <c r="H38" t="s">
        <v>92</v>
      </c>
      <c r="I38">
        <v>5</v>
      </c>
      <c r="J38">
        <v>1</v>
      </c>
      <c r="K38" t="s">
        <v>92</v>
      </c>
      <c r="L38" t="s">
        <v>92</v>
      </c>
      <c r="M38">
        <v>104.25</v>
      </c>
      <c r="N38" t="s">
        <v>230</v>
      </c>
      <c r="O38">
        <v>3</v>
      </c>
      <c r="P38">
        <v>2</v>
      </c>
      <c r="Q38">
        <v>2</v>
      </c>
      <c r="R38">
        <v>3</v>
      </c>
      <c r="S38">
        <v>51</v>
      </c>
      <c r="T38">
        <v>1</v>
      </c>
      <c r="U38">
        <v>2</v>
      </c>
      <c r="V38">
        <v>0</v>
      </c>
      <c r="W38">
        <v>0</v>
      </c>
      <c r="X38">
        <v>1</v>
      </c>
      <c r="Y38">
        <v>2</v>
      </c>
      <c r="Z38">
        <v>0</v>
      </c>
      <c r="AA38">
        <v>2</v>
      </c>
      <c r="AB38">
        <v>14</v>
      </c>
      <c r="AC38">
        <v>2</v>
      </c>
      <c r="AD38">
        <v>18</v>
      </c>
      <c r="AE38">
        <v>1</v>
      </c>
      <c r="AF38">
        <v>18</v>
      </c>
      <c r="AG38" t="s">
        <v>231</v>
      </c>
      <c r="AH38">
        <v>9</v>
      </c>
      <c r="AI38">
        <v>7</v>
      </c>
      <c r="AJ38">
        <v>7</v>
      </c>
      <c r="AK38">
        <v>1</v>
      </c>
      <c r="AL38">
        <v>2</v>
      </c>
      <c r="AM38">
        <v>4</v>
      </c>
      <c r="AN38">
        <v>10</v>
      </c>
      <c r="AO38">
        <v>1</v>
      </c>
      <c r="AP38">
        <v>2</v>
      </c>
      <c r="AQ38">
        <v>1</v>
      </c>
      <c r="AR38">
        <v>1</v>
      </c>
      <c r="AS38">
        <v>3</v>
      </c>
      <c r="AT38">
        <v>5</v>
      </c>
      <c r="AU38">
        <v>39</v>
      </c>
      <c r="AV38">
        <v>3</v>
      </c>
      <c r="AW38">
        <v>0</v>
      </c>
      <c r="AX38">
        <v>0</v>
      </c>
      <c r="AY38">
        <v>0</v>
      </c>
      <c r="AZ38" t="s">
        <v>122</v>
      </c>
      <c r="BA38">
        <v>1</v>
      </c>
      <c r="BB38">
        <v>1</v>
      </c>
      <c r="BC38">
        <v>3</v>
      </c>
      <c r="BD38">
        <v>2</v>
      </c>
      <c r="BE38">
        <v>49</v>
      </c>
      <c r="BF38">
        <v>2</v>
      </c>
      <c r="BG38">
        <v>2</v>
      </c>
      <c r="BH38">
        <v>2</v>
      </c>
      <c r="BI38">
        <v>2</v>
      </c>
      <c r="BJ38">
        <v>1</v>
      </c>
      <c r="BK38">
        <v>0</v>
      </c>
      <c r="BL38">
        <v>0</v>
      </c>
      <c r="BM38">
        <v>0</v>
      </c>
      <c r="BN38">
        <v>9</v>
      </c>
      <c r="BO38">
        <v>2</v>
      </c>
      <c r="BP38">
        <v>9</v>
      </c>
      <c r="BQ38">
        <v>2</v>
      </c>
      <c r="BR38">
        <v>9</v>
      </c>
      <c r="BS38" t="s">
        <v>232</v>
      </c>
      <c r="BT38">
        <v>12</v>
      </c>
      <c r="BU38">
        <v>5</v>
      </c>
      <c r="BV38">
        <v>0</v>
      </c>
      <c r="BW38">
        <v>1</v>
      </c>
      <c r="BX38">
        <v>2</v>
      </c>
      <c r="BY38">
        <v>1</v>
      </c>
      <c r="BZ38">
        <v>3</v>
      </c>
      <c r="CA38">
        <v>1</v>
      </c>
      <c r="CB38">
        <v>2</v>
      </c>
      <c r="CC38">
        <v>5</v>
      </c>
      <c r="CD38">
        <v>4</v>
      </c>
      <c r="CE38">
        <v>0</v>
      </c>
      <c r="CF38">
        <v>3</v>
      </c>
      <c r="CG38">
        <v>32</v>
      </c>
      <c r="CH38">
        <v>0</v>
      </c>
      <c r="CI38">
        <v>0</v>
      </c>
      <c r="CJ38">
        <v>0</v>
      </c>
      <c r="CK38">
        <v>0</v>
      </c>
      <c r="CL38">
        <v>105.5</v>
      </c>
      <c r="CM38">
        <v>105.6</v>
      </c>
      <c r="CN38" t="s">
        <v>97</v>
      </c>
      <c r="CO38" s="15">
        <f t="shared" si="4"/>
        <v>1.1848341232227444E-2</v>
      </c>
      <c r="CP38" s="15">
        <f t="shared" si="5"/>
        <v>9.4696969696961286E-4</v>
      </c>
      <c r="CR38" s="14">
        <f t="shared" si="3"/>
        <v>105.5999053030303</v>
      </c>
    </row>
    <row r="39" spans="1:96" x14ac:dyDescent="0.25">
      <c r="A39">
        <v>30</v>
      </c>
      <c r="B39" t="s">
        <v>233</v>
      </c>
      <c r="C39">
        <v>10</v>
      </c>
      <c r="D39">
        <v>0</v>
      </c>
      <c r="E39">
        <v>5</v>
      </c>
      <c r="F39">
        <v>1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49.07</v>
      </c>
      <c r="N39" t="s">
        <v>234</v>
      </c>
      <c r="O39">
        <v>16</v>
      </c>
      <c r="P39">
        <v>9</v>
      </c>
      <c r="Q39">
        <v>1</v>
      </c>
      <c r="R39">
        <v>2</v>
      </c>
      <c r="S39">
        <v>64</v>
      </c>
      <c r="T39">
        <v>1</v>
      </c>
      <c r="U39">
        <v>1</v>
      </c>
      <c r="V39">
        <v>0</v>
      </c>
      <c r="W39">
        <v>0</v>
      </c>
      <c r="X39">
        <v>7</v>
      </c>
      <c r="Y39">
        <v>3</v>
      </c>
      <c r="Z39">
        <v>2</v>
      </c>
      <c r="AA39">
        <v>1</v>
      </c>
      <c r="AB39">
        <v>6</v>
      </c>
      <c r="AC39">
        <v>1</v>
      </c>
      <c r="AD39">
        <v>12</v>
      </c>
      <c r="AE39">
        <v>1</v>
      </c>
      <c r="AF39">
        <v>12</v>
      </c>
      <c r="AG39" t="s">
        <v>235</v>
      </c>
      <c r="AH39">
        <v>1</v>
      </c>
      <c r="AI39">
        <v>2</v>
      </c>
      <c r="AJ39">
        <v>1</v>
      </c>
      <c r="AK39">
        <v>1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86</v>
      </c>
      <c r="AV39">
        <v>0</v>
      </c>
      <c r="AW39">
        <v>0</v>
      </c>
      <c r="AX39">
        <v>0</v>
      </c>
      <c r="AY39">
        <v>0</v>
      </c>
      <c r="AZ39" t="s">
        <v>236</v>
      </c>
      <c r="BA39">
        <v>5</v>
      </c>
      <c r="BB39">
        <v>4</v>
      </c>
      <c r="BC39">
        <v>9</v>
      </c>
      <c r="BD39">
        <v>47</v>
      </c>
      <c r="BE39">
        <v>20</v>
      </c>
      <c r="BF39">
        <v>2</v>
      </c>
      <c r="BG39">
        <v>4</v>
      </c>
      <c r="BH39">
        <v>0</v>
      </c>
      <c r="BI39">
        <v>0</v>
      </c>
      <c r="BJ39">
        <v>2</v>
      </c>
      <c r="BK39">
        <v>1</v>
      </c>
      <c r="BL39">
        <v>1</v>
      </c>
      <c r="BM39">
        <v>1</v>
      </c>
      <c r="BN39">
        <v>2</v>
      </c>
      <c r="BO39">
        <v>2</v>
      </c>
      <c r="BP39">
        <v>5</v>
      </c>
      <c r="BQ39">
        <v>1</v>
      </c>
      <c r="BR39">
        <v>5</v>
      </c>
      <c r="BS39" t="s">
        <v>179</v>
      </c>
      <c r="BT39">
        <v>23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15</v>
      </c>
      <c r="CD39">
        <v>3</v>
      </c>
      <c r="CE39">
        <v>4</v>
      </c>
      <c r="CF39">
        <v>4</v>
      </c>
      <c r="CG39">
        <v>51</v>
      </c>
      <c r="CH39">
        <v>0</v>
      </c>
      <c r="CI39">
        <v>0</v>
      </c>
      <c r="CJ39">
        <v>0</v>
      </c>
      <c r="CK39">
        <v>0</v>
      </c>
      <c r="CL39">
        <v>49.13</v>
      </c>
      <c r="CM39">
        <v>49.62</v>
      </c>
      <c r="CN39" t="s">
        <v>97</v>
      </c>
      <c r="CO39" s="15">
        <f t="shared" si="4"/>
        <v>1.2212497455730276E-3</v>
      </c>
      <c r="CP39" s="15">
        <f t="shared" si="5"/>
        <v>9.8750503829100333E-3</v>
      </c>
      <c r="CR39" s="14">
        <f t="shared" si="3"/>
        <v>49.61516122531237</v>
      </c>
    </row>
    <row r="40" spans="1:96" x14ac:dyDescent="0.25">
      <c r="A40">
        <v>31</v>
      </c>
      <c r="B40" t="s">
        <v>237</v>
      </c>
      <c r="C40">
        <v>9</v>
      </c>
      <c r="D40">
        <v>0</v>
      </c>
      <c r="E40">
        <v>5</v>
      </c>
      <c r="F40">
        <v>1</v>
      </c>
      <c r="G40" t="s">
        <v>92</v>
      </c>
      <c r="H40" t="s">
        <v>92</v>
      </c>
      <c r="I40">
        <v>5</v>
      </c>
      <c r="J40">
        <v>1</v>
      </c>
      <c r="K40" t="s">
        <v>92</v>
      </c>
      <c r="L40" t="s">
        <v>92</v>
      </c>
      <c r="M40">
        <v>77.97</v>
      </c>
      <c r="N40" t="s">
        <v>154</v>
      </c>
      <c r="O40">
        <v>60</v>
      </c>
      <c r="P40">
        <v>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15</v>
      </c>
      <c r="Y40">
        <v>5</v>
      </c>
      <c r="Z40">
        <v>4</v>
      </c>
      <c r="AA40">
        <v>5</v>
      </c>
      <c r="AB40">
        <v>3</v>
      </c>
      <c r="AC40">
        <v>0</v>
      </c>
      <c r="AD40">
        <v>0</v>
      </c>
      <c r="AE40">
        <v>0</v>
      </c>
      <c r="AF40">
        <v>0</v>
      </c>
      <c r="AG40" t="s">
        <v>161</v>
      </c>
      <c r="AH40">
        <v>24</v>
      </c>
      <c r="AI40">
        <v>24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12</v>
      </c>
      <c r="AR40">
        <v>6</v>
      </c>
      <c r="AS40">
        <v>12</v>
      </c>
      <c r="AT40">
        <v>5</v>
      </c>
      <c r="AU40">
        <v>7</v>
      </c>
      <c r="AV40">
        <v>0</v>
      </c>
      <c r="AW40">
        <v>0</v>
      </c>
      <c r="AX40">
        <v>0</v>
      </c>
      <c r="AY40">
        <v>0</v>
      </c>
      <c r="AZ40" t="s">
        <v>238</v>
      </c>
      <c r="BA40">
        <v>45</v>
      </c>
      <c r="BB40">
        <v>5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15</v>
      </c>
      <c r="BK40">
        <v>2</v>
      </c>
      <c r="BL40">
        <v>3</v>
      </c>
      <c r="BM40">
        <v>5</v>
      </c>
      <c r="BN40">
        <v>14</v>
      </c>
      <c r="BO40">
        <v>0</v>
      </c>
      <c r="BP40">
        <v>0</v>
      </c>
      <c r="BQ40">
        <v>0</v>
      </c>
      <c r="BR40">
        <v>0</v>
      </c>
      <c r="BS40" t="s">
        <v>239</v>
      </c>
      <c r="BT40">
        <v>16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12</v>
      </c>
      <c r="CD40">
        <v>7</v>
      </c>
      <c r="CE40">
        <v>2</v>
      </c>
      <c r="CF40">
        <v>5</v>
      </c>
      <c r="CG40">
        <v>53</v>
      </c>
      <c r="CH40">
        <v>0</v>
      </c>
      <c r="CI40">
        <v>0</v>
      </c>
      <c r="CJ40">
        <v>0</v>
      </c>
      <c r="CK40">
        <v>0</v>
      </c>
      <c r="CL40">
        <v>78</v>
      </c>
      <c r="CM40">
        <v>80.19</v>
      </c>
      <c r="CN40" t="s">
        <v>97</v>
      </c>
      <c r="CO40" s="15">
        <f t="shared" si="4"/>
        <v>3.8461538461542766E-4</v>
      </c>
      <c r="CP40" s="15">
        <f t="shared" si="5"/>
        <v>2.7310138421249519E-2</v>
      </c>
      <c r="CR40" s="14">
        <f t="shared" si="3"/>
        <v>80.130190796857462</v>
      </c>
    </row>
    <row r="41" spans="1:96" x14ac:dyDescent="0.25">
      <c r="A41">
        <v>32</v>
      </c>
      <c r="B41" t="s">
        <v>240</v>
      </c>
      <c r="C41">
        <v>10</v>
      </c>
      <c r="D41">
        <v>0</v>
      </c>
      <c r="E41">
        <v>5</v>
      </c>
      <c r="F41">
        <v>1</v>
      </c>
      <c r="G41" t="s">
        <v>92</v>
      </c>
      <c r="H41" t="s">
        <v>92</v>
      </c>
      <c r="I41">
        <v>5</v>
      </c>
      <c r="J41">
        <v>1</v>
      </c>
      <c r="K41" t="s">
        <v>92</v>
      </c>
      <c r="L41" t="s">
        <v>92</v>
      </c>
      <c r="M41">
        <v>54.42</v>
      </c>
      <c r="N41" t="s">
        <v>241</v>
      </c>
      <c r="O41">
        <v>9</v>
      </c>
      <c r="P41">
        <v>8</v>
      </c>
      <c r="Q41">
        <v>18</v>
      </c>
      <c r="R41">
        <v>15</v>
      </c>
      <c r="S41">
        <v>25</v>
      </c>
      <c r="T41">
        <v>1</v>
      </c>
      <c r="U41">
        <v>4</v>
      </c>
      <c r="V41">
        <v>0</v>
      </c>
      <c r="W41">
        <v>0</v>
      </c>
      <c r="X41">
        <v>3</v>
      </c>
      <c r="Y41">
        <v>3</v>
      </c>
      <c r="Z41">
        <v>3</v>
      </c>
      <c r="AA41">
        <v>1</v>
      </c>
      <c r="AB41">
        <v>0</v>
      </c>
      <c r="AC41">
        <v>1</v>
      </c>
      <c r="AD41">
        <v>7</v>
      </c>
      <c r="AE41">
        <v>1</v>
      </c>
      <c r="AF41">
        <v>7</v>
      </c>
      <c r="AG41" t="s">
        <v>242</v>
      </c>
      <c r="AH41">
        <v>7</v>
      </c>
      <c r="AI41">
        <v>12</v>
      </c>
      <c r="AJ41">
        <v>9</v>
      </c>
      <c r="AK41">
        <v>21</v>
      </c>
      <c r="AL41">
        <v>24</v>
      </c>
      <c r="AM41">
        <v>1</v>
      </c>
      <c r="AN41">
        <v>54</v>
      </c>
      <c r="AO41">
        <v>1</v>
      </c>
      <c r="AP41">
        <v>24</v>
      </c>
      <c r="AQ41">
        <v>0</v>
      </c>
      <c r="AR41">
        <v>0</v>
      </c>
      <c r="AS41">
        <v>4</v>
      </c>
      <c r="AT41">
        <v>1</v>
      </c>
      <c r="AU41">
        <v>5</v>
      </c>
      <c r="AV41">
        <v>1</v>
      </c>
      <c r="AW41">
        <v>1</v>
      </c>
      <c r="AX41">
        <v>1</v>
      </c>
      <c r="AY41">
        <v>1</v>
      </c>
      <c r="AZ41" t="s">
        <v>243</v>
      </c>
      <c r="BA41">
        <v>32</v>
      </c>
      <c r="BB41">
        <v>19</v>
      </c>
      <c r="BC41">
        <v>4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6</v>
      </c>
      <c r="BK41">
        <v>1</v>
      </c>
      <c r="BL41">
        <v>3</v>
      </c>
      <c r="BM41">
        <v>2</v>
      </c>
      <c r="BN41">
        <v>19</v>
      </c>
      <c r="BO41">
        <v>1</v>
      </c>
      <c r="BP41">
        <v>25</v>
      </c>
      <c r="BQ41">
        <v>0</v>
      </c>
      <c r="BR41">
        <v>0</v>
      </c>
      <c r="BS41" t="s">
        <v>244</v>
      </c>
      <c r="BT41">
        <v>2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79</v>
      </c>
      <c r="CH41">
        <v>0</v>
      </c>
      <c r="CI41">
        <v>0</v>
      </c>
      <c r="CJ41">
        <v>0</v>
      </c>
      <c r="CK41">
        <v>0</v>
      </c>
      <c r="CL41">
        <v>53.94</v>
      </c>
      <c r="CM41">
        <v>54.2</v>
      </c>
      <c r="CN41" t="s">
        <v>97</v>
      </c>
      <c r="CO41" s="15">
        <f t="shared" si="4"/>
        <v>-8.8987764182426599E-3</v>
      </c>
      <c r="CP41" s="15">
        <f t="shared" si="5"/>
        <v>4.7970479704797508E-3</v>
      </c>
      <c r="CR41" s="14">
        <f t="shared" si="3"/>
        <v>54.198752767527672</v>
      </c>
    </row>
    <row r="42" spans="1:96" x14ac:dyDescent="0.25">
      <c r="A42">
        <v>33</v>
      </c>
      <c r="B42" t="s">
        <v>245</v>
      </c>
      <c r="C42">
        <v>10</v>
      </c>
      <c r="D42">
        <v>0</v>
      </c>
      <c r="E42">
        <v>5</v>
      </c>
      <c r="F42">
        <v>1</v>
      </c>
      <c r="G42" t="s">
        <v>92</v>
      </c>
      <c r="H42" t="s">
        <v>92</v>
      </c>
      <c r="I42">
        <v>5</v>
      </c>
      <c r="J42">
        <v>1</v>
      </c>
      <c r="K42" t="s">
        <v>92</v>
      </c>
      <c r="L42" t="s">
        <v>92</v>
      </c>
      <c r="M42">
        <v>54.24</v>
      </c>
      <c r="N42" t="s">
        <v>246</v>
      </c>
      <c r="O42">
        <v>25</v>
      </c>
      <c r="P42">
        <v>7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8</v>
      </c>
      <c r="Y42">
        <v>20</v>
      </c>
      <c r="Z42">
        <v>8</v>
      </c>
      <c r="AA42">
        <v>16</v>
      </c>
      <c r="AB42">
        <v>20</v>
      </c>
      <c r="AC42">
        <v>0</v>
      </c>
      <c r="AD42">
        <v>0</v>
      </c>
      <c r="AE42">
        <v>0</v>
      </c>
      <c r="AF42">
        <v>0</v>
      </c>
      <c r="AG42" t="s">
        <v>247</v>
      </c>
      <c r="AH42">
        <v>14</v>
      </c>
      <c r="AI42">
        <v>1</v>
      </c>
      <c r="AJ42">
        <v>0</v>
      </c>
      <c r="AK42">
        <v>7</v>
      </c>
      <c r="AL42">
        <v>78</v>
      </c>
      <c r="AM42">
        <v>0</v>
      </c>
      <c r="AN42">
        <v>0</v>
      </c>
      <c r="AO42">
        <v>0</v>
      </c>
      <c r="AP42">
        <v>0</v>
      </c>
      <c r="AQ42">
        <v>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248</v>
      </c>
      <c r="BA42">
        <v>24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15</v>
      </c>
      <c r="BK42">
        <v>5</v>
      </c>
      <c r="BL42">
        <v>7</v>
      </c>
      <c r="BM42">
        <v>8</v>
      </c>
      <c r="BN42">
        <v>54</v>
      </c>
      <c r="BO42">
        <v>0</v>
      </c>
      <c r="BP42">
        <v>0</v>
      </c>
      <c r="BQ42">
        <v>0</v>
      </c>
      <c r="BR42">
        <v>0</v>
      </c>
      <c r="BS42" t="s">
        <v>223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2</v>
      </c>
      <c r="CD42">
        <v>2</v>
      </c>
      <c r="CE42">
        <v>3</v>
      </c>
      <c r="CF42">
        <v>1</v>
      </c>
      <c r="CG42">
        <v>82</v>
      </c>
      <c r="CH42">
        <v>0</v>
      </c>
      <c r="CI42">
        <v>0</v>
      </c>
      <c r="CJ42">
        <v>0</v>
      </c>
      <c r="CK42">
        <v>0</v>
      </c>
      <c r="CL42">
        <v>53.65</v>
      </c>
      <c r="CM42">
        <v>54.52</v>
      </c>
      <c r="CN42" t="s">
        <v>97</v>
      </c>
      <c r="CO42" s="15">
        <f t="shared" si="4"/>
        <v>-1.0997204100652525E-2</v>
      </c>
      <c r="CP42" s="15">
        <f t="shared" si="5"/>
        <v>1.5957446808510745E-2</v>
      </c>
      <c r="CR42" s="14">
        <f t="shared" si="3"/>
        <v>54.506117021276602</v>
      </c>
    </row>
    <row r="43" spans="1:96" x14ac:dyDescent="0.25">
      <c r="A43">
        <v>34</v>
      </c>
      <c r="B43" t="s">
        <v>249</v>
      </c>
      <c r="C43">
        <v>9</v>
      </c>
      <c r="D43">
        <v>0</v>
      </c>
      <c r="E43">
        <v>5</v>
      </c>
      <c r="F43">
        <v>1</v>
      </c>
      <c r="G43" t="s">
        <v>92</v>
      </c>
      <c r="H43" t="s">
        <v>92</v>
      </c>
      <c r="I43">
        <v>5</v>
      </c>
      <c r="J43">
        <v>1</v>
      </c>
      <c r="K43" t="s">
        <v>92</v>
      </c>
      <c r="L43" t="s">
        <v>92</v>
      </c>
      <c r="M43">
        <v>62.39</v>
      </c>
      <c r="N43" t="s">
        <v>250</v>
      </c>
      <c r="O43">
        <v>31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26</v>
      </c>
      <c r="Y43">
        <v>9</v>
      </c>
      <c r="Z43">
        <v>12</v>
      </c>
      <c r="AA43">
        <v>7</v>
      </c>
      <c r="AB43">
        <v>16</v>
      </c>
      <c r="AC43">
        <v>0</v>
      </c>
      <c r="AD43">
        <v>0</v>
      </c>
      <c r="AE43">
        <v>0</v>
      </c>
      <c r="AF43">
        <v>0</v>
      </c>
      <c r="AG43" t="s">
        <v>251</v>
      </c>
      <c r="AH43">
        <v>51</v>
      </c>
      <c r="AI43">
        <v>24</v>
      </c>
      <c r="AJ43">
        <v>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10</v>
      </c>
      <c r="AR43">
        <v>0</v>
      </c>
      <c r="AS43">
        <v>3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 t="s">
        <v>252</v>
      </c>
      <c r="BA43">
        <v>46</v>
      </c>
      <c r="BB43">
        <v>3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21</v>
      </c>
      <c r="BK43">
        <v>10</v>
      </c>
      <c r="BL43">
        <v>9</v>
      </c>
      <c r="BM43">
        <v>6</v>
      </c>
      <c r="BN43">
        <v>10</v>
      </c>
      <c r="BO43">
        <v>0</v>
      </c>
      <c r="BP43">
        <v>0</v>
      </c>
      <c r="BQ43">
        <v>0</v>
      </c>
      <c r="BR43">
        <v>0</v>
      </c>
      <c r="BS43" t="s">
        <v>253</v>
      </c>
      <c r="BT43">
        <v>4</v>
      </c>
      <c r="BU43">
        <v>4</v>
      </c>
      <c r="BV43">
        <v>1</v>
      </c>
      <c r="BW43">
        <v>15</v>
      </c>
      <c r="BX43">
        <v>68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62.42</v>
      </c>
      <c r="CM43">
        <v>62.95</v>
      </c>
      <c r="CN43" t="s">
        <v>97</v>
      </c>
      <c r="CO43" s="15">
        <f t="shared" si="4"/>
        <v>4.8061518743991449E-4</v>
      </c>
      <c r="CP43" s="15">
        <f t="shared" si="5"/>
        <v>8.4193804606831346E-3</v>
      </c>
      <c r="CR43" s="14">
        <f t="shared" si="3"/>
        <v>62.945537728355845</v>
      </c>
    </row>
    <row r="44" spans="1:96" x14ac:dyDescent="0.25">
      <c r="A44">
        <v>35</v>
      </c>
      <c r="B44" t="s">
        <v>254</v>
      </c>
      <c r="C44">
        <v>11</v>
      </c>
      <c r="D44">
        <v>0</v>
      </c>
      <c r="E44">
        <v>5</v>
      </c>
      <c r="F44">
        <v>1</v>
      </c>
      <c r="G44" t="s">
        <v>92</v>
      </c>
      <c r="H44" t="s">
        <v>92</v>
      </c>
      <c r="I44">
        <v>6</v>
      </c>
      <c r="J44">
        <v>0</v>
      </c>
      <c r="K44" t="s">
        <v>92</v>
      </c>
      <c r="L44" t="s">
        <v>92</v>
      </c>
      <c r="M44">
        <v>53.11</v>
      </c>
      <c r="N44" t="s">
        <v>255</v>
      </c>
      <c r="O44">
        <v>3</v>
      </c>
      <c r="P44">
        <v>9</v>
      </c>
      <c r="Q44">
        <v>8</v>
      </c>
      <c r="R44">
        <v>0</v>
      </c>
      <c r="S44">
        <v>0</v>
      </c>
      <c r="T44">
        <v>1</v>
      </c>
      <c r="U44">
        <v>8</v>
      </c>
      <c r="V44">
        <v>0</v>
      </c>
      <c r="W44">
        <v>0</v>
      </c>
      <c r="X44">
        <v>2</v>
      </c>
      <c r="Y44">
        <v>0</v>
      </c>
      <c r="Z44">
        <v>2</v>
      </c>
      <c r="AA44">
        <v>6</v>
      </c>
      <c r="AB44">
        <v>78</v>
      </c>
      <c r="AC44">
        <v>0</v>
      </c>
      <c r="AD44">
        <v>0</v>
      </c>
      <c r="AE44">
        <v>0</v>
      </c>
      <c r="AF44">
        <v>0</v>
      </c>
      <c r="AG44" t="s">
        <v>256</v>
      </c>
      <c r="AH44">
        <v>15</v>
      </c>
      <c r="AI44">
        <v>12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11</v>
      </c>
      <c r="AR44">
        <v>8</v>
      </c>
      <c r="AS44">
        <v>7</v>
      </c>
      <c r="AT44">
        <v>6</v>
      </c>
      <c r="AU44">
        <v>58</v>
      </c>
      <c r="AV44">
        <v>0</v>
      </c>
      <c r="AW44">
        <v>0</v>
      </c>
      <c r="AX44">
        <v>0</v>
      </c>
      <c r="AY44">
        <v>0</v>
      </c>
      <c r="AZ44" t="s">
        <v>257</v>
      </c>
      <c r="BA44">
        <v>22</v>
      </c>
      <c r="BB44">
        <v>35</v>
      </c>
      <c r="BC44">
        <v>3</v>
      </c>
      <c r="BD44">
        <v>0</v>
      </c>
      <c r="BE44">
        <v>0</v>
      </c>
      <c r="BF44">
        <v>1</v>
      </c>
      <c r="BG44">
        <v>3</v>
      </c>
      <c r="BH44">
        <v>0</v>
      </c>
      <c r="BI44">
        <v>0</v>
      </c>
      <c r="BJ44">
        <v>8</v>
      </c>
      <c r="BK44">
        <v>9</v>
      </c>
      <c r="BL44">
        <v>5</v>
      </c>
      <c r="BM44">
        <v>5</v>
      </c>
      <c r="BN44">
        <v>14</v>
      </c>
      <c r="BO44">
        <v>1</v>
      </c>
      <c r="BP44">
        <v>0</v>
      </c>
      <c r="BQ44">
        <v>0</v>
      </c>
      <c r="BR44">
        <v>0</v>
      </c>
      <c r="BS44" t="s">
        <v>210</v>
      </c>
      <c r="BT44">
        <v>27</v>
      </c>
      <c r="BU44">
        <v>15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9</v>
      </c>
      <c r="CD44">
        <v>1</v>
      </c>
      <c r="CE44">
        <v>10</v>
      </c>
      <c r="CF44">
        <v>4</v>
      </c>
      <c r="CG44">
        <v>40</v>
      </c>
      <c r="CH44">
        <v>0</v>
      </c>
      <c r="CI44">
        <v>0</v>
      </c>
      <c r="CJ44">
        <v>0</v>
      </c>
      <c r="CK44">
        <v>0</v>
      </c>
      <c r="CL44">
        <v>52.72</v>
      </c>
      <c r="CM44">
        <v>52.72</v>
      </c>
      <c r="CN44" t="s">
        <v>103</v>
      </c>
      <c r="CO44" s="15">
        <f t="shared" si="4"/>
        <v>-7.3975720789074551E-3</v>
      </c>
      <c r="CP44" s="15">
        <f t="shared" si="5"/>
        <v>0</v>
      </c>
      <c r="CR44" s="14">
        <f t="shared" si="3"/>
        <v>52.72</v>
      </c>
    </row>
    <row r="45" spans="1:96" x14ac:dyDescent="0.25">
      <c r="A45">
        <v>36</v>
      </c>
      <c r="B45" t="s">
        <v>258</v>
      </c>
      <c r="C45">
        <v>9</v>
      </c>
      <c r="D45">
        <v>0</v>
      </c>
      <c r="E45">
        <v>6</v>
      </c>
      <c r="F45">
        <v>0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34.58</v>
      </c>
      <c r="N45" t="s">
        <v>250</v>
      </c>
      <c r="O45">
        <v>6</v>
      </c>
      <c r="P45">
        <v>38</v>
      </c>
      <c r="Q45">
        <v>20</v>
      </c>
      <c r="R45">
        <v>17</v>
      </c>
      <c r="S45">
        <v>2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259</v>
      </c>
      <c r="AH45">
        <v>56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30</v>
      </c>
      <c r="AR45">
        <v>9</v>
      </c>
      <c r="AS45">
        <v>8</v>
      </c>
      <c r="AT45">
        <v>5</v>
      </c>
      <c r="AU45">
        <v>24</v>
      </c>
      <c r="AV45">
        <v>0</v>
      </c>
      <c r="AW45">
        <v>0</v>
      </c>
      <c r="AX45">
        <v>0</v>
      </c>
      <c r="AY45">
        <v>0</v>
      </c>
      <c r="AZ45" t="s">
        <v>260</v>
      </c>
      <c r="BA45">
        <v>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2</v>
      </c>
      <c r="BK45">
        <v>6</v>
      </c>
      <c r="BL45">
        <v>3</v>
      </c>
      <c r="BM45">
        <v>5</v>
      </c>
      <c r="BN45">
        <v>71</v>
      </c>
      <c r="BO45">
        <v>0</v>
      </c>
      <c r="BP45">
        <v>0</v>
      </c>
      <c r="BQ45">
        <v>0</v>
      </c>
      <c r="BR45">
        <v>0</v>
      </c>
      <c r="BS45" t="s">
        <v>261</v>
      </c>
      <c r="BT45">
        <v>1</v>
      </c>
      <c r="BU45">
        <v>4</v>
      </c>
      <c r="BV45">
        <v>31</v>
      </c>
      <c r="BW45">
        <v>43</v>
      </c>
      <c r="BX45">
        <v>5</v>
      </c>
      <c r="BY45">
        <v>1</v>
      </c>
      <c r="BZ45">
        <v>2</v>
      </c>
      <c r="CA45">
        <v>1</v>
      </c>
      <c r="CB45">
        <v>1</v>
      </c>
      <c r="CC45">
        <v>1</v>
      </c>
      <c r="CD45">
        <v>1</v>
      </c>
      <c r="CE45">
        <v>0</v>
      </c>
      <c r="CF45">
        <v>1</v>
      </c>
      <c r="CG45">
        <v>0</v>
      </c>
      <c r="CH45">
        <v>1</v>
      </c>
      <c r="CI45">
        <v>2</v>
      </c>
      <c r="CJ45">
        <v>1</v>
      </c>
      <c r="CK45">
        <v>0</v>
      </c>
      <c r="CL45">
        <v>34.71</v>
      </c>
      <c r="CM45">
        <v>34.92</v>
      </c>
      <c r="CN45" t="s">
        <v>103</v>
      </c>
      <c r="CO45" s="15">
        <f t="shared" si="4"/>
        <v>3.7453183520600453E-3</v>
      </c>
      <c r="CP45" s="15">
        <f t="shared" si="5"/>
        <v>6.0137457044673326E-3</v>
      </c>
      <c r="CR45" s="14">
        <f t="shared" si="3"/>
        <v>34.918737113402059</v>
      </c>
    </row>
    <row r="46" spans="1:96" x14ac:dyDescent="0.25">
      <c r="A46">
        <v>37</v>
      </c>
      <c r="B46" t="s">
        <v>262</v>
      </c>
      <c r="C46">
        <v>10</v>
      </c>
      <c r="D46">
        <v>1</v>
      </c>
      <c r="E46">
        <v>5</v>
      </c>
      <c r="F46">
        <v>1</v>
      </c>
      <c r="G46" t="s">
        <v>92</v>
      </c>
      <c r="H46" t="s">
        <v>92</v>
      </c>
      <c r="I46">
        <v>5</v>
      </c>
      <c r="J46">
        <v>1</v>
      </c>
      <c r="K46" t="s">
        <v>92</v>
      </c>
      <c r="L46" t="s">
        <v>92</v>
      </c>
      <c r="M46">
        <v>51.7</v>
      </c>
      <c r="N46" t="s">
        <v>263</v>
      </c>
      <c r="O46">
        <v>54</v>
      </c>
      <c r="P46">
        <v>12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20</v>
      </c>
      <c r="Y46">
        <v>7</v>
      </c>
      <c r="Z46">
        <v>3</v>
      </c>
      <c r="AA46">
        <v>2</v>
      </c>
      <c r="AB46">
        <v>1</v>
      </c>
      <c r="AC46">
        <v>0</v>
      </c>
      <c r="AD46">
        <v>0</v>
      </c>
      <c r="AE46">
        <v>0</v>
      </c>
      <c r="AF46">
        <v>0</v>
      </c>
      <c r="AG46" t="s">
        <v>175</v>
      </c>
      <c r="AH46">
        <v>7</v>
      </c>
      <c r="AI46">
        <v>20</v>
      </c>
      <c r="AJ46">
        <v>31</v>
      </c>
      <c r="AK46">
        <v>17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5</v>
      </c>
      <c r="AT46">
        <v>2</v>
      </c>
      <c r="AU46">
        <v>1</v>
      </c>
      <c r="AV46">
        <v>1</v>
      </c>
      <c r="AW46">
        <v>8</v>
      </c>
      <c r="AX46">
        <v>0</v>
      </c>
      <c r="AY46">
        <v>0</v>
      </c>
      <c r="AZ46" t="s">
        <v>264</v>
      </c>
      <c r="BA46">
        <v>41</v>
      </c>
      <c r="BB46">
        <v>16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22</v>
      </c>
      <c r="BK46">
        <v>12</v>
      </c>
      <c r="BL46">
        <v>6</v>
      </c>
      <c r="BM46">
        <v>2</v>
      </c>
      <c r="BN46">
        <v>5</v>
      </c>
      <c r="BO46">
        <v>0</v>
      </c>
      <c r="BP46">
        <v>0</v>
      </c>
      <c r="BQ46">
        <v>0</v>
      </c>
      <c r="BR46">
        <v>0</v>
      </c>
      <c r="BS46" t="s">
        <v>265</v>
      </c>
      <c r="BT46">
        <v>35</v>
      </c>
      <c r="BU46">
        <v>5</v>
      </c>
      <c r="BV46">
        <v>1</v>
      </c>
      <c r="BW46">
        <v>0</v>
      </c>
      <c r="BX46">
        <v>0</v>
      </c>
      <c r="BY46">
        <v>1</v>
      </c>
      <c r="BZ46">
        <v>1</v>
      </c>
      <c r="CA46">
        <v>0</v>
      </c>
      <c r="CB46">
        <v>0</v>
      </c>
      <c r="CC46">
        <v>19</v>
      </c>
      <c r="CD46">
        <v>11</v>
      </c>
      <c r="CE46">
        <v>5</v>
      </c>
      <c r="CF46">
        <v>12</v>
      </c>
      <c r="CG46">
        <v>12</v>
      </c>
      <c r="CH46">
        <v>0</v>
      </c>
      <c r="CI46">
        <v>0</v>
      </c>
      <c r="CJ46">
        <v>0</v>
      </c>
      <c r="CK46">
        <v>0</v>
      </c>
      <c r="CL46">
        <v>51.37</v>
      </c>
      <c r="CM46">
        <v>51.92</v>
      </c>
      <c r="CN46" t="s">
        <v>97</v>
      </c>
      <c r="CO46" s="15">
        <f t="shared" si="4"/>
        <v>-6.4239828693790635E-3</v>
      </c>
      <c r="CP46" s="15">
        <f t="shared" si="5"/>
        <v>1.0593220338983134E-2</v>
      </c>
      <c r="CR46" s="14">
        <f t="shared" si="3"/>
        <v>51.914173728813559</v>
      </c>
    </row>
    <row r="47" spans="1:96" x14ac:dyDescent="0.25">
      <c r="A47">
        <v>38</v>
      </c>
      <c r="B47" t="s">
        <v>266</v>
      </c>
      <c r="C47">
        <v>11</v>
      </c>
      <c r="D47">
        <v>0</v>
      </c>
      <c r="E47">
        <v>6</v>
      </c>
      <c r="F47">
        <v>0</v>
      </c>
      <c r="G47" t="s">
        <v>92</v>
      </c>
      <c r="H47" t="s">
        <v>92</v>
      </c>
      <c r="I47">
        <v>5</v>
      </c>
      <c r="J47">
        <v>1</v>
      </c>
      <c r="K47" t="s">
        <v>92</v>
      </c>
      <c r="L47" t="s">
        <v>92</v>
      </c>
      <c r="M47">
        <v>41.02</v>
      </c>
      <c r="N47" t="s">
        <v>202</v>
      </c>
      <c r="O47">
        <v>10</v>
      </c>
      <c r="P47">
        <v>8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</v>
      </c>
      <c r="Y47">
        <v>1</v>
      </c>
      <c r="Z47">
        <v>0</v>
      </c>
      <c r="AA47">
        <v>0</v>
      </c>
      <c r="AB47">
        <v>58</v>
      </c>
      <c r="AC47">
        <v>1</v>
      </c>
      <c r="AD47">
        <v>0</v>
      </c>
      <c r="AE47">
        <v>0</v>
      </c>
      <c r="AF47">
        <v>0</v>
      </c>
      <c r="AG47" t="s">
        <v>267</v>
      </c>
      <c r="AH47">
        <v>33</v>
      </c>
      <c r="AI47">
        <v>21</v>
      </c>
      <c r="AJ47">
        <v>9</v>
      </c>
      <c r="AK47">
        <v>3</v>
      </c>
      <c r="AL47">
        <v>0</v>
      </c>
      <c r="AM47">
        <v>1</v>
      </c>
      <c r="AN47">
        <v>12</v>
      </c>
      <c r="AO47">
        <v>0</v>
      </c>
      <c r="AP47">
        <v>0</v>
      </c>
      <c r="AQ47">
        <v>8</v>
      </c>
      <c r="AR47">
        <v>8</v>
      </c>
      <c r="AS47">
        <v>5</v>
      </c>
      <c r="AT47">
        <v>5</v>
      </c>
      <c r="AU47">
        <v>2</v>
      </c>
      <c r="AV47">
        <v>1</v>
      </c>
      <c r="AW47">
        <v>10</v>
      </c>
      <c r="AX47">
        <v>0</v>
      </c>
      <c r="AY47">
        <v>0</v>
      </c>
      <c r="AZ47" t="s">
        <v>268</v>
      </c>
      <c r="BA47">
        <v>6</v>
      </c>
      <c r="BB47">
        <v>15</v>
      </c>
      <c r="BC47">
        <v>27</v>
      </c>
      <c r="BD47">
        <v>23</v>
      </c>
      <c r="BE47">
        <v>2</v>
      </c>
      <c r="BF47">
        <v>0</v>
      </c>
      <c r="BG47">
        <v>0</v>
      </c>
      <c r="BH47">
        <v>0</v>
      </c>
      <c r="BI47">
        <v>0</v>
      </c>
      <c r="BJ47">
        <v>3</v>
      </c>
      <c r="BK47">
        <v>0</v>
      </c>
      <c r="BL47">
        <v>4</v>
      </c>
      <c r="BM47">
        <v>1</v>
      </c>
      <c r="BN47">
        <v>0</v>
      </c>
      <c r="BO47">
        <v>1</v>
      </c>
      <c r="BP47">
        <v>5</v>
      </c>
      <c r="BQ47">
        <v>1</v>
      </c>
      <c r="BR47">
        <v>0</v>
      </c>
      <c r="BS47" t="s">
        <v>220</v>
      </c>
      <c r="BT47">
        <v>14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9</v>
      </c>
      <c r="CD47">
        <v>14</v>
      </c>
      <c r="CE47">
        <v>12</v>
      </c>
      <c r="CF47">
        <v>10</v>
      </c>
      <c r="CG47">
        <v>29</v>
      </c>
      <c r="CH47">
        <v>0</v>
      </c>
      <c r="CI47">
        <v>0</v>
      </c>
      <c r="CJ47">
        <v>0</v>
      </c>
      <c r="CK47">
        <v>0</v>
      </c>
      <c r="CL47">
        <v>40.89</v>
      </c>
      <c r="CM47">
        <v>40.89</v>
      </c>
      <c r="CN47" t="s">
        <v>97</v>
      </c>
      <c r="CO47" s="15">
        <f t="shared" si="4"/>
        <v>-3.1792614331132008E-3</v>
      </c>
      <c r="CP47" s="15">
        <f t="shared" si="5"/>
        <v>0</v>
      </c>
      <c r="CR47" s="14">
        <f t="shared" si="3"/>
        <v>40.89</v>
      </c>
    </row>
    <row r="48" spans="1:96" x14ac:dyDescent="0.25">
      <c r="A48">
        <v>39</v>
      </c>
      <c r="B48" t="s">
        <v>269</v>
      </c>
      <c r="C48">
        <v>11</v>
      </c>
      <c r="D48">
        <v>0</v>
      </c>
      <c r="E48">
        <v>5</v>
      </c>
      <c r="F48">
        <v>1</v>
      </c>
      <c r="G48" t="s">
        <v>92</v>
      </c>
      <c r="H48" t="s">
        <v>92</v>
      </c>
      <c r="I48">
        <v>5</v>
      </c>
      <c r="J48">
        <v>1</v>
      </c>
      <c r="K48" t="s">
        <v>92</v>
      </c>
      <c r="L48" t="s">
        <v>92</v>
      </c>
      <c r="M48">
        <v>31.64</v>
      </c>
      <c r="N48" t="s">
        <v>270</v>
      </c>
      <c r="O48">
        <v>12</v>
      </c>
      <c r="P48">
        <v>28</v>
      </c>
      <c r="Q48">
        <v>15</v>
      </c>
      <c r="R48">
        <v>13</v>
      </c>
      <c r="S48">
        <v>12</v>
      </c>
      <c r="T48">
        <v>0</v>
      </c>
      <c r="U48">
        <v>0</v>
      </c>
      <c r="V48">
        <v>0</v>
      </c>
      <c r="W48">
        <v>0</v>
      </c>
      <c r="X48">
        <v>3</v>
      </c>
      <c r="Y48">
        <v>0</v>
      </c>
      <c r="Z48">
        <v>1</v>
      </c>
      <c r="AA48">
        <v>0</v>
      </c>
      <c r="AB48">
        <v>1</v>
      </c>
      <c r="AC48">
        <v>1</v>
      </c>
      <c r="AD48">
        <v>2</v>
      </c>
      <c r="AE48">
        <v>1</v>
      </c>
      <c r="AF48">
        <v>2</v>
      </c>
      <c r="AG48" t="s">
        <v>271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3</v>
      </c>
      <c r="AS48">
        <v>3</v>
      </c>
      <c r="AT48">
        <v>13</v>
      </c>
      <c r="AU48">
        <v>61</v>
      </c>
      <c r="AV48">
        <v>0</v>
      </c>
      <c r="AW48">
        <v>0</v>
      </c>
      <c r="AX48">
        <v>0</v>
      </c>
      <c r="AY48">
        <v>0</v>
      </c>
      <c r="AZ48" t="s">
        <v>272</v>
      </c>
      <c r="BA48">
        <v>24</v>
      </c>
      <c r="BB48">
        <v>40</v>
      </c>
      <c r="BC48">
        <v>6</v>
      </c>
      <c r="BD48">
        <v>0</v>
      </c>
      <c r="BE48">
        <v>0</v>
      </c>
      <c r="BF48">
        <v>1</v>
      </c>
      <c r="BG48">
        <v>6</v>
      </c>
      <c r="BH48">
        <v>0</v>
      </c>
      <c r="BI48">
        <v>0</v>
      </c>
      <c r="BJ48">
        <v>11</v>
      </c>
      <c r="BK48">
        <v>3</v>
      </c>
      <c r="BL48">
        <v>1</v>
      </c>
      <c r="BM48">
        <v>1</v>
      </c>
      <c r="BN48">
        <v>11</v>
      </c>
      <c r="BO48">
        <v>1</v>
      </c>
      <c r="BP48">
        <v>0</v>
      </c>
      <c r="BQ48">
        <v>0</v>
      </c>
      <c r="BR48">
        <v>0</v>
      </c>
      <c r="BS48" t="s">
        <v>273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78</v>
      </c>
      <c r="CH48">
        <v>0</v>
      </c>
      <c r="CI48">
        <v>0</v>
      </c>
      <c r="CJ48">
        <v>0</v>
      </c>
      <c r="CK48">
        <v>0</v>
      </c>
      <c r="CL48">
        <v>31.65</v>
      </c>
      <c r="CM48">
        <v>31.86</v>
      </c>
      <c r="CN48" t="s">
        <v>97</v>
      </c>
      <c r="CO48" s="15">
        <f t="shared" si="4"/>
        <v>3.1595576619269927E-4</v>
      </c>
      <c r="CP48" s="15">
        <f t="shared" si="5"/>
        <v>6.5913370998117449E-3</v>
      </c>
      <c r="CR48" s="14">
        <f t="shared" si="3"/>
        <v>31.858615819209039</v>
      </c>
    </row>
    <row r="49" spans="1:96" x14ac:dyDescent="0.25">
      <c r="A49">
        <v>40</v>
      </c>
      <c r="B49" t="s">
        <v>274</v>
      </c>
      <c r="C49">
        <v>9</v>
      </c>
      <c r="D49">
        <v>0</v>
      </c>
      <c r="E49">
        <v>5</v>
      </c>
      <c r="F49">
        <v>1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48.55</v>
      </c>
      <c r="N49" t="s">
        <v>275</v>
      </c>
      <c r="O49">
        <v>50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20</v>
      </c>
      <c r="Y49">
        <v>7</v>
      </c>
      <c r="Z49">
        <v>6</v>
      </c>
      <c r="AA49">
        <v>6</v>
      </c>
      <c r="AB49">
        <v>3</v>
      </c>
      <c r="AC49">
        <v>0</v>
      </c>
      <c r="AD49">
        <v>0</v>
      </c>
      <c r="AE49">
        <v>0</v>
      </c>
      <c r="AF49">
        <v>0</v>
      </c>
      <c r="AG49" t="s">
        <v>276</v>
      </c>
      <c r="AH49">
        <v>21</v>
      </c>
      <c r="AI49">
        <v>14</v>
      </c>
      <c r="AJ49">
        <v>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18</v>
      </c>
      <c r="AR49">
        <v>14</v>
      </c>
      <c r="AS49">
        <v>9</v>
      </c>
      <c r="AT49">
        <v>3</v>
      </c>
      <c r="AU49">
        <v>9</v>
      </c>
      <c r="AV49">
        <v>1</v>
      </c>
      <c r="AW49">
        <v>35</v>
      </c>
      <c r="AX49">
        <v>0</v>
      </c>
      <c r="AY49">
        <v>0</v>
      </c>
      <c r="AZ49" t="s">
        <v>277</v>
      </c>
      <c r="BA49">
        <v>8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11</v>
      </c>
      <c r="BK49">
        <v>11</v>
      </c>
      <c r="BL49">
        <v>11</v>
      </c>
      <c r="BM49">
        <v>14</v>
      </c>
      <c r="BN49">
        <v>34</v>
      </c>
      <c r="BO49">
        <v>0</v>
      </c>
      <c r="BP49">
        <v>0</v>
      </c>
      <c r="BQ49">
        <v>0</v>
      </c>
      <c r="BR49">
        <v>0</v>
      </c>
      <c r="BS49" t="s">
        <v>246</v>
      </c>
      <c r="BT49">
        <v>8</v>
      </c>
      <c r="BU49">
        <v>56</v>
      </c>
      <c r="BV49">
        <v>15</v>
      </c>
      <c r="BW49">
        <v>3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2</v>
      </c>
      <c r="CD49">
        <v>2</v>
      </c>
      <c r="CE49">
        <v>0</v>
      </c>
      <c r="CF49">
        <v>0</v>
      </c>
      <c r="CG49">
        <v>0</v>
      </c>
      <c r="CH49">
        <v>1</v>
      </c>
      <c r="CI49">
        <v>2</v>
      </c>
      <c r="CJ49">
        <v>0</v>
      </c>
      <c r="CK49">
        <v>0</v>
      </c>
      <c r="CL49">
        <v>48.59</v>
      </c>
      <c r="CM49">
        <v>48.84</v>
      </c>
      <c r="CN49" t="s">
        <v>97</v>
      </c>
      <c r="CO49" s="15">
        <f t="shared" si="4"/>
        <v>8.2321465322099385E-4</v>
      </c>
      <c r="CP49" s="15">
        <f t="shared" si="5"/>
        <v>5.1187551187551472E-3</v>
      </c>
      <c r="CR49" s="14">
        <f t="shared" si="3"/>
        <v>48.838720311220314</v>
      </c>
    </row>
    <row r="50" spans="1:96" x14ac:dyDescent="0.25">
      <c r="A50">
        <v>41</v>
      </c>
      <c r="B50" t="s">
        <v>278</v>
      </c>
      <c r="C50">
        <v>10</v>
      </c>
      <c r="D50">
        <v>0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96.66</v>
      </c>
      <c r="N50" t="s">
        <v>279</v>
      </c>
      <c r="O50">
        <v>5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</v>
      </c>
      <c r="Y50">
        <v>2</v>
      </c>
      <c r="Z50">
        <v>0</v>
      </c>
      <c r="AA50">
        <v>0</v>
      </c>
      <c r="AB50">
        <v>74</v>
      </c>
      <c r="AC50">
        <v>0</v>
      </c>
      <c r="AD50">
        <v>0</v>
      </c>
      <c r="AE50">
        <v>0</v>
      </c>
      <c r="AF50">
        <v>0</v>
      </c>
      <c r="AG50" t="s">
        <v>199</v>
      </c>
      <c r="AH50">
        <v>6</v>
      </c>
      <c r="AI50">
        <v>10</v>
      </c>
      <c r="AJ50">
        <v>5</v>
      </c>
      <c r="AK50">
        <v>21</v>
      </c>
      <c r="AL50">
        <v>37</v>
      </c>
      <c r="AM50">
        <v>0</v>
      </c>
      <c r="AN50">
        <v>0</v>
      </c>
      <c r="AO50">
        <v>0</v>
      </c>
      <c r="AP50">
        <v>0</v>
      </c>
      <c r="AQ50">
        <v>2</v>
      </c>
      <c r="AR50">
        <v>0</v>
      </c>
      <c r="AS50">
        <v>1</v>
      </c>
      <c r="AT50">
        <v>0</v>
      </c>
      <c r="AU50">
        <v>0</v>
      </c>
      <c r="AV50">
        <v>1</v>
      </c>
      <c r="AW50">
        <v>1</v>
      </c>
      <c r="AX50">
        <v>1</v>
      </c>
      <c r="AY50">
        <v>1</v>
      </c>
      <c r="AZ50" t="s">
        <v>280</v>
      </c>
      <c r="BA50">
        <v>6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9</v>
      </c>
      <c r="BK50">
        <v>2</v>
      </c>
      <c r="BL50">
        <v>8</v>
      </c>
      <c r="BM50">
        <v>10</v>
      </c>
      <c r="BN50">
        <v>51</v>
      </c>
      <c r="BO50">
        <v>0</v>
      </c>
      <c r="BP50">
        <v>0</v>
      </c>
      <c r="BQ50">
        <v>0</v>
      </c>
      <c r="BR50">
        <v>0</v>
      </c>
      <c r="BS50" t="s">
        <v>281</v>
      </c>
      <c r="BT50">
        <v>46</v>
      </c>
      <c r="BU50">
        <v>16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15</v>
      </c>
      <c r="CD50">
        <v>6</v>
      </c>
      <c r="CE50">
        <v>4</v>
      </c>
      <c r="CF50">
        <v>3</v>
      </c>
      <c r="CG50">
        <v>3</v>
      </c>
      <c r="CH50">
        <v>0</v>
      </c>
      <c r="CI50">
        <v>0</v>
      </c>
      <c r="CJ50">
        <v>0</v>
      </c>
      <c r="CK50">
        <v>0</v>
      </c>
      <c r="CL50">
        <v>96.01</v>
      </c>
      <c r="CM50">
        <v>97.19</v>
      </c>
      <c r="CN50" t="s">
        <v>97</v>
      </c>
      <c r="CO50" s="15">
        <f t="shared" si="4"/>
        <v>-6.7701281116550049E-3</v>
      </c>
      <c r="CP50" s="15">
        <f t="shared" si="5"/>
        <v>1.2141166786706403E-2</v>
      </c>
      <c r="CR50" s="14">
        <f t="shared" si="3"/>
        <v>97.175673423191682</v>
      </c>
    </row>
    <row r="51" spans="1:96" x14ac:dyDescent="0.25">
      <c r="A51">
        <v>42</v>
      </c>
      <c r="B51" t="s">
        <v>282</v>
      </c>
      <c r="C51">
        <v>9</v>
      </c>
      <c r="D51">
        <v>1</v>
      </c>
      <c r="E51">
        <v>5</v>
      </c>
      <c r="F51">
        <v>1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73.55</v>
      </c>
      <c r="N51" t="s">
        <v>283</v>
      </c>
      <c r="O51">
        <v>30</v>
      </c>
      <c r="P51">
        <v>9</v>
      </c>
      <c r="Q51">
        <v>10</v>
      </c>
      <c r="R51">
        <v>17</v>
      </c>
      <c r="S51">
        <v>0</v>
      </c>
      <c r="T51">
        <v>0</v>
      </c>
      <c r="U51">
        <v>0</v>
      </c>
      <c r="V51">
        <v>0</v>
      </c>
      <c r="W51">
        <v>0</v>
      </c>
      <c r="X51">
        <v>7</v>
      </c>
      <c r="Y51">
        <v>6</v>
      </c>
      <c r="Z51">
        <v>1</v>
      </c>
      <c r="AA51">
        <v>2</v>
      </c>
      <c r="AB51">
        <v>13</v>
      </c>
      <c r="AC51">
        <v>1</v>
      </c>
      <c r="AD51">
        <v>22</v>
      </c>
      <c r="AE51">
        <v>0</v>
      </c>
      <c r="AF51">
        <v>0</v>
      </c>
      <c r="AG51" t="s">
        <v>284</v>
      </c>
      <c r="AH51">
        <v>4</v>
      </c>
      <c r="AI51">
        <v>2</v>
      </c>
      <c r="AJ51">
        <v>1</v>
      </c>
      <c r="AK51">
        <v>0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89</v>
      </c>
      <c r="AV51">
        <v>0</v>
      </c>
      <c r="AW51">
        <v>0</v>
      </c>
      <c r="AX51">
        <v>0</v>
      </c>
      <c r="AY51">
        <v>0</v>
      </c>
      <c r="AZ51" t="s">
        <v>285</v>
      </c>
      <c r="BA51">
        <v>19</v>
      </c>
      <c r="BB51">
        <v>36</v>
      </c>
      <c r="BC51">
        <v>28</v>
      </c>
      <c r="BD51">
        <v>0</v>
      </c>
      <c r="BE51">
        <v>0</v>
      </c>
      <c r="BF51">
        <v>1</v>
      </c>
      <c r="BG51">
        <v>2</v>
      </c>
      <c r="BH51">
        <v>0</v>
      </c>
      <c r="BI51">
        <v>0</v>
      </c>
      <c r="BJ51">
        <v>8</v>
      </c>
      <c r="BK51">
        <v>5</v>
      </c>
      <c r="BL51">
        <v>2</v>
      </c>
      <c r="BM51">
        <v>5</v>
      </c>
      <c r="BN51">
        <v>5</v>
      </c>
      <c r="BO51">
        <v>1</v>
      </c>
      <c r="BP51">
        <v>17</v>
      </c>
      <c r="BQ51">
        <v>0</v>
      </c>
      <c r="BR51">
        <v>0</v>
      </c>
      <c r="BS51" t="s">
        <v>286</v>
      </c>
      <c r="BT51">
        <v>20</v>
      </c>
      <c r="BU51">
        <v>2</v>
      </c>
      <c r="BV51">
        <v>28</v>
      </c>
      <c r="BW51">
        <v>28</v>
      </c>
      <c r="BX51">
        <v>5</v>
      </c>
      <c r="BY51">
        <v>0</v>
      </c>
      <c r="BZ51">
        <v>0</v>
      </c>
      <c r="CA51">
        <v>0</v>
      </c>
      <c r="CB51">
        <v>0</v>
      </c>
      <c r="CC51">
        <v>8</v>
      </c>
      <c r="CD51">
        <v>4</v>
      </c>
      <c r="CE51">
        <v>0</v>
      </c>
      <c r="CF51">
        <v>2</v>
      </c>
      <c r="CG51">
        <v>0</v>
      </c>
      <c r="CH51">
        <v>1</v>
      </c>
      <c r="CI51">
        <v>6</v>
      </c>
      <c r="CJ51">
        <v>1</v>
      </c>
      <c r="CK51">
        <v>0</v>
      </c>
      <c r="CL51">
        <v>73.510000000000005</v>
      </c>
      <c r="CM51">
        <v>74.12</v>
      </c>
      <c r="CN51" t="s">
        <v>97</v>
      </c>
      <c r="CO51" s="15">
        <f t="shared" si="4"/>
        <v>-5.441436539246336E-4</v>
      </c>
      <c r="CP51" s="15">
        <f t="shared" si="5"/>
        <v>8.2298974635726108E-3</v>
      </c>
      <c r="CR51" s="14">
        <f t="shared" si="3"/>
        <v>74.114979762547222</v>
      </c>
    </row>
    <row r="52" spans="1:96" x14ac:dyDescent="0.25">
      <c r="A52">
        <v>43</v>
      </c>
      <c r="B52" t="s">
        <v>287</v>
      </c>
      <c r="C52">
        <v>9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44.83</v>
      </c>
      <c r="N52" t="s">
        <v>288</v>
      </c>
      <c r="O52">
        <v>19</v>
      </c>
      <c r="P52">
        <v>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</v>
      </c>
      <c r="Y52">
        <v>3</v>
      </c>
      <c r="Z52">
        <v>4</v>
      </c>
      <c r="AA52">
        <v>5</v>
      </c>
      <c r="AB52">
        <v>49</v>
      </c>
      <c r="AC52">
        <v>0</v>
      </c>
      <c r="AD52">
        <v>0</v>
      </c>
      <c r="AE52">
        <v>0</v>
      </c>
      <c r="AF52">
        <v>0</v>
      </c>
      <c r="AG52" t="s">
        <v>187</v>
      </c>
      <c r="AH52">
        <v>22</v>
      </c>
      <c r="AI52">
        <v>3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3</v>
      </c>
      <c r="AS52">
        <v>5</v>
      </c>
      <c r="AT52">
        <v>9</v>
      </c>
      <c r="AU52">
        <v>37</v>
      </c>
      <c r="AV52">
        <v>0</v>
      </c>
      <c r="AW52">
        <v>0</v>
      </c>
      <c r="AX52">
        <v>0</v>
      </c>
      <c r="AY52">
        <v>0</v>
      </c>
      <c r="AZ52" t="s">
        <v>289</v>
      </c>
      <c r="BA52">
        <v>13</v>
      </c>
      <c r="BB52">
        <v>4</v>
      </c>
      <c r="BC52">
        <v>19</v>
      </c>
      <c r="BD52">
        <v>16</v>
      </c>
      <c r="BE52">
        <v>23</v>
      </c>
      <c r="BF52">
        <v>0</v>
      </c>
      <c r="BG52">
        <v>0</v>
      </c>
      <c r="BH52">
        <v>0</v>
      </c>
      <c r="BI52">
        <v>0</v>
      </c>
      <c r="BJ52">
        <v>10</v>
      </c>
      <c r="BK52">
        <v>1</v>
      </c>
      <c r="BL52">
        <v>1</v>
      </c>
      <c r="BM52">
        <v>0</v>
      </c>
      <c r="BN52">
        <v>0</v>
      </c>
      <c r="BO52">
        <v>1</v>
      </c>
      <c r="BP52">
        <v>2</v>
      </c>
      <c r="BQ52">
        <v>1</v>
      </c>
      <c r="BR52">
        <v>2</v>
      </c>
      <c r="BS52" t="s">
        <v>110</v>
      </c>
      <c r="BT52">
        <v>33</v>
      </c>
      <c r="BU52">
        <v>11</v>
      </c>
      <c r="BV52">
        <v>2</v>
      </c>
      <c r="BW52">
        <v>0</v>
      </c>
      <c r="BX52">
        <v>0</v>
      </c>
      <c r="BY52">
        <v>1</v>
      </c>
      <c r="BZ52">
        <v>2</v>
      </c>
      <c r="CA52">
        <v>0</v>
      </c>
      <c r="CB52">
        <v>0</v>
      </c>
      <c r="CC52">
        <v>11</v>
      </c>
      <c r="CD52">
        <v>2</v>
      </c>
      <c r="CE52">
        <v>8</v>
      </c>
      <c r="CF52">
        <v>5</v>
      </c>
      <c r="CG52">
        <v>16</v>
      </c>
      <c r="CH52">
        <v>0</v>
      </c>
      <c r="CI52">
        <v>0</v>
      </c>
      <c r="CJ52">
        <v>0</v>
      </c>
      <c r="CK52">
        <v>0</v>
      </c>
      <c r="CL52">
        <v>44.88</v>
      </c>
      <c r="CM52">
        <v>45.11</v>
      </c>
      <c r="CN52" t="s">
        <v>103</v>
      </c>
      <c r="CO52" s="15">
        <f t="shared" si="4"/>
        <v>1.1140819964350346E-3</v>
      </c>
      <c r="CP52" s="15">
        <f t="shared" si="5"/>
        <v>5.0986477499445071E-3</v>
      </c>
      <c r="CR52" s="14">
        <f t="shared" si="3"/>
        <v>45.108827311017514</v>
      </c>
    </row>
    <row r="53" spans="1:96" x14ac:dyDescent="0.25">
      <c r="A53">
        <v>44</v>
      </c>
      <c r="B53" t="s">
        <v>290</v>
      </c>
      <c r="C53">
        <v>9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37.07</v>
      </c>
      <c r="N53" t="s">
        <v>291</v>
      </c>
      <c r="O53">
        <v>18</v>
      </c>
      <c r="P53">
        <v>6</v>
      </c>
      <c r="Q53">
        <v>3</v>
      </c>
      <c r="R53">
        <v>8</v>
      </c>
      <c r="S53">
        <v>18</v>
      </c>
      <c r="T53">
        <v>1</v>
      </c>
      <c r="U53">
        <v>2</v>
      </c>
      <c r="V53">
        <v>0</v>
      </c>
      <c r="W53">
        <v>0</v>
      </c>
      <c r="X53">
        <v>2</v>
      </c>
      <c r="Y53">
        <v>0</v>
      </c>
      <c r="Z53">
        <v>1</v>
      </c>
      <c r="AA53">
        <v>0</v>
      </c>
      <c r="AB53">
        <v>27</v>
      </c>
      <c r="AC53">
        <v>2</v>
      </c>
      <c r="AD53">
        <v>28</v>
      </c>
      <c r="AE53">
        <v>1</v>
      </c>
      <c r="AF53">
        <v>28</v>
      </c>
      <c r="AG53" t="s">
        <v>292</v>
      </c>
      <c r="AH53">
        <v>0</v>
      </c>
      <c r="AI53">
        <v>5</v>
      </c>
      <c r="AJ53">
        <v>7</v>
      </c>
      <c r="AK53">
        <v>17</v>
      </c>
      <c r="AL53">
        <v>48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 t="s">
        <v>293</v>
      </c>
      <c r="BA53">
        <v>3</v>
      </c>
      <c r="BB53">
        <v>8</v>
      </c>
      <c r="BC53">
        <v>4</v>
      </c>
      <c r="BD53">
        <v>24</v>
      </c>
      <c r="BE53">
        <v>32</v>
      </c>
      <c r="BF53">
        <v>1</v>
      </c>
      <c r="BG53">
        <v>1</v>
      </c>
      <c r="BH53">
        <v>1</v>
      </c>
      <c r="BI53">
        <v>1</v>
      </c>
      <c r="BJ53">
        <v>2</v>
      </c>
      <c r="BK53">
        <v>3</v>
      </c>
      <c r="BL53">
        <v>0</v>
      </c>
      <c r="BM53">
        <v>0</v>
      </c>
      <c r="BN53">
        <v>10</v>
      </c>
      <c r="BO53">
        <v>1</v>
      </c>
      <c r="BP53">
        <v>13</v>
      </c>
      <c r="BQ53">
        <v>1</v>
      </c>
      <c r="BR53">
        <v>13</v>
      </c>
      <c r="BS53" t="s">
        <v>294</v>
      </c>
      <c r="BT53">
        <v>1</v>
      </c>
      <c r="BU53">
        <v>0</v>
      </c>
      <c r="BV53">
        <v>1</v>
      </c>
      <c r="BW53">
        <v>0</v>
      </c>
      <c r="BX53">
        <v>0</v>
      </c>
      <c r="BY53">
        <v>1</v>
      </c>
      <c r="BZ53">
        <v>1</v>
      </c>
      <c r="CA53">
        <v>0</v>
      </c>
      <c r="CB53">
        <v>0</v>
      </c>
      <c r="CC53">
        <v>0</v>
      </c>
      <c r="CD53">
        <v>2</v>
      </c>
      <c r="CE53">
        <v>0</v>
      </c>
      <c r="CF53">
        <v>0</v>
      </c>
      <c r="CG53">
        <v>74</v>
      </c>
      <c r="CH53">
        <v>1</v>
      </c>
      <c r="CI53">
        <v>0</v>
      </c>
      <c r="CJ53">
        <v>0</v>
      </c>
      <c r="CK53">
        <v>0</v>
      </c>
      <c r="CL53">
        <v>36.89</v>
      </c>
      <c r="CM53">
        <v>37.51</v>
      </c>
      <c r="CN53" t="s">
        <v>103</v>
      </c>
      <c r="CO53" s="15">
        <f t="shared" si="4"/>
        <v>-4.8793711032799614E-3</v>
      </c>
      <c r="CP53" s="15">
        <f t="shared" si="5"/>
        <v>1.6528925619834656E-2</v>
      </c>
      <c r="CR53" s="14">
        <f t="shared" si="3"/>
        <v>37.499752066115704</v>
      </c>
    </row>
    <row r="54" spans="1:96" x14ac:dyDescent="0.25">
      <c r="A54">
        <v>45</v>
      </c>
      <c r="B54" t="s">
        <v>295</v>
      </c>
      <c r="C54">
        <v>11</v>
      </c>
      <c r="D54">
        <v>0</v>
      </c>
      <c r="E54">
        <v>5</v>
      </c>
      <c r="F54">
        <v>1</v>
      </c>
      <c r="G54" t="s">
        <v>92</v>
      </c>
      <c r="H54" t="s">
        <v>92</v>
      </c>
      <c r="I54">
        <v>5</v>
      </c>
      <c r="J54">
        <v>1</v>
      </c>
      <c r="K54" t="s">
        <v>92</v>
      </c>
      <c r="L54" t="s">
        <v>92</v>
      </c>
      <c r="M54">
        <v>98.94</v>
      </c>
      <c r="N54" t="s">
        <v>296</v>
      </c>
      <c r="O54">
        <v>11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10</v>
      </c>
      <c r="Y54">
        <v>11</v>
      </c>
      <c r="Z54">
        <v>8</v>
      </c>
      <c r="AA54">
        <v>5</v>
      </c>
      <c r="AB54">
        <v>35</v>
      </c>
      <c r="AC54">
        <v>0</v>
      </c>
      <c r="AD54">
        <v>0</v>
      </c>
      <c r="AE54">
        <v>0</v>
      </c>
      <c r="AF54">
        <v>0</v>
      </c>
      <c r="AG54" t="s">
        <v>297</v>
      </c>
      <c r="AH54">
        <v>1</v>
      </c>
      <c r="AI54">
        <v>4</v>
      </c>
      <c r="AJ54">
        <v>19</v>
      </c>
      <c r="AK54">
        <v>8</v>
      </c>
      <c r="AL54">
        <v>36</v>
      </c>
      <c r="AM54">
        <v>0</v>
      </c>
      <c r="AN54">
        <v>0</v>
      </c>
      <c r="AO54">
        <v>0</v>
      </c>
      <c r="AP54">
        <v>0</v>
      </c>
      <c r="AQ54">
        <v>3</v>
      </c>
      <c r="AR54">
        <v>0</v>
      </c>
      <c r="AS54">
        <v>2</v>
      </c>
      <c r="AT54">
        <v>0</v>
      </c>
      <c r="AU54">
        <v>4</v>
      </c>
      <c r="AV54">
        <v>1</v>
      </c>
      <c r="AW54">
        <v>6</v>
      </c>
      <c r="AX54">
        <v>1</v>
      </c>
      <c r="AY54">
        <v>6</v>
      </c>
      <c r="AZ54" t="s">
        <v>298</v>
      </c>
      <c r="BA54">
        <v>32</v>
      </c>
      <c r="BB54">
        <v>6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16</v>
      </c>
      <c r="BK54">
        <v>8</v>
      </c>
      <c r="BL54">
        <v>2</v>
      </c>
      <c r="BM54">
        <v>7</v>
      </c>
      <c r="BN54">
        <v>20</v>
      </c>
      <c r="BO54">
        <v>0</v>
      </c>
      <c r="BP54">
        <v>0</v>
      </c>
      <c r="BQ54">
        <v>0</v>
      </c>
      <c r="BR54">
        <v>0</v>
      </c>
      <c r="BS54" t="s">
        <v>299</v>
      </c>
      <c r="BT54">
        <v>2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4</v>
      </c>
      <c r="CE54">
        <v>1</v>
      </c>
      <c r="CF54">
        <v>3</v>
      </c>
      <c r="CG54">
        <v>70</v>
      </c>
      <c r="CH54">
        <v>0</v>
      </c>
      <c r="CI54">
        <v>0</v>
      </c>
      <c r="CJ54">
        <v>0</v>
      </c>
      <c r="CK54">
        <v>0</v>
      </c>
      <c r="CL54">
        <v>97.15</v>
      </c>
      <c r="CM54">
        <v>98.23</v>
      </c>
      <c r="CN54" t="s">
        <v>97</v>
      </c>
      <c r="CO54" s="15">
        <f t="shared" si="4"/>
        <v>-1.8425115800308811E-2</v>
      </c>
      <c r="CP54" s="15">
        <f t="shared" si="5"/>
        <v>1.0994604499643623E-2</v>
      </c>
      <c r="CR54" s="14">
        <f t="shared" si="3"/>
        <v>98.218125827140383</v>
      </c>
    </row>
    <row r="55" spans="1:96" x14ac:dyDescent="0.25">
      <c r="A55">
        <v>46</v>
      </c>
      <c r="B55" t="s">
        <v>300</v>
      </c>
      <c r="C55">
        <v>9</v>
      </c>
      <c r="D55">
        <v>0</v>
      </c>
      <c r="E55">
        <v>6</v>
      </c>
      <c r="F55">
        <v>0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66.03</v>
      </c>
      <c r="N55" t="s">
        <v>301</v>
      </c>
      <c r="O55">
        <v>3</v>
      </c>
      <c r="P55">
        <v>7</v>
      </c>
      <c r="Q55">
        <v>8</v>
      </c>
      <c r="R55">
        <v>7</v>
      </c>
      <c r="S55">
        <v>3</v>
      </c>
      <c r="T55">
        <v>1</v>
      </c>
      <c r="U55">
        <v>1</v>
      </c>
      <c r="V55">
        <v>0</v>
      </c>
      <c r="W55">
        <v>0</v>
      </c>
      <c r="X55">
        <v>1</v>
      </c>
      <c r="Y55">
        <v>4</v>
      </c>
      <c r="Z55">
        <v>0</v>
      </c>
      <c r="AA55">
        <v>2</v>
      </c>
      <c r="AB55">
        <v>36</v>
      </c>
      <c r="AC55">
        <v>2</v>
      </c>
      <c r="AD55">
        <v>42</v>
      </c>
      <c r="AE55">
        <v>1</v>
      </c>
      <c r="AF55">
        <v>0</v>
      </c>
      <c r="AG55" t="s">
        <v>302</v>
      </c>
      <c r="AH55">
        <v>8</v>
      </c>
      <c r="AI55">
        <v>7</v>
      </c>
      <c r="AJ55">
        <v>9</v>
      </c>
      <c r="AK55">
        <v>5</v>
      </c>
      <c r="AL55">
        <v>30</v>
      </c>
      <c r="AM55">
        <v>2</v>
      </c>
      <c r="AN55">
        <v>44</v>
      </c>
      <c r="AO55">
        <v>1</v>
      </c>
      <c r="AP55">
        <v>30</v>
      </c>
      <c r="AQ55">
        <v>3</v>
      </c>
      <c r="AR55">
        <v>1</v>
      </c>
      <c r="AS55">
        <v>4</v>
      </c>
      <c r="AT55">
        <v>8</v>
      </c>
      <c r="AU55">
        <v>8</v>
      </c>
      <c r="AV55">
        <v>2</v>
      </c>
      <c r="AW55">
        <v>7</v>
      </c>
      <c r="AX55">
        <v>1</v>
      </c>
      <c r="AY55">
        <v>7</v>
      </c>
      <c r="AZ55" t="s">
        <v>293</v>
      </c>
      <c r="BA55">
        <v>5</v>
      </c>
      <c r="BB55">
        <v>4</v>
      </c>
      <c r="BC55">
        <v>7</v>
      </c>
      <c r="BD55">
        <v>13</v>
      </c>
      <c r="BE55">
        <v>33</v>
      </c>
      <c r="BF55">
        <v>2</v>
      </c>
      <c r="BG55">
        <v>4</v>
      </c>
      <c r="BH55">
        <v>0</v>
      </c>
      <c r="BI55">
        <v>0</v>
      </c>
      <c r="BJ55">
        <v>2</v>
      </c>
      <c r="BK55">
        <v>0</v>
      </c>
      <c r="BL55">
        <v>1</v>
      </c>
      <c r="BM55">
        <v>2</v>
      </c>
      <c r="BN55">
        <v>20</v>
      </c>
      <c r="BO55">
        <v>2</v>
      </c>
      <c r="BP55">
        <v>23</v>
      </c>
      <c r="BQ55">
        <v>1</v>
      </c>
      <c r="BR55">
        <v>23</v>
      </c>
      <c r="BS55" t="s">
        <v>303</v>
      </c>
      <c r="BT55">
        <v>9</v>
      </c>
      <c r="BU55">
        <v>8</v>
      </c>
      <c r="BV55">
        <v>8</v>
      </c>
      <c r="BW55">
        <v>10</v>
      </c>
      <c r="BX55">
        <v>28</v>
      </c>
      <c r="BY55">
        <v>2</v>
      </c>
      <c r="BZ55">
        <v>3</v>
      </c>
      <c r="CA55">
        <v>0</v>
      </c>
      <c r="CB55">
        <v>0</v>
      </c>
      <c r="CC55">
        <v>2</v>
      </c>
      <c r="CD55">
        <v>0</v>
      </c>
      <c r="CE55">
        <v>2</v>
      </c>
      <c r="CF55">
        <v>1</v>
      </c>
      <c r="CG55">
        <v>14</v>
      </c>
      <c r="CH55">
        <v>3</v>
      </c>
      <c r="CI55">
        <v>17</v>
      </c>
      <c r="CJ55">
        <v>1</v>
      </c>
      <c r="CK55">
        <v>17</v>
      </c>
      <c r="CL55">
        <v>65.86</v>
      </c>
      <c r="CM55">
        <v>67.010000000000005</v>
      </c>
      <c r="CN55" t="s">
        <v>103</v>
      </c>
      <c r="CO55" s="15">
        <f t="shared" si="4"/>
        <v>-2.5812329183116933E-3</v>
      </c>
      <c r="CP55" s="15">
        <f t="shared" si="5"/>
        <v>1.7161617669004703E-2</v>
      </c>
      <c r="CR55" s="14">
        <f t="shared" si="3"/>
        <v>66.990264139680647</v>
      </c>
    </row>
    <row r="56" spans="1:96" x14ac:dyDescent="0.25">
      <c r="A56">
        <v>47</v>
      </c>
      <c r="B56" t="s">
        <v>304</v>
      </c>
      <c r="C56">
        <v>9</v>
      </c>
      <c r="D56">
        <v>0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88.43</v>
      </c>
      <c r="N56" t="s">
        <v>305</v>
      </c>
      <c r="O56">
        <v>8</v>
      </c>
      <c r="P56">
        <v>17</v>
      </c>
      <c r="Q56">
        <v>18</v>
      </c>
      <c r="R56">
        <v>4</v>
      </c>
      <c r="S56">
        <v>30</v>
      </c>
      <c r="T56">
        <v>0</v>
      </c>
      <c r="U56">
        <v>0</v>
      </c>
      <c r="V56">
        <v>0</v>
      </c>
      <c r="W56">
        <v>0</v>
      </c>
      <c r="X56">
        <v>2</v>
      </c>
      <c r="Y56">
        <v>0</v>
      </c>
      <c r="Z56">
        <v>0</v>
      </c>
      <c r="AA56">
        <v>0</v>
      </c>
      <c r="AB56">
        <v>3</v>
      </c>
      <c r="AC56">
        <v>1</v>
      </c>
      <c r="AD56">
        <v>3</v>
      </c>
      <c r="AE56">
        <v>1</v>
      </c>
      <c r="AF56">
        <v>3</v>
      </c>
      <c r="AG56" t="s">
        <v>306</v>
      </c>
      <c r="AH56">
        <v>9</v>
      </c>
      <c r="AI56">
        <v>15</v>
      </c>
      <c r="AJ56">
        <v>13</v>
      </c>
      <c r="AK56">
        <v>11</v>
      </c>
      <c r="AL56">
        <v>11</v>
      </c>
      <c r="AM56">
        <v>2</v>
      </c>
      <c r="AN56">
        <v>35</v>
      </c>
      <c r="AO56">
        <v>1</v>
      </c>
      <c r="AP56">
        <v>11</v>
      </c>
      <c r="AQ56">
        <v>2</v>
      </c>
      <c r="AR56">
        <v>2</v>
      </c>
      <c r="AS56">
        <v>1</v>
      </c>
      <c r="AT56">
        <v>1</v>
      </c>
      <c r="AU56">
        <v>23</v>
      </c>
      <c r="AV56">
        <v>1</v>
      </c>
      <c r="AW56">
        <v>7</v>
      </c>
      <c r="AX56">
        <v>1</v>
      </c>
      <c r="AY56">
        <v>7</v>
      </c>
      <c r="AZ56" t="s">
        <v>307</v>
      </c>
      <c r="BA56">
        <v>12</v>
      </c>
      <c r="BB56">
        <v>7</v>
      </c>
      <c r="BC56">
        <v>3</v>
      </c>
      <c r="BD56">
        <v>15</v>
      </c>
      <c r="BE56">
        <v>38</v>
      </c>
      <c r="BF56">
        <v>2</v>
      </c>
      <c r="BG56">
        <v>4</v>
      </c>
      <c r="BH56">
        <v>1</v>
      </c>
      <c r="BI56">
        <v>1</v>
      </c>
      <c r="BJ56">
        <v>2</v>
      </c>
      <c r="BK56">
        <v>1</v>
      </c>
      <c r="BL56">
        <v>1</v>
      </c>
      <c r="BM56">
        <v>4</v>
      </c>
      <c r="BN56">
        <v>8</v>
      </c>
      <c r="BO56">
        <v>3</v>
      </c>
      <c r="BP56">
        <v>14</v>
      </c>
      <c r="BQ56">
        <v>1</v>
      </c>
      <c r="BR56">
        <v>14</v>
      </c>
      <c r="BS56" t="s">
        <v>308</v>
      </c>
      <c r="BT56">
        <v>11</v>
      </c>
      <c r="BU56">
        <v>12</v>
      </c>
      <c r="BV56">
        <v>11</v>
      </c>
      <c r="BW56">
        <v>7</v>
      </c>
      <c r="BX56">
        <v>19</v>
      </c>
      <c r="BY56">
        <v>1</v>
      </c>
      <c r="BZ56">
        <v>1</v>
      </c>
      <c r="CA56">
        <v>0</v>
      </c>
      <c r="CB56">
        <v>0</v>
      </c>
      <c r="CC56">
        <v>0</v>
      </c>
      <c r="CD56">
        <v>7</v>
      </c>
      <c r="CE56">
        <v>4</v>
      </c>
      <c r="CF56">
        <v>2</v>
      </c>
      <c r="CG56">
        <v>18</v>
      </c>
      <c r="CH56">
        <v>2</v>
      </c>
      <c r="CI56">
        <v>31</v>
      </c>
      <c r="CJ56">
        <v>1</v>
      </c>
      <c r="CK56">
        <v>31</v>
      </c>
      <c r="CL56">
        <v>86.73</v>
      </c>
      <c r="CM56">
        <v>87.8</v>
      </c>
      <c r="CN56" t="s">
        <v>103</v>
      </c>
      <c r="CO56" s="15">
        <f t="shared" si="4"/>
        <v>-1.960106076328838E-2</v>
      </c>
      <c r="CP56" s="15">
        <f t="shared" si="5"/>
        <v>1.2186788154897377E-2</v>
      </c>
      <c r="CR56" s="14">
        <f t="shared" si="3"/>
        <v>87.786960136674253</v>
      </c>
    </row>
    <row r="57" spans="1:96" x14ac:dyDescent="0.25">
      <c r="A57">
        <v>48</v>
      </c>
      <c r="B57" t="s">
        <v>309</v>
      </c>
      <c r="C57">
        <v>9</v>
      </c>
      <c r="D57">
        <v>0</v>
      </c>
      <c r="E57">
        <v>6</v>
      </c>
      <c r="F57">
        <v>0</v>
      </c>
      <c r="G57" t="s">
        <v>92</v>
      </c>
      <c r="H57" t="s">
        <v>92</v>
      </c>
      <c r="I57">
        <v>5</v>
      </c>
      <c r="J57">
        <v>1</v>
      </c>
      <c r="K57" t="s">
        <v>92</v>
      </c>
      <c r="L57" t="s">
        <v>92</v>
      </c>
      <c r="M57">
        <v>47.08</v>
      </c>
      <c r="N57" t="s">
        <v>310</v>
      </c>
      <c r="O57">
        <v>6</v>
      </c>
      <c r="P57">
        <v>33</v>
      </c>
      <c r="Q57">
        <v>20</v>
      </c>
      <c r="R57">
        <v>11</v>
      </c>
      <c r="S57">
        <v>1</v>
      </c>
      <c r="T57">
        <v>0</v>
      </c>
      <c r="U57">
        <v>0</v>
      </c>
      <c r="V57">
        <v>0</v>
      </c>
      <c r="W57">
        <v>0</v>
      </c>
      <c r="X57">
        <v>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263</v>
      </c>
      <c r="AH57">
        <v>3</v>
      </c>
      <c r="AI57">
        <v>13</v>
      </c>
      <c r="AJ57">
        <v>10</v>
      </c>
      <c r="AK57">
        <v>24</v>
      </c>
      <c r="AL57">
        <v>25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 t="s">
        <v>311</v>
      </c>
      <c r="BA57">
        <v>12</v>
      </c>
      <c r="BB57">
        <v>11</v>
      </c>
      <c r="BC57">
        <v>23</v>
      </c>
      <c r="BD57">
        <v>10</v>
      </c>
      <c r="BE57">
        <v>15</v>
      </c>
      <c r="BF57">
        <v>1</v>
      </c>
      <c r="BG57">
        <v>1</v>
      </c>
      <c r="BH57">
        <v>0</v>
      </c>
      <c r="BI57">
        <v>0</v>
      </c>
      <c r="BJ57">
        <v>2</v>
      </c>
      <c r="BK57">
        <v>1</v>
      </c>
      <c r="BL57">
        <v>2</v>
      </c>
      <c r="BM57">
        <v>1</v>
      </c>
      <c r="BN57">
        <v>9</v>
      </c>
      <c r="BO57">
        <v>1</v>
      </c>
      <c r="BP57">
        <v>13</v>
      </c>
      <c r="BQ57">
        <v>1</v>
      </c>
      <c r="BR57">
        <v>13</v>
      </c>
      <c r="BS57" t="s">
        <v>312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75</v>
      </c>
      <c r="CH57">
        <v>0</v>
      </c>
      <c r="CI57">
        <v>0</v>
      </c>
      <c r="CJ57">
        <v>0</v>
      </c>
      <c r="CK57">
        <v>0</v>
      </c>
      <c r="CL57">
        <v>46.13</v>
      </c>
      <c r="CM57">
        <v>46.5</v>
      </c>
      <c r="CN57" t="s">
        <v>103</v>
      </c>
      <c r="CO57" s="15">
        <f t="shared" si="4"/>
        <v>-2.0593973553002298E-2</v>
      </c>
      <c r="CP57" s="15">
        <f t="shared" si="5"/>
        <v>7.9569892473118076E-3</v>
      </c>
      <c r="CR57" s="14">
        <f t="shared" si="3"/>
        <v>46.4970559139785</v>
      </c>
    </row>
    <row r="58" spans="1:96" x14ac:dyDescent="0.25">
      <c r="A58">
        <v>49</v>
      </c>
      <c r="B58" t="s">
        <v>313</v>
      </c>
      <c r="C58">
        <v>9</v>
      </c>
      <c r="D58">
        <v>0</v>
      </c>
      <c r="E58">
        <v>5</v>
      </c>
      <c r="F58">
        <v>1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65.12</v>
      </c>
      <c r="N58" t="s">
        <v>314</v>
      </c>
      <c r="O58">
        <v>13</v>
      </c>
      <c r="P58">
        <v>22</v>
      </c>
      <c r="Q58">
        <v>12</v>
      </c>
      <c r="R58">
        <v>12</v>
      </c>
      <c r="S58">
        <v>9</v>
      </c>
      <c r="T58">
        <v>0</v>
      </c>
      <c r="U58">
        <v>0</v>
      </c>
      <c r="V58">
        <v>0</v>
      </c>
      <c r="W58">
        <v>0</v>
      </c>
      <c r="X58">
        <v>2</v>
      </c>
      <c r="Y58">
        <v>1</v>
      </c>
      <c r="Z58">
        <v>1</v>
      </c>
      <c r="AA58">
        <v>1</v>
      </c>
      <c r="AB58">
        <v>7</v>
      </c>
      <c r="AC58">
        <v>1</v>
      </c>
      <c r="AD58">
        <v>10</v>
      </c>
      <c r="AE58">
        <v>1</v>
      </c>
      <c r="AF58">
        <v>0</v>
      </c>
      <c r="AG58" t="s">
        <v>315</v>
      </c>
      <c r="AH58">
        <v>6</v>
      </c>
      <c r="AI58">
        <v>40</v>
      </c>
      <c r="AJ58">
        <v>26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1</v>
      </c>
      <c r="AS58">
        <v>1</v>
      </c>
      <c r="AT58">
        <v>0</v>
      </c>
      <c r="AU58">
        <v>2</v>
      </c>
      <c r="AV58">
        <v>1</v>
      </c>
      <c r="AW58">
        <v>4</v>
      </c>
      <c r="AX58">
        <v>0</v>
      </c>
      <c r="AY58">
        <v>0</v>
      </c>
      <c r="AZ58" t="s">
        <v>316</v>
      </c>
      <c r="BA58">
        <v>10</v>
      </c>
      <c r="BB58">
        <v>34</v>
      </c>
      <c r="BC58">
        <v>31</v>
      </c>
      <c r="BD58">
        <v>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1</v>
      </c>
      <c r="BP58">
        <v>1</v>
      </c>
      <c r="BQ58">
        <v>0</v>
      </c>
      <c r="BR58">
        <v>0</v>
      </c>
      <c r="BS58" t="s">
        <v>270</v>
      </c>
      <c r="BT58">
        <v>21</v>
      </c>
      <c r="BU58">
        <v>34</v>
      </c>
      <c r="BV58">
        <v>20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2</v>
      </c>
      <c r="CD58">
        <v>0</v>
      </c>
      <c r="CE58">
        <v>1</v>
      </c>
      <c r="CF58">
        <v>1</v>
      </c>
      <c r="CG58">
        <v>2</v>
      </c>
      <c r="CH58">
        <v>1</v>
      </c>
      <c r="CI58">
        <v>4</v>
      </c>
      <c r="CJ58">
        <v>0</v>
      </c>
      <c r="CK58">
        <v>0</v>
      </c>
      <c r="CL58">
        <v>64.81</v>
      </c>
      <c r="CM58">
        <v>65.63</v>
      </c>
      <c r="CN58" t="s">
        <v>103</v>
      </c>
      <c r="CO58" s="15">
        <f t="shared" si="4"/>
        <v>-4.7832124672118059E-3</v>
      </c>
      <c r="CP58" s="15">
        <f t="shared" si="5"/>
        <v>1.2494286149626554E-2</v>
      </c>
      <c r="CR58" s="14">
        <f t="shared" si="3"/>
        <v>65.619754685357293</v>
      </c>
    </row>
    <row r="59" spans="1:96" x14ac:dyDescent="0.25">
      <c r="A59">
        <v>50</v>
      </c>
      <c r="B59" t="s">
        <v>317</v>
      </c>
      <c r="C59">
        <v>10</v>
      </c>
      <c r="D59">
        <v>0</v>
      </c>
      <c r="E59">
        <v>6</v>
      </c>
      <c r="F59">
        <v>0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52.65</v>
      </c>
      <c r="N59" t="s">
        <v>318</v>
      </c>
      <c r="O59">
        <v>2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0</v>
      </c>
      <c r="AB59">
        <v>53</v>
      </c>
      <c r="AC59">
        <v>0</v>
      </c>
      <c r="AD59">
        <v>0</v>
      </c>
      <c r="AE59">
        <v>0</v>
      </c>
      <c r="AF59">
        <v>0</v>
      </c>
      <c r="AG59" t="s">
        <v>319</v>
      </c>
      <c r="AH59">
        <v>7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2</v>
      </c>
      <c r="AR59">
        <v>3</v>
      </c>
      <c r="AS59">
        <v>0</v>
      </c>
      <c r="AT59">
        <v>9</v>
      </c>
      <c r="AU59">
        <v>35</v>
      </c>
      <c r="AV59">
        <v>0</v>
      </c>
      <c r="AW59">
        <v>0</v>
      </c>
      <c r="AX59">
        <v>0</v>
      </c>
      <c r="AY59">
        <v>0</v>
      </c>
      <c r="AZ59" t="s">
        <v>183</v>
      </c>
      <c r="BA59">
        <v>2</v>
      </c>
      <c r="BB59">
        <v>12</v>
      </c>
      <c r="BC59">
        <v>13</v>
      </c>
      <c r="BD59">
        <v>9</v>
      </c>
      <c r="BE59">
        <v>10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4</v>
      </c>
      <c r="BN59">
        <v>3</v>
      </c>
      <c r="BO59">
        <v>1</v>
      </c>
      <c r="BP59">
        <v>7</v>
      </c>
      <c r="BQ59">
        <v>1</v>
      </c>
      <c r="BR59">
        <v>7</v>
      </c>
      <c r="BS59" t="s">
        <v>320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2</v>
      </c>
      <c r="CF59">
        <v>0</v>
      </c>
      <c r="CG59">
        <v>41</v>
      </c>
      <c r="CH59">
        <v>0</v>
      </c>
      <c r="CI59">
        <v>0</v>
      </c>
      <c r="CJ59">
        <v>0</v>
      </c>
      <c r="CK59">
        <v>0</v>
      </c>
      <c r="CL59">
        <v>52.16</v>
      </c>
      <c r="CM59">
        <v>52.59</v>
      </c>
      <c r="CN59" t="s">
        <v>103</v>
      </c>
      <c r="CO59" s="15">
        <f t="shared" si="4"/>
        <v>-9.3941717791410362E-3</v>
      </c>
      <c r="CP59" s="15">
        <f t="shared" si="5"/>
        <v>8.1764594029284376E-3</v>
      </c>
      <c r="CR59" s="14">
        <f t="shared" si="3"/>
        <v>52.586484122456746</v>
      </c>
    </row>
    <row r="60" spans="1:96" x14ac:dyDescent="0.25">
      <c r="A60">
        <v>51</v>
      </c>
      <c r="B60" t="s">
        <v>321</v>
      </c>
      <c r="C60">
        <v>10</v>
      </c>
      <c r="D60">
        <v>0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47.71</v>
      </c>
      <c r="N60" t="s">
        <v>322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1</v>
      </c>
      <c r="AB60">
        <v>75</v>
      </c>
      <c r="AC60">
        <v>0</v>
      </c>
      <c r="AD60">
        <v>0</v>
      </c>
      <c r="AE60">
        <v>0</v>
      </c>
      <c r="AF60">
        <v>0</v>
      </c>
      <c r="AG60" t="s">
        <v>273</v>
      </c>
      <c r="AH60">
        <v>13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7</v>
      </c>
      <c r="AR60">
        <v>5</v>
      </c>
      <c r="AS60">
        <v>6</v>
      </c>
      <c r="AT60">
        <v>6</v>
      </c>
      <c r="AU60">
        <v>38</v>
      </c>
      <c r="AV60">
        <v>0</v>
      </c>
      <c r="AW60">
        <v>0</v>
      </c>
      <c r="AX60">
        <v>0</v>
      </c>
      <c r="AY60">
        <v>0</v>
      </c>
      <c r="AZ60" t="s">
        <v>323</v>
      </c>
      <c r="BA60">
        <v>6</v>
      </c>
      <c r="BB60">
        <v>8</v>
      </c>
      <c r="BC60">
        <v>9</v>
      </c>
      <c r="BD60">
        <v>15</v>
      </c>
      <c r="BE60">
        <v>32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2</v>
      </c>
      <c r="BM60">
        <v>2</v>
      </c>
      <c r="BN60">
        <v>1</v>
      </c>
      <c r="BO60">
        <v>1</v>
      </c>
      <c r="BP60">
        <v>5</v>
      </c>
      <c r="BQ60">
        <v>1</v>
      </c>
      <c r="BR60">
        <v>5</v>
      </c>
      <c r="BS60" t="s">
        <v>320</v>
      </c>
      <c r="BT60">
        <v>13</v>
      </c>
      <c r="BU60">
        <v>3</v>
      </c>
      <c r="BV60">
        <v>2</v>
      </c>
      <c r="BW60">
        <v>0</v>
      </c>
      <c r="BX60">
        <v>0</v>
      </c>
      <c r="BY60">
        <v>1</v>
      </c>
      <c r="BZ60">
        <v>2</v>
      </c>
      <c r="CA60">
        <v>0</v>
      </c>
      <c r="CB60">
        <v>0</v>
      </c>
      <c r="CC60">
        <v>4</v>
      </c>
      <c r="CD60">
        <v>4</v>
      </c>
      <c r="CE60">
        <v>3</v>
      </c>
      <c r="CF60">
        <v>5</v>
      </c>
      <c r="CG60">
        <v>48</v>
      </c>
      <c r="CH60">
        <v>0</v>
      </c>
      <c r="CI60">
        <v>0</v>
      </c>
      <c r="CJ60">
        <v>0</v>
      </c>
      <c r="CK60">
        <v>0</v>
      </c>
      <c r="CL60">
        <v>47.38</v>
      </c>
      <c r="CM60">
        <v>47.57</v>
      </c>
      <c r="CN60" t="s">
        <v>103</v>
      </c>
      <c r="CO60" s="15">
        <f t="shared" si="4"/>
        <v>-6.9649641198816781E-3</v>
      </c>
      <c r="CP60" s="15">
        <f t="shared" si="5"/>
        <v>3.9941139373553813E-3</v>
      </c>
      <c r="CR60" s="14">
        <f t="shared" si="3"/>
        <v>47.569241118351897</v>
      </c>
    </row>
    <row r="61" spans="1:96" x14ac:dyDescent="0.25">
      <c r="A61">
        <v>52</v>
      </c>
      <c r="B61" t="s">
        <v>324</v>
      </c>
      <c r="C61">
        <v>10</v>
      </c>
      <c r="D61">
        <v>0</v>
      </c>
      <c r="E61">
        <v>6</v>
      </c>
      <c r="F61">
        <v>0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40.43</v>
      </c>
      <c r="N61" t="s">
        <v>195</v>
      </c>
      <c r="O61">
        <v>0</v>
      </c>
      <c r="P61">
        <v>0</v>
      </c>
      <c r="Q61">
        <v>3</v>
      </c>
      <c r="R61">
        <v>0</v>
      </c>
      <c r="S61">
        <v>80</v>
      </c>
      <c r="T61">
        <v>1</v>
      </c>
      <c r="U61">
        <v>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 t="s">
        <v>325</v>
      </c>
      <c r="AH61">
        <v>4</v>
      </c>
      <c r="AI61">
        <v>9</v>
      </c>
      <c r="AJ61">
        <v>4</v>
      </c>
      <c r="AK61">
        <v>17</v>
      </c>
      <c r="AL61">
        <v>22</v>
      </c>
      <c r="AM61">
        <v>1</v>
      </c>
      <c r="AN61">
        <v>43</v>
      </c>
      <c r="AO61">
        <v>1</v>
      </c>
      <c r="AP61">
        <v>22</v>
      </c>
      <c r="AQ61">
        <v>1</v>
      </c>
      <c r="AR61">
        <v>1</v>
      </c>
      <c r="AS61">
        <v>0</v>
      </c>
      <c r="AT61">
        <v>2</v>
      </c>
      <c r="AU61">
        <v>22</v>
      </c>
      <c r="AV61">
        <v>1</v>
      </c>
      <c r="AW61">
        <v>13</v>
      </c>
      <c r="AX61">
        <v>1</v>
      </c>
      <c r="AY61">
        <v>13</v>
      </c>
      <c r="AZ61" t="s">
        <v>326</v>
      </c>
      <c r="BA61">
        <v>3</v>
      </c>
      <c r="BB61">
        <v>2</v>
      </c>
      <c r="BC61">
        <v>3</v>
      </c>
      <c r="BD61">
        <v>6</v>
      </c>
      <c r="BE61">
        <v>64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7</v>
      </c>
      <c r="BO61">
        <v>1</v>
      </c>
      <c r="BP61">
        <v>8</v>
      </c>
      <c r="BQ61">
        <v>1</v>
      </c>
      <c r="BR61">
        <v>8</v>
      </c>
      <c r="BS61" t="s">
        <v>327</v>
      </c>
      <c r="BT61">
        <v>20</v>
      </c>
      <c r="BU61">
        <v>27</v>
      </c>
      <c r="BV61">
        <v>7</v>
      </c>
      <c r="BW61">
        <v>0</v>
      </c>
      <c r="BX61">
        <v>0</v>
      </c>
      <c r="BY61">
        <v>1</v>
      </c>
      <c r="BZ61">
        <v>1</v>
      </c>
      <c r="CA61">
        <v>0</v>
      </c>
      <c r="CB61">
        <v>0</v>
      </c>
      <c r="CC61">
        <v>9</v>
      </c>
      <c r="CD61">
        <v>4</v>
      </c>
      <c r="CE61">
        <v>1</v>
      </c>
      <c r="CF61">
        <v>4</v>
      </c>
      <c r="CG61">
        <v>34</v>
      </c>
      <c r="CH61">
        <v>2</v>
      </c>
      <c r="CI61">
        <v>43</v>
      </c>
      <c r="CJ61">
        <v>0</v>
      </c>
      <c r="CK61">
        <v>0</v>
      </c>
      <c r="CL61">
        <v>39.68</v>
      </c>
      <c r="CM61">
        <v>40.28</v>
      </c>
      <c r="CN61" t="s">
        <v>103</v>
      </c>
      <c r="CO61" s="15">
        <f t="shared" si="4"/>
        <v>-1.8901209677419262E-2</v>
      </c>
      <c r="CP61" s="15">
        <f t="shared" si="5"/>
        <v>1.4895729890764708E-2</v>
      </c>
      <c r="CR61" s="14">
        <f t="shared" si="3"/>
        <v>40.271062562065545</v>
      </c>
    </row>
    <row r="62" spans="1:96" x14ac:dyDescent="0.25">
      <c r="A62">
        <v>53</v>
      </c>
      <c r="B62" t="s">
        <v>328</v>
      </c>
      <c r="C62">
        <v>10</v>
      </c>
      <c r="D62">
        <v>0</v>
      </c>
      <c r="E62">
        <v>5</v>
      </c>
      <c r="F62">
        <v>1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48.11</v>
      </c>
      <c r="N62" t="s">
        <v>239</v>
      </c>
      <c r="O62">
        <v>12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5</v>
      </c>
      <c r="Y62">
        <v>1</v>
      </c>
      <c r="Z62">
        <v>7</v>
      </c>
      <c r="AA62">
        <v>4</v>
      </c>
      <c r="AB62">
        <v>43</v>
      </c>
      <c r="AC62">
        <v>0</v>
      </c>
      <c r="AD62">
        <v>0</v>
      </c>
      <c r="AE62">
        <v>0</v>
      </c>
      <c r="AF62">
        <v>0</v>
      </c>
      <c r="AG62" t="s">
        <v>329</v>
      </c>
      <c r="AH62">
        <v>11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12</v>
      </c>
      <c r="AR62">
        <v>11</v>
      </c>
      <c r="AS62">
        <v>9</v>
      </c>
      <c r="AT62">
        <v>5</v>
      </c>
      <c r="AU62">
        <v>25</v>
      </c>
      <c r="AV62">
        <v>0</v>
      </c>
      <c r="AW62">
        <v>0</v>
      </c>
      <c r="AX62">
        <v>0</v>
      </c>
      <c r="AY62">
        <v>0</v>
      </c>
      <c r="AZ62" t="s">
        <v>330</v>
      </c>
      <c r="BA62">
        <v>32</v>
      </c>
      <c r="BB62">
        <v>30</v>
      </c>
      <c r="BC62">
        <v>11</v>
      </c>
      <c r="BD62">
        <v>3</v>
      </c>
      <c r="BE62">
        <v>1</v>
      </c>
      <c r="BF62">
        <v>1</v>
      </c>
      <c r="BG62">
        <v>1</v>
      </c>
      <c r="BH62">
        <v>0</v>
      </c>
      <c r="BI62">
        <v>0</v>
      </c>
      <c r="BJ62">
        <v>5</v>
      </c>
      <c r="BK62">
        <v>2</v>
      </c>
      <c r="BL62">
        <v>1</v>
      </c>
      <c r="BM62">
        <v>1</v>
      </c>
      <c r="BN62">
        <v>2</v>
      </c>
      <c r="BO62">
        <v>1</v>
      </c>
      <c r="BP62">
        <v>6</v>
      </c>
      <c r="BQ62">
        <v>1</v>
      </c>
      <c r="BR62">
        <v>0</v>
      </c>
      <c r="BS62" t="s">
        <v>178</v>
      </c>
      <c r="BT62">
        <v>22</v>
      </c>
      <c r="BU62">
        <v>16</v>
      </c>
      <c r="BV62">
        <v>0</v>
      </c>
      <c r="BW62">
        <v>0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18</v>
      </c>
      <c r="CD62">
        <v>5</v>
      </c>
      <c r="CE62">
        <v>5</v>
      </c>
      <c r="CF62">
        <v>7</v>
      </c>
      <c r="CG62">
        <v>7</v>
      </c>
      <c r="CH62">
        <v>0</v>
      </c>
      <c r="CI62">
        <v>0</v>
      </c>
      <c r="CJ62">
        <v>0</v>
      </c>
      <c r="CK62">
        <v>0</v>
      </c>
      <c r="CL62">
        <v>47.9</v>
      </c>
      <c r="CM62">
        <v>48.44</v>
      </c>
      <c r="CN62" t="s">
        <v>103</v>
      </c>
      <c r="CO62" s="15">
        <f t="shared" si="4"/>
        <v>-4.3841336116909879E-3</v>
      </c>
      <c r="CP62" s="15">
        <f t="shared" si="5"/>
        <v>1.1147811725846446E-2</v>
      </c>
      <c r="CR62" s="14">
        <f t="shared" si="3"/>
        <v>48.433980181668041</v>
      </c>
    </row>
    <row r="63" spans="1:96" x14ac:dyDescent="0.25">
      <c r="A63">
        <v>54</v>
      </c>
      <c r="B63" t="s">
        <v>331</v>
      </c>
      <c r="C63">
        <v>10</v>
      </c>
      <c r="D63">
        <v>0</v>
      </c>
      <c r="E63">
        <v>5</v>
      </c>
      <c r="F63">
        <v>1</v>
      </c>
      <c r="G63" t="s">
        <v>92</v>
      </c>
      <c r="H63" t="s">
        <v>92</v>
      </c>
      <c r="I63">
        <v>5</v>
      </c>
      <c r="J63">
        <v>1</v>
      </c>
      <c r="K63" t="s">
        <v>92</v>
      </c>
      <c r="L63" t="s">
        <v>92</v>
      </c>
      <c r="M63">
        <v>89.66</v>
      </c>
      <c r="N63" t="s">
        <v>332</v>
      </c>
      <c r="O63">
        <v>3</v>
      </c>
      <c r="P63">
        <v>0</v>
      </c>
      <c r="Q63">
        <v>6</v>
      </c>
      <c r="R63">
        <v>11</v>
      </c>
      <c r="S63">
        <v>59</v>
      </c>
      <c r="T63">
        <v>2</v>
      </c>
      <c r="U63">
        <v>52</v>
      </c>
      <c r="V63">
        <v>2</v>
      </c>
      <c r="W63">
        <v>50</v>
      </c>
      <c r="X63">
        <v>0</v>
      </c>
      <c r="Y63">
        <v>0</v>
      </c>
      <c r="Z63">
        <v>1</v>
      </c>
      <c r="AA63">
        <v>0</v>
      </c>
      <c r="AB63">
        <v>4</v>
      </c>
      <c r="AC63">
        <v>2</v>
      </c>
      <c r="AD63">
        <v>5</v>
      </c>
      <c r="AE63">
        <v>2</v>
      </c>
      <c r="AF63">
        <v>5</v>
      </c>
      <c r="AG63" t="s">
        <v>333</v>
      </c>
      <c r="AH63">
        <v>15</v>
      </c>
      <c r="AI63">
        <v>10</v>
      </c>
      <c r="AJ63">
        <v>7</v>
      </c>
      <c r="AK63">
        <v>7</v>
      </c>
      <c r="AL63">
        <v>8</v>
      </c>
      <c r="AM63">
        <v>1</v>
      </c>
      <c r="AN63">
        <v>22</v>
      </c>
      <c r="AO63">
        <v>1</v>
      </c>
      <c r="AP63">
        <v>8</v>
      </c>
      <c r="AQ63">
        <v>9</v>
      </c>
      <c r="AR63">
        <v>1</v>
      </c>
      <c r="AS63">
        <v>1</v>
      </c>
      <c r="AT63">
        <v>0</v>
      </c>
      <c r="AU63">
        <v>28</v>
      </c>
      <c r="AV63">
        <v>1</v>
      </c>
      <c r="AW63">
        <v>5</v>
      </c>
      <c r="AX63">
        <v>1</v>
      </c>
      <c r="AY63">
        <v>5</v>
      </c>
      <c r="AZ63" t="s">
        <v>334</v>
      </c>
      <c r="BA63">
        <v>3</v>
      </c>
      <c r="BB63">
        <v>7</v>
      </c>
      <c r="BC63">
        <v>8</v>
      </c>
      <c r="BD63">
        <v>2</v>
      </c>
      <c r="BE63">
        <v>56</v>
      </c>
      <c r="BF63">
        <v>3</v>
      </c>
      <c r="BG63">
        <v>3</v>
      </c>
      <c r="BH63">
        <v>0</v>
      </c>
      <c r="BI63">
        <v>0</v>
      </c>
      <c r="BJ63">
        <v>1</v>
      </c>
      <c r="BK63">
        <v>0</v>
      </c>
      <c r="BL63">
        <v>1</v>
      </c>
      <c r="BM63">
        <v>1</v>
      </c>
      <c r="BN63">
        <v>6</v>
      </c>
      <c r="BO63">
        <v>4</v>
      </c>
      <c r="BP63">
        <v>8</v>
      </c>
      <c r="BQ63">
        <v>1</v>
      </c>
      <c r="BR63">
        <v>8</v>
      </c>
      <c r="BS63" t="s">
        <v>335</v>
      </c>
      <c r="BT63">
        <v>0</v>
      </c>
      <c r="BU63">
        <v>1</v>
      </c>
      <c r="BV63">
        <v>1</v>
      </c>
      <c r="BW63">
        <v>0</v>
      </c>
      <c r="BX63">
        <v>0</v>
      </c>
      <c r="BY63">
        <v>1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78</v>
      </c>
      <c r="CH63">
        <v>0</v>
      </c>
      <c r="CI63">
        <v>0</v>
      </c>
      <c r="CJ63">
        <v>0</v>
      </c>
      <c r="CK63">
        <v>0</v>
      </c>
      <c r="CL63">
        <v>88.06</v>
      </c>
      <c r="CM63">
        <v>88.06</v>
      </c>
      <c r="CN63" t="s">
        <v>103</v>
      </c>
      <c r="CO63" s="15">
        <f t="shared" si="4"/>
        <v>-1.8169429934135728E-2</v>
      </c>
      <c r="CP63" s="15">
        <f t="shared" si="5"/>
        <v>0</v>
      </c>
      <c r="CR63" s="14">
        <f t="shared" si="3"/>
        <v>88.06</v>
      </c>
    </row>
    <row r="64" spans="1:96" x14ac:dyDescent="0.25">
      <c r="A64">
        <v>55</v>
      </c>
      <c r="B64" t="s">
        <v>336</v>
      </c>
      <c r="C64">
        <v>9</v>
      </c>
      <c r="D64">
        <v>1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41.15</v>
      </c>
      <c r="N64" t="s">
        <v>337</v>
      </c>
      <c r="O64">
        <v>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80</v>
      </c>
      <c r="AC64">
        <v>0</v>
      </c>
      <c r="AD64">
        <v>0</v>
      </c>
      <c r="AE64">
        <v>0</v>
      </c>
      <c r="AF64">
        <v>0</v>
      </c>
      <c r="AG64" t="s">
        <v>338</v>
      </c>
      <c r="AH64">
        <v>2</v>
      </c>
      <c r="AI64">
        <v>8</v>
      </c>
      <c r="AJ64">
        <v>19</v>
      </c>
      <c r="AK64">
        <v>19</v>
      </c>
      <c r="AL64">
        <v>36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2</v>
      </c>
      <c r="AT64">
        <v>0</v>
      </c>
      <c r="AU64">
        <v>3</v>
      </c>
      <c r="AV64">
        <v>1</v>
      </c>
      <c r="AW64">
        <v>5</v>
      </c>
      <c r="AX64">
        <v>1</v>
      </c>
      <c r="AY64">
        <v>5</v>
      </c>
      <c r="AZ64" t="s">
        <v>338</v>
      </c>
      <c r="BA64">
        <v>4</v>
      </c>
      <c r="BB64">
        <v>35</v>
      </c>
      <c r="BC64">
        <v>44</v>
      </c>
      <c r="BD64">
        <v>0</v>
      </c>
      <c r="BE64">
        <v>0</v>
      </c>
      <c r="BF64">
        <v>2</v>
      </c>
      <c r="BG64">
        <v>44</v>
      </c>
      <c r="BH64">
        <v>0</v>
      </c>
      <c r="BI64">
        <v>0</v>
      </c>
      <c r="BJ64">
        <v>6</v>
      </c>
      <c r="BK64">
        <v>2</v>
      </c>
      <c r="BL64">
        <v>2</v>
      </c>
      <c r="BM64">
        <v>0</v>
      </c>
      <c r="BN64">
        <v>3</v>
      </c>
      <c r="BO64">
        <v>2</v>
      </c>
      <c r="BP64">
        <v>5</v>
      </c>
      <c r="BQ64">
        <v>0</v>
      </c>
      <c r="BR64">
        <v>0</v>
      </c>
      <c r="BS64" t="s">
        <v>339</v>
      </c>
      <c r="BT64">
        <v>26</v>
      </c>
      <c r="BU64">
        <v>19</v>
      </c>
      <c r="BV64">
        <v>18</v>
      </c>
      <c r="BW64">
        <v>14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6</v>
      </c>
      <c r="CD64">
        <v>4</v>
      </c>
      <c r="CE64">
        <v>1</v>
      </c>
      <c r="CF64">
        <v>2</v>
      </c>
      <c r="CG64">
        <v>4</v>
      </c>
      <c r="CH64">
        <v>1</v>
      </c>
      <c r="CI64">
        <v>11</v>
      </c>
      <c r="CJ64">
        <v>0</v>
      </c>
      <c r="CK64">
        <v>0</v>
      </c>
      <c r="CL64">
        <v>40.56</v>
      </c>
      <c r="CM64">
        <v>40.950000000000003</v>
      </c>
      <c r="CN64" t="s">
        <v>103</v>
      </c>
      <c r="CO64" s="15">
        <f t="shared" si="4"/>
        <v>-1.4546351084812503E-2</v>
      </c>
      <c r="CP64" s="15">
        <f t="shared" si="5"/>
        <v>9.52380952380949E-3</v>
      </c>
      <c r="CR64" s="14">
        <f t="shared" si="3"/>
        <v>40.946285714285715</v>
      </c>
    </row>
    <row r="65" spans="1:96" x14ac:dyDescent="0.25">
      <c r="A65">
        <v>56</v>
      </c>
      <c r="B65" t="s">
        <v>340</v>
      </c>
      <c r="C65">
        <v>9</v>
      </c>
      <c r="D65">
        <v>0</v>
      </c>
      <c r="E65">
        <v>5</v>
      </c>
      <c r="F65">
        <v>1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40.68</v>
      </c>
      <c r="N65" t="s">
        <v>341</v>
      </c>
      <c r="O65">
        <v>6</v>
      </c>
      <c r="P65">
        <v>26</v>
      </c>
      <c r="Q65">
        <v>30</v>
      </c>
      <c r="R65">
        <v>2</v>
      </c>
      <c r="S65">
        <v>0</v>
      </c>
      <c r="T65">
        <v>1</v>
      </c>
      <c r="U65">
        <v>1</v>
      </c>
      <c r="V65">
        <v>0</v>
      </c>
      <c r="W65">
        <v>0</v>
      </c>
      <c r="X65">
        <v>1</v>
      </c>
      <c r="Y65">
        <v>0</v>
      </c>
      <c r="Z65">
        <v>1</v>
      </c>
      <c r="AA65">
        <v>1</v>
      </c>
      <c r="AB65">
        <v>16</v>
      </c>
      <c r="AC65">
        <v>2</v>
      </c>
      <c r="AD65">
        <v>18</v>
      </c>
      <c r="AE65">
        <v>0</v>
      </c>
      <c r="AF65">
        <v>0</v>
      </c>
      <c r="AG65" t="s">
        <v>333</v>
      </c>
      <c r="AH65">
        <v>17</v>
      </c>
      <c r="AI65">
        <v>17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5</v>
      </c>
      <c r="AR65">
        <v>4</v>
      </c>
      <c r="AS65">
        <v>1</v>
      </c>
      <c r="AT65">
        <v>0</v>
      </c>
      <c r="AU65">
        <v>40</v>
      </c>
      <c r="AV65">
        <v>0</v>
      </c>
      <c r="AW65">
        <v>0</v>
      </c>
      <c r="AX65">
        <v>0</v>
      </c>
      <c r="AY65">
        <v>0</v>
      </c>
      <c r="AZ65" t="s">
        <v>257</v>
      </c>
      <c r="BA65">
        <v>1</v>
      </c>
      <c r="BB65">
        <v>0</v>
      </c>
      <c r="BC65">
        <v>13</v>
      </c>
      <c r="BD65">
        <v>27</v>
      </c>
      <c r="BE65">
        <v>35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1</v>
      </c>
      <c r="BP65">
        <v>1</v>
      </c>
      <c r="BQ65">
        <v>1</v>
      </c>
      <c r="BR65">
        <v>1</v>
      </c>
      <c r="BS65" t="s">
        <v>342</v>
      </c>
      <c r="BT65">
        <v>0</v>
      </c>
      <c r="BU65">
        <v>15</v>
      </c>
      <c r="BV65">
        <v>15</v>
      </c>
      <c r="BW65">
        <v>26</v>
      </c>
      <c r="BX65">
        <v>20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40.270000000000003</v>
      </c>
      <c r="CM65">
        <v>41.28</v>
      </c>
      <c r="CN65" t="s">
        <v>103</v>
      </c>
      <c r="CO65" s="15">
        <f t="shared" si="4"/>
        <v>-1.0181276384405136E-2</v>
      </c>
      <c r="CP65" s="15">
        <f t="shared" si="5"/>
        <v>2.4467054263565879E-2</v>
      </c>
      <c r="CR65" s="14">
        <f t="shared" si="3"/>
        <v>41.255288275193799</v>
      </c>
    </row>
    <row r="66" spans="1:96" x14ac:dyDescent="0.25">
      <c r="A66">
        <v>57</v>
      </c>
      <c r="B66" t="s">
        <v>343</v>
      </c>
      <c r="C66">
        <v>10</v>
      </c>
      <c r="D66">
        <v>0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90.78</v>
      </c>
      <c r="N66" t="s">
        <v>344</v>
      </c>
      <c r="O66">
        <v>13</v>
      </c>
      <c r="P66">
        <v>5</v>
      </c>
      <c r="Q66">
        <v>1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5</v>
      </c>
      <c r="Y66">
        <v>4</v>
      </c>
      <c r="Z66">
        <v>4</v>
      </c>
      <c r="AA66">
        <v>3</v>
      </c>
      <c r="AB66">
        <v>51</v>
      </c>
      <c r="AC66">
        <v>0</v>
      </c>
      <c r="AD66">
        <v>0</v>
      </c>
      <c r="AE66">
        <v>0</v>
      </c>
      <c r="AF66">
        <v>0</v>
      </c>
      <c r="AG66" t="s">
        <v>189</v>
      </c>
      <c r="AH66">
        <v>1</v>
      </c>
      <c r="AI66">
        <v>2</v>
      </c>
      <c r="AJ66">
        <v>1</v>
      </c>
      <c r="AK66">
        <v>2</v>
      </c>
      <c r="AL66">
        <v>73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2</v>
      </c>
      <c r="AV66">
        <v>1</v>
      </c>
      <c r="AW66">
        <v>2</v>
      </c>
      <c r="AX66">
        <v>1</v>
      </c>
      <c r="AY66">
        <v>2</v>
      </c>
      <c r="AZ66" t="s">
        <v>345</v>
      </c>
      <c r="BA66">
        <v>14</v>
      </c>
      <c r="BB66">
        <v>27</v>
      </c>
      <c r="BC66">
        <v>12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3</v>
      </c>
      <c r="BK66">
        <v>3</v>
      </c>
      <c r="BL66">
        <v>2</v>
      </c>
      <c r="BM66">
        <v>3</v>
      </c>
      <c r="BN66">
        <v>16</v>
      </c>
      <c r="BO66">
        <v>1</v>
      </c>
      <c r="BP66">
        <v>24</v>
      </c>
      <c r="BQ66">
        <v>0</v>
      </c>
      <c r="BR66">
        <v>0</v>
      </c>
      <c r="BS66" t="s">
        <v>346</v>
      </c>
      <c r="BT66">
        <v>8</v>
      </c>
      <c r="BU66">
        <v>1</v>
      </c>
      <c r="BV66">
        <v>4</v>
      </c>
      <c r="BW66">
        <v>10</v>
      </c>
      <c r="BX66">
        <v>5</v>
      </c>
      <c r="BY66">
        <v>0</v>
      </c>
      <c r="BZ66">
        <v>0</v>
      </c>
      <c r="CA66">
        <v>0</v>
      </c>
      <c r="CB66">
        <v>0</v>
      </c>
      <c r="CC66">
        <v>7</v>
      </c>
      <c r="CD66">
        <v>3</v>
      </c>
      <c r="CE66">
        <v>4</v>
      </c>
      <c r="CF66">
        <v>8</v>
      </c>
      <c r="CG66">
        <v>37</v>
      </c>
      <c r="CH66">
        <v>1</v>
      </c>
      <c r="CI66">
        <v>52</v>
      </c>
      <c r="CJ66">
        <v>1</v>
      </c>
      <c r="CK66">
        <v>0</v>
      </c>
      <c r="CL66">
        <v>89.84</v>
      </c>
      <c r="CM66">
        <v>90.22</v>
      </c>
      <c r="CN66" t="s">
        <v>103</v>
      </c>
      <c r="CO66" s="15">
        <f t="shared" si="4"/>
        <v>-1.0463045414069505E-2</v>
      </c>
      <c r="CP66" s="15">
        <f t="shared" si="5"/>
        <v>4.2119264021280856E-3</v>
      </c>
      <c r="CR66" s="14">
        <f t="shared" si="3"/>
        <v>90.218399467967188</v>
      </c>
    </row>
    <row r="67" spans="1:96" x14ac:dyDescent="0.25">
      <c r="A67">
        <v>58</v>
      </c>
      <c r="B67" t="s">
        <v>347</v>
      </c>
      <c r="C67">
        <v>10</v>
      </c>
      <c r="D67">
        <v>0</v>
      </c>
      <c r="E67">
        <v>6</v>
      </c>
      <c r="F67">
        <v>0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92.3</v>
      </c>
      <c r="N67" t="s">
        <v>100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9</v>
      </c>
      <c r="AC67">
        <v>0</v>
      </c>
      <c r="AD67">
        <v>0</v>
      </c>
      <c r="AE67">
        <v>0</v>
      </c>
      <c r="AF67">
        <v>0</v>
      </c>
      <c r="AG67" t="s">
        <v>267</v>
      </c>
      <c r="AH67">
        <v>0</v>
      </c>
      <c r="AI67">
        <v>3</v>
      </c>
      <c r="AJ67">
        <v>2</v>
      </c>
      <c r="AK67">
        <v>1</v>
      </c>
      <c r="AL67">
        <v>3</v>
      </c>
      <c r="AM67">
        <v>1</v>
      </c>
      <c r="AN67">
        <v>5</v>
      </c>
      <c r="AO67">
        <v>1</v>
      </c>
      <c r="AP67">
        <v>3</v>
      </c>
      <c r="AQ67">
        <v>2</v>
      </c>
      <c r="AR67">
        <v>0</v>
      </c>
      <c r="AS67">
        <v>1</v>
      </c>
      <c r="AT67">
        <v>2</v>
      </c>
      <c r="AU67">
        <v>1</v>
      </c>
      <c r="AV67">
        <v>2</v>
      </c>
      <c r="AW67">
        <v>1</v>
      </c>
      <c r="AX67">
        <v>1</v>
      </c>
      <c r="AY67">
        <v>1</v>
      </c>
      <c r="AZ67" t="s">
        <v>348</v>
      </c>
      <c r="BA67">
        <v>1</v>
      </c>
      <c r="BB67">
        <v>0</v>
      </c>
      <c r="BC67">
        <v>0</v>
      </c>
      <c r="BD67">
        <v>0</v>
      </c>
      <c r="BE67">
        <v>8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 t="s">
        <v>349</v>
      </c>
      <c r="BT67">
        <v>1</v>
      </c>
      <c r="BU67">
        <v>2</v>
      </c>
      <c r="BV67">
        <v>2</v>
      </c>
      <c r="BW67">
        <v>2</v>
      </c>
      <c r="BX67">
        <v>1</v>
      </c>
      <c r="BY67">
        <v>2</v>
      </c>
      <c r="BZ67">
        <v>5</v>
      </c>
      <c r="CA67">
        <v>1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8</v>
      </c>
      <c r="CH67">
        <v>2</v>
      </c>
      <c r="CI67">
        <v>4</v>
      </c>
      <c r="CJ67">
        <v>1</v>
      </c>
      <c r="CK67">
        <v>4</v>
      </c>
      <c r="CL67">
        <v>92.5</v>
      </c>
      <c r="CM67">
        <v>93.4</v>
      </c>
      <c r="CN67" t="s">
        <v>103</v>
      </c>
      <c r="CO67" s="15">
        <f t="shared" si="4"/>
        <v>2.1621621621621401E-3</v>
      </c>
      <c r="CP67" s="15">
        <f t="shared" si="5"/>
        <v>9.6359743040685952E-3</v>
      </c>
      <c r="CR67" s="14">
        <f t="shared" si="3"/>
        <v>93.391327623126344</v>
      </c>
    </row>
    <row r="68" spans="1:96" x14ac:dyDescent="0.25">
      <c r="A68">
        <v>59</v>
      </c>
      <c r="B68" t="s">
        <v>350</v>
      </c>
      <c r="C68">
        <v>10</v>
      </c>
      <c r="D68">
        <v>1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33.07</v>
      </c>
      <c r="N68" t="s">
        <v>351</v>
      </c>
      <c r="O68">
        <v>12</v>
      </c>
      <c r="P68">
        <v>27</v>
      </c>
      <c r="Q68">
        <v>24</v>
      </c>
      <c r="R68">
        <v>8</v>
      </c>
      <c r="S68">
        <v>6</v>
      </c>
      <c r="T68">
        <v>2</v>
      </c>
      <c r="U68">
        <v>33</v>
      </c>
      <c r="V68">
        <v>1</v>
      </c>
      <c r="W68">
        <v>5</v>
      </c>
      <c r="X68">
        <v>3</v>
      </c>
      <c r="Y68">
        <v>3</v>
      </c>
      <c r="Z68">
        <v>1</v>
      </c>
      <c r="AA68">
        <v>0</v>
      </c>
      <c r="AB68">
        <v>4</v>
      </c>
      <c r="AC68">
        <v>3</v>
      </c>
      <c r="AD68">
        <v>8</v>
      </c>
      <c r="AE68">
        <v>2</v>
      </c>
      <c r="AF68">
        <v>8</v>
      </c>
      <c r="AG68" t="s">
        <v>352</v>
      </c>
      <c r="AH68">
        <v>0</v>
      </c>
      <c r="AI68">
        <v>0</v>
      </c>
      <c r="AJ68">
        <v>1</v>
      </c>
      <c r="AK68">
        <v>0</v>
      </c>
      <c r="AL68">
        <v>80</v>
      </c>
      <c r="AM68">
        <v>1</v>
      </c>
      <c r="AN68">
        <v>2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1</v>
      </c>
      <c r="AX68">
        <v>1</v>
      </c>
      <c r="AY68">
        <v>1</v>
      </c>
      <c r="AZ68" t="s">
        <v>326</v>
      </c>
      <c r="BA68">
        <v>4</v>
      </c>
      <c r="BB68">
        <v>1</v>
      </c>
      <c r="BC68">
        <v>1</v>
      </c>
      <c r="BD68">
        <v>1</v>
      </c>
      <c r="BE68">
        <v>67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10</v>
      </c>
      <c r="BO68">
        <v>1</v>
      </c>
      <c r="BP68">
        <v>10</v>
      </c>
      <c r="BQ68">
        <v>1</v>
      </c>
      <c r="BR68">
        <v>10</v>
      </c>
      <c r="BS68" t="s">
        <v>353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80</v>
      </c>
      <c r="CH68">
        <v>0</v>
      </c>
      <c r="CI68">
        <v>0</v>
      </c>
      <c r="CJ68">
        <v>0</v>
      </c>
      <c r="CK68">
        <v>0</v>
      </c>
      <c r="CL68">
        <v>32.369999999999997</v>
      </c>
      <c r="CM68">
        <v>32.65</v>
      </c>
      <c r="CN68" t="s">
        <v>103</v>
      </c>
      <c r="CO68" s="15">
        <f t="shared" si="4"/>
        <v>-2.162496138399761E-2</v>
      </c>
      <c r="CP68" s="15">
        <f t="shared" si="5"/>
        <v>8.5758039816232756E-3</v>
      </c>
      <c r="CR68" s="14">
        <f t="shared" si="3"/>
        <v>32.64759877488514</v>
      </c>
    </row>
    <row r="69" spans="1:96" x14ac:dyDescent="0.25">
      <c r="A69">
        <v>60</v>
      </c>
      <c r="B69" t="s">
        <v>354</v>
      </c>
      <c r="C69">
        <v>11</v>
      </c>
      <c r="D69">
        <v>0</v>
      </c>
      <c r="E69">
        <v>5</v>
      </c>
      <c r="F69">
        <v>1</v>
      </c>
      <c r="G69" t="s">
        <v>92</v>
      </c>
      <c r="H69" t="s">
        <v>92</v>
      </c>
      <c r="I69">
        <v>5</v>
      </c>
      <c r="J69">
        <v>1</v>
      </c>
      <c r="K69" t="s">
        <v>92</v>
      </c>
      <c r="L69" t="s">
        <v>92</v>
      </c>
      <c r="M69">
        <v>59.22</v>
      </c>
      <c r="N69" t="s">
        <v>355</v>
      </c>
      <c r="O69">
        <v>16</v>
      </c>
      <c r="P69">
        <v>10</v>
      </c>
      <c r="Q69">
        <v>21</v>
      </c>
      <c r="R69">
        <v>23</v>
      </c>
      <c r="S69">
        <v>12</v>
      </c>
      <c r="T69">
        <v>0</v>
      </c>
      <c r="U69">
        <v>0</v>
      </c>
      <c r="V69">
        <v>0</v>
      </c>
      <c r="W69">
        <v>0</v>
      </c>
      <c r="X69">
        <v>5</v>
      </c>
      <c r="Y69">
        <v>0</v>
      </c>
      <c r="Z69">
        <v>0</v>
      </c>
      <c r="AA69">
        <v>0</v>
      </c>
      <c r="AB69">
        <v>1</v>
      </c>
      <c r="AC69">
        <v>1</v>
      </c>
      <c r="AD69">
        <v>1</v>
      </c>
      <c r="AE69">
        <v>1</v>
      </c>
      <c r="AF69">
        <v>0</v>
      </c>
      <c r="AG69" t="s">
        <v>356</v>
      </c>
      <c r="AH69">
        <v>7</v>
      </c>
      <c r="AI69">
        <v>11</v>
      </c>
      <c r="AJ69">
        <v>25</v>
      </c>
      <c r="AK69">
        <v>20</v>
      </c>
      <c r="AL69">
        <v>10</v>
      </c>
      <c r="AM69">
        <v>0</v>
      </c>
      <c r="AN69">
        <v>0</v>
      </c>
      <c r="AO69">
        <v>0</v>
      </c>
      <c r="AP69">
        <v>0</v>
      </c>
      <c r="AQ69">
        <v>2</v>
      </c>
      <c r="AR69">
        <v>1</v>
      </c>
      <c r="AS69">
        <v>1</v>
      </c>
      <c r="AT69">
        <v>2</v>
      </c>
      <c r="AU69">
        <v>8</v>
      </c>
      <c r="AV69">
        <v>1</v>
      </c>
      <c r="AW69">
        <v>12</v>
      </c>
      <c r="AX69">
        <v>1</v>
      </c>
      <c r="AY69">
        <v>12</v>
      </c>
      <c r="AZ69" t="s">
        <v>118</v>
      </c>
      <c r="BA69">
        <v>16</v>
      </c>
      <c r="BB69">
        <v>0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2</v>
      </c>
      <c r="BL69">
        <v>4</v>
      </c>
      <c r="BM69">
        <v>4</v>
      </c>
      <c r="BN69">
        <v>57</v>
      </c>
      <c r="BO69">
        <v>1</v>
      </c>
      <c r="BP69">
        <v>67</v>
      </c>
      <c r="BQ69">
        <v>0</v>
      </c>
      <c r="BR69">
        <v>0</v>
      </c>
      <c r="BS69" t="s">
        <v>239</v>
      </c>
      <c r="BT69">
        <v>25</v>
      </c>
      <c r="BU69">
        <v>5</v>
      </c>
      <c r="BV69">
        <v>2</v>
      </c>
      <c r="BW69">
        <v>0</v>
      </c>
      <c r="BX69">
        <v>1</v>
      </c>
      <c r="BY69">
        <v>3</v>
      </c>
      <c r="BZ69">
        <v>3</v>
      </c>
      <c r="CA69">
        <v>1</v>
      </c>
      <c r="CB69">
        <v>1</v>
      </c>
      <c r="CC69">
        <v>26</v>
      </c>
      <c r="CD69">
        <v>11</v>
      </c>
      <c r="CE69">
        <v>10</v>
      </c>
      <c r="CF69">
        <v>8</v>
      </c>
      <c r="CG69">
        <v>23</v>
      </c>
      <c r="CH69">
        <v>2</v>
      </c>
      <c r="CI69">
        <v>0</v>
      </c>
      <c r="CJ69">
        <v>0</v>
      </c>
      <c r="CK69">
        <v>0</v>
      </c>
      <c r="CL69">
        <v>58.19</v>
      </c>
      <c r="CM69">
        <v>58.19</v>
      </c>
      <c r="CN69" t="s">
        <v>103</v>
      </c>
      <c r="CO69" s="15">
        <f t="shared" si="4"/>
        <v>-1.770063584808379E-2</v>
      </c>
      <c r="CP69" s="15">
        <f t="shared" si="5"/>
        <v>0</v>
      </c>
      <c r="CR69" s="14">
        <f t="shared" si="3"/>
        <v>58.19</v>
      </c>
    </row>
    <row r="70" spans="1:96" x14ac:dyDescent="0.25">
      <c r="A70">
        <v>61</v>
      </c>
      <c r="B70" t="s">
        <v>357</v>
      </c>
      <c r="C70">
        <v>9</v>
      </c>
      <c r="D70">
        <v>0</v>
      </c>
      <c r="E70">
        <v>5</v>
      </c>
      <c r="F70">
        <v>1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33.31</v>
      </c>
      <c r="N70" t="s">
        <v>183</v>
      </c>
      <c r="O70">
        <v>9</v>
      </c>
      <c r="P70">
        <v>11</v>
      </c>
      <c r="Q70">
        <v>23</v>
      </c>
      <c r="R70">
        <v>20</v>
      </c>
      <c r="S70">
        <v>13</v>
      </c>
      <c r="T70">
        <v>0</v>
      </c>
      <c r="U70">
        <v>0</v>
      </c>
      <c r="V70">
        <v>0</v>
      </c>
      <c r="W70">
        <v>0</v>
      </c>
      <c r="X70">
        <v>1</v>
      </c>
      <c r="Y70">
        <v>1</v>
      </c>
      <c r="Z70">
        <v>1</v>
      </c>
      <c r="AA70">
        <v>0</v>
      </c>
      <c r="AB70">
        <v>6</v>
      </c>
      <c r="AC70">
        <v>1</v>
      </c>
      <c r="AD70">
        <v>8</v>
      </c>
      <c r="AE70">
        <v>1</v>
      </c>
      <c r="AF70">
        <v>8</v>
      </c>
      <c r="AG70" t="s">
        <v>358</v>
      </c>
      <c r="AH70">
        <v>7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3</v>
      </c>
      <c r="AR70">
        <v>4</v>
      </c>
      <c r="AS70">
        <v>6</v>
      </c>
      <c r="AT70">
        <v>5</v>
      </c>
      <c r="AU70">
        <v>58</v>
      </c>
      <c r="AV70">
        <v>0</v>
      </c>
      <c r="AW70">
        <v>0</v>
      </c>
      <c r="AX70">
        <v>0</v>
      </c>
      <c r="AY70">
        <v>0</v>
      </c>
      <c r="AZ70" t="s">
        <v>176</v>
      </c>
      <c r="BA70">
        <v>0</v>
      </c>
      <c r="BB70">
        <v>0</v>
      </c>
      <c r="BC70">
        <v>9</v>
      </c>
      <c r="BD70">
        <v>36</v>
      </c>
      <c r="BE70">
        <v>32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1</v>
      </c>
      <c r="BP70">
        <v>1</v>
      </c>
      <c r="BQ70">
        <v>1</v>
      </c>
      <c r="BR70">
        <v>1</v>
      </c>
      <c r="BS70" t="s">
        <v>359</v>
      </c>
      <c r="BT70">
        <v>30</v>
      </c>
      <c r="BU70">
        <v>3</v>
      </c>
      <c r="BV70">
        <v>1</v>
      </c>
      <c r="BW70">
        <v>0</v>
      </c>
      <c r="BX70">
        <v>0</v>
      </c>
      <c r="BY70">
        <v>1</v>
      </c>
      <c r="BZ70">
        <v>1</v>
      </c>
      <c r="CA70">
        <v>0</v>
      </c>
      <c r="CB70">
        <v>0</v>
      </c>
      <c r="CC70">
        <v>11</v>
      </c>
      <c r="CD70">
        <v>5</v>
      </c>
      <c r="CE70">
        <v>4</v>
      </c>
      <c r="CF70">
        <v>2</v>
      </c>
      <c r="CG70">
        <v>35</v>
      </c>
      <c r="CH70">
        <v>1</v>
      </c>
      <c r="CI70">
        <v>0</v>
      </c>
      <c r="CJ70">
        <v>0</v>
      </c>
      <c r="CK70">
        <v>0</v>
      </c>
      <c r="CL70">
        <v>33.31</v>
      </c>
      <c r="CM70">
        <v>33.33</v>
      </c>
      <c r="CN70" t="s">
        <v>103</v>
      </c>
      <c r="CO70" s="15">
        <f t="shared" si="4"/>
        <v>0</v>
      </c>
      <c r="CP70" s="15">
        <f t="shared" si="5"/>
        <v>6.0006000600043574E-4</v>
      </c>
      <c r="CR70" s="14">
        <f t="shared" si="3"/>
        <v>33.329987998799879</v>
      </c>
    </row>
    <row r="71" spans="1:96" x14ac:dyDescent="0.25">
      <c r="A71">
        <v>62</v>
      </c>
      <c r="B71" t="s">
        <v>360</v>
      </c>
      <c r="C71">
        <v>9</v>
      </c>
      <c r="D71">
        <v>0</v>
      </c>
      <c r="E71">
        <v>6</v>
      </c>
      <c r="F71">
        <v>0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77.88</v>
      </c>
      <c r="N71" t="s">
        <v>361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57</v>
      </c>
      <c r="AC71">
        <v>0</v>
      </c>
      <c r="AD71">
        <v>0</v>
      </c>
      <c r="AE71">
        <v>0</v>
      </c>
      <c r="AF71">
        <v>0</v>
      </c>
      <c r="AG71" t="s">
        <v>281</v>
      </c>
      <c r="AH71">
        <v>10</v>
      </c>
      <c r="AI71">
        <v>24</v>
      </c>
      <c r="AJ71">
        <v>11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4</v>
      </c>
      <c r="AR71">
        <v>1</v>
      </c>
      <c r="AS71">
        <v>1</v>
      </c>
      <c r="AT71">
        <v>0</v>
      </c>
      <c r="AU71">
        <v>3</v>
      </c>
      <c r="AV71">
        <v>1</v>
      </c>
      <c r="AW71">
        <v>5</v>
      </c>
      <c r="AX71">
        <v>0</v>
      </c>
      <c r="AY71">
        <v>0</v>
      </c>
      <c r="AZ71" t="s">
        <v>303</v>
      </c>
      <c r="BA71">
        <v>9</v>
      </c>
      <c r="BB71">
        <v>12</v>
      </c>
      <c r="BC71">
        <v>9</v>
      </c>
      <c r="BD71">
        <v>2</v>
      </c>
      <c r="BE71">
        <v>4</v>
      </c>
      <c r="BF71">
        <v>0</v>
      </c>
      <c r="BG71">
        <v>0</v>
      </c>
      <c r="BH71">
        <v>0</v>
      </c>
      <c r="BI71">
        <v>0</v>
      </c>
      <c r="BJ71">
        <v>3</v>
      </c>
      <c r="BK71">
        <v>1</v>
      </c>
      <c r="BL71">
        <v>3</v>
      </c>
      <c r="BM71">
        <v>1</v>
      </c>
      <c r="BN71">
        <v>13</v>
      </c>
      <c r="BO71">
        <v>1</v>
      </c>
      <c r="BP71">
        <v>18</v>
      </c>
      <c r="BQ71">
        <v>1</v>
      </c>
      <c r="BR71">
        <v>18</v>
      </c>
      <c r="BS71" t="s">
        <v>362</v>
      </c>
      <c r="BT71">
        <v>0</v>
      </c>
      <c r="BU71">
        <v>1</v>
      </c>
      <c r="BV71">
        <v>1</v>
      </c>
      <c r="BW71">
        <v>0</v>
      </c>
      <c r="BX71">
        <v>0</v>
      </c>
      <c r="BY71">
        <v>1</v>
      </c>
      <c r="BZ71">
        <v>1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1</v>
      </c>
      <c r="CG71">
        <v>68</v>
      </c>
      <c r="CH71">
        <v>0</v>
      </c>
      <c r="CI71">
        <v>0</v>
      </c>
      <c r="CJ71">
        <v>0</v>
      </c>
      <c r="CK71">
        <v>0</v>
      </c>
      <c r="CL71">
        <v>78.34</v>
      </c>
      <c r="CM71">
        <v>79.239999999999995</v>
      </c>
      <c r="CN71" t="s">
        <v>103</v>
      </c>
      <c r="CO71" s="15">
        <f t="shared" si="4"/>
        <v>5.8718406944090473E-3</v>
      </c>
      <c r="CP71" s="15">
        <f t="shared" si="5"/>
        <v>1.135790005047943E-2</v>
      </c>
      <c r="CR71" s="14">
        <f t="shared" si="3"/>
        <v>79.229777889954562</v>
      </c>
    </row>
    <row r="72" spans="1:96" x14ac:dyDescent="0.25">
      <c r="A72">
        <v>63</v>
      </c>
      <c r="B72" t="s">
        <v>363</v>
      </c>
      <c r="C72">
        <v>10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31.26</v>
      </c>
      <c r="N72" t="s">
        <v>364</v>
      </c>
      <c r="O72">
        <v>13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5</v>
      </c>
      <c r="Y72">
        <v>3</v>
      </c>
      <c r="Z72">
        <v>1</v>
      </c>
      <c r="AA72">
        <v>1</v>
      </c>
      <c r="AB72">
        <v>68</v>
      </c>
      <c r="AC72">
        <v>0</v>
      </c>
      <c r="AD72">
        <v>0</v>
      </c>
      <c r="AE72">
        <v>0</v>
      </c>
      <c r="AF72">
        <v>0</v>
      </c>
      <c r="AG72" t="s">
        <v>365</v>
      </c>
      <c r="AH72">
        <v>7</v>
      </c>
      <c r="AI72">
        <v>7</v>
      </c>
      <c r="AJ72">
        <v>7</v>
      </c>
      <c r="AK72">
        <v>0</v>
      </c>
      <c r="AL72">
        <v>0</v>
      </c>
      <c r="AM72">
        <v>3</v>
      </c>
      <c r="AN72">
        <v>7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3</v>
      </c>
      <c r="AU72">
        <v>62</v>
      </c>
      <c r="AV72">
        <v>2</v>
      </c>
      <c r="AW72">
        <v>4</v>
      </c>
      <c r="AX72">
        <v>0</v>
      </c>
      <c r="AY72">
        <v>0</v>
      </c>
      <c r="AZ72" t="s">
        <v>366</v>
      </c>
      <c r="BA72">
        <v>5</v>
      </c>
      <c r="BB72">
        <v>7</v>
      </c>
      <c r="BC72">
        <v>19</v>
      </c>
      <c r="BD72">
        <v>9</v>
      </c>
      <c r="BE72">
        <v>31</v>
      </c>
      <c r="BF72">
        <v>1</v>
      </c>
      <c r="BG72">
        <v>1</v>
      </c>
      <c r="BH72">
        <v>0</v>
      </c>
      <c r="BI72">
        <v>0</v>
      </c>
      <c r="BJ72">
        <v>2</v>
      </c>
      <c r="BK72">
        <v>3</v>
      </c>
      <c r="BL72">
        <v>0</v>
      </c>
      <c r="BM72">
        <v>5</v>
      </c>
      <c r="BN72">
        <v>6</v>
      </c>
      <c r="BO72">
        <v>2</v>
      </c>
      <c r="BP72">
        <v>14</v>
      </c>
      <c r="BQ72">
        <v>1</v>
      </c>
      <c r="BR72">
        <v>14</v>
      </c>
      <c r="BS72" t="s">
        <v>305</v>
      </c>
      <c r="BT72">
        <v>0</v>
      </c>
      <c r="BU72">
        <v>12</v>
      </c>
      <c r="BV72">
        <v>19</v>
      </c>
      <c r="BW72">
        <v>9</v>
      </c>
      <c r="BX72">
        <v>39</v>
      </c>
      <c r="BY72">
        <v>1</v>
      </c>
      <c r="BZ72">
        <v>4</v>
      </c>
      <c r="CA72">
        <v>1</v>
      </c>
      <c r="CB72">
        <v>2</v>
      </c>
      <c r="CC72">
        <v>1</v>
      </c>
      <c r="CD72">
        <v>1</v>
      </c>
      <c r="CE72">
        <v>0</v>
      </c>
      <c r="CF72">
        <v>0</v>
      </c>
      <c r="CG72">
        <v>2</v>
      </c>
      <c r="CH72">
        <v>2</v>
      </c>
      <c r="CI72">
        <v>3</v>
      </c>
      <c r="CJ72">
        <v>2</v>
      </c>
      <c r="CK72">
        <v>3</v>
      </c>
      <c r="CL72">
        <v>30.89</v>
      </c>
      <c r="CM72">
        <v>30.89</v>
      </c>
      <c r="CN72" t="s">
        <v>103</v>
      </c>
      <c r="CO72" s="15">
        <f t="shared" si="4"/>
        <v>-1.1977986403366891E-2</v>
      </c>
      <c r="CP72" s="15">
        <f t="shared" si="5"/>
        <v>0</v>
      </c>
      <c r="CR72" s="14">
        <f t="shared" si="3"/>
        <v>30.89</v>
      </c>
    </row>
    <row r="73" spans="1:96" x14ac:dyDescent="0.25">
      <c r="A73">
        <v>64</v>
      </c>
      <c r="B73" t="s">
        <v>367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68.08</v>
      </c>
      <c r="N73" t="s">
        <v>176</v>
      </c>
      <c r="O73">
        <v>2</v>
      </c>
      <c r="P73">
        <v>5</v>
      </c>
      <c r="Q73">
        <v>12</v>
      </c>
      <c r="R73">
        <v>28</v>
      </c>
      <c r="S73">
        <v>33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</v>
      </c>
      <c r="AC73">
        <v>1</v>
      </c>
      <c r="AD73">
        <v>2</v>
      </c>
      <c r="AE73">
        <v>1</v>
      </c>
      <c r="AF73">
        <v>2</v>
      </c>
      <c r="AG73" t="s">
        <v>368</v>
      </c>
      <c r="AH73">
        <v>8</v>
      </c>
      <c r="AI73">
        <v>12</v>
      </c>
      <c r="AJ73">
        <v>28</v>
      </c>
      <c r="AK73">
        <v>17</v>
      </c>
      <c r="AL73">
        <v>2</v>
      </c>
      <c r="AM73">
        <v>1</v>
      </c>
      <c r="AN73">
        <v>47</v>
      </c>
      <c r="AO73">
        <v>1</v>
      </c>
      <c r="AP73">
        <v>2</v>
      </c>
      <c r="AQ73">
        <v>2</v>
      </c>
      <c r="AR73">
        <v>0</v>
      </c>
      <c r="AS73">
        <v>0</v>
      </c>
      <c r="AT73">
        <v>3</v>
      </c>
      <c r="AU73">
        <v>13</v>
      </c>
      <c r="AV73">
        <v>1</v>
      </c>
      <c r="AW73">
        <v>4</v>
      </c>
      <c r="AX73">
        <v>1</v>
      </c>
      <c r="AY73">
        <v>0</v>
      </c>
      <c r="AZ73" t="s">
        <v>267</v>
      </c>
      <c r="BA73">
        <v>0</v>
      </c>
      <c r="BB73">
        <v>33</v>
      </c>
      <c r="BC73">
        <v>23</v>
      </c>
      <c r="BD73">
        <v>20</v>
      </c>
      <c r="BE73">
        <v>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1</v>
      </c>
      <c r="BP73">
        <v>1</v>
      </c>
      <c r="BQ73">
        <v>1</v>
      </c>
      <c r="BR73">
        <v>1</v>
      </c>
      <c r="BS73" t="s">
        <v>286</v>
      </c>
      <c r="BT73">
        <v>7</v>
      </c>
      <c r="BU73">
        <v>11</v>
      </c>
      <c r="BV73">
        <v>19</v>
      </c>
      <c r="BW73">
        <v>18</v>
      </c>
      <c r="BX73">
        <v>20</v>
      </c>
      <c r="BY73">
        <v>1</v>
      </c>
      <c r="BZ73">
        <v>1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2</v>
      </c>
      <c r="CG73">
        <v>7</v>
      </c>
      <c r="CH73">
        <v>1</v>
      </c>
      <c r="CI73">
        <v>9</v>
      </c>
      <c r="CJ73">
        <v>1</v>
      </c>
      <c r="CK73">
        <v>9</v>
      </c>
      <c r="CL73">
        <v>67.709999999999994</v>
      </c>
      <c r="CM73">
        <v>68.569999999999993</v>
      </c>
      <c r="CN73" t="s">
        <v>103</v>
      </c>
      <c r="CO73" s="15">
        <f t="shared" si="4"/>
        <v>-5.464480874316946E-3</v>
      </c>
      <c r="CP73" s="15">
        <f t="shared" si="5"/>
        <v>1.2541927956832399E-2</v>
      </c>
      <c r="CR73" s="14">
        <f t="shared" ref="CR73:CR135" si="6">CL73*CP73+CL73</f>
        <v>68.559213941957111</v>
      </c>
    </row>
    <row r="74" spans="1:96" x14ac:dyDescent="0.25">
      <c r="A74">
        <v>65</v>
      </c>
      <c r="B74" t="s">
        <v>369</v>
      </c>
      <c r="C74">
        <v>9</v>
      </c>
      <c r="D74">
        <v>0</v>
      </c>
      <c r="E74">
        <v>5</v>
      </c>
      <c r="F74">
        <v>1</v>
      </c>
      <c r="G74" t="s">
        <v>92</v>
      </c>
      <c r="H74" t="s">
        <v>92</v>
      </c>
      <c r="I74">
        <v>5</v>
      </c>
      <c r="J74">
        <v>1</v>
      </c>
      <c r="K74" t="s">
        <v>92</v>
      </c>
      <c r="L74" t="s">
        <v>92</v>
      </c>
      <c r="M74">
        <v>93.54</v>
      </c>
      <c r="N74" t="s">
        <v>370</v>
      </c>
      <c r="O74">
        <v>32</v>
      </c>
      <c r="P74">
        <v>10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11</v>
      </c>
      <c r="Y74">
        <v>6</v>
      </c>
      <c r="Z74">
        <v>3</v>
      </c>
      <c r="AA74">
        <v>1</v>
      </c>
      <c r="AB74">
        <v>30</v>
      </c>
      <c r="AC74">
        <v>0</v>
      </c>
      <c r="AD74">
        <v>0</v>
      </c>
      <c r="AE74">
        <v>0</v>
      </c>
      <c r="AF74">
        <v>0</v>
      </c>
      <c r="AG74" t="s">
        <v>371</v>
      </c>
      <c r="AH74">
        <v>31</v>
      </c>
      <c r="AI74">
        <v>11</v>
      </c>
      <c r="AJ74">
        <v>24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3</v>
      </c>
      <c r="AR74">
        <v>1</v>
      </c>
      <c r="AS74">
        <v>2</v>
      </c>
      <c r="AT74">
        <v>2</v>
      </c>
      <c r="AU74">
        <v>8</v>
      </c>
      <c r="AV74">
        <v>1</v>
      </c>
      <c r="AW74">
        <v>13</v>
      </c>
      <c r="AX74">
        <v>0</v>
      </c>
      <c r="AY74">
        <v>0</v>
      </c>
      <c r="AZ74" t="s">
        <v>171</v>
      </c>
      <c r="BA74">
        <v>22</v>
      </c>
      <c r="BB74">
        <v>20</v>
      </c>
      <c r="BC74">
        <v>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17</v>
      </c>
      <c r="BK74">
        <v>13</v>
      </c>
      <c r="BL74">
        <v>12</v>
      </c>
      <c r="BM74">
        <v>1</v>
      </c>
      <c r="BN74">
        <v>9</v>
      </c>
      <c r="BO74">
        <v>1</v>
      </c>
      <c r="BP74">
        <v>35</v>
      </c>
      <c r="BQ74">
        <v>0</v>
      </c>
      <c r="BR74">
        <v>0</v>
      </c>
      <c r="BS74" t="s">
        <v>372</v>
      </c>
      <c r="BT74">
        <v>9</v>
      </c>
      <c r="BU74">
        <v>5</v>
      </c>
      <c r="BV74">
        <v>1</v>
      </c>
      <c r="BW74">
        <v>0</v>
      </c>
      <c r="BX74">
        <v>0</v>
      </c>
      <c r="BY74">
        <v>1</v>
      </c>
      <c r="BZ74">
        <v>1</v>
      </c>
      <c r="CA74">
        <v>0</v>
      </c>
      <c r="CB74">
        <v>0</v>
      </c>
      <c r="CC74">
        <v>2</v>
      </c>
      <c r="CD74">
        <v>3</v>
      </c>
      <c r="CE74">
        <v>4</v>
      </c>
      <c r="CF74">
        <v>7</v>
      </c>
      <c r="CG74">
        <v>54</v>
      </c>
      <c r="CH74">
        <v>0</v>
      </c>
      <c r="CI74">
        <v>0</v>
      </c>
      <c r="CJ74">
        <v>0</v>
      </c>
      <c r="CK74">
        <v>0</v>
      </c>
      <c r="CL74">
        <v>93.26</v>
      </c>
      <c r="CM74">
        <v>94.46</v>
      </c>
      <c r="CN74" t="s">
        <v>97</v>
      </c>
      <c r="CO74" s="15">
        <f t="shared" ref="CO74:CO136" si="7">100%-(M74/CL74)</f>
        <v>-3.0023589963543706E-3</v>
      </c>
      <c r="CP74" s="15">
        <f t="shared" ref="CP74:CP136" si="8">100%-(CL74/CM74)</f>
        <v>1.2703789964005785E-2</v>
      </c>
      <c r="CR74" s="14">
        <f t="shared" si="6"/>
        <v>94.444755452043182</v>
      </c>
    </row>
    <row r="75" spans="1:96" x14ac:dyDescent="0.25">
      <c r="A75">
        <v>66</v>
      </c>
      <c r="B75" t="s">
        <v>373</v>
      </c>
      <c r="C75">
        <v>10</v>
      </c>
      <c r="D75">
        <v>1</v>
      </c>
      <c r="E75">
        <v>5</v>
      </c>
      <c r="F75">
        <v>1</v>
      </c>
      <c r="G75" t="s">
        <v>92</v>
      </c>
      <c r="H75" t="s">
        <v>92</v>
      </c>
      <c r="I75">
        <v>5</v>
      </c>
      <c r="J75">
        <v>1</v>
      </c>
      <c r="K75" t="s">
        <v>92</v>
      </c>
      <c r="L75" t="s">
        <v>92</v>
      </c>
      <c r="M75">
        <v>58.63</v>
      </c>
      <c r="N75" t="s">
        <v>374</v>
      </c>
      <c r="O75">
        <v>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3</v>
      </c>
      <c r="AA75">
        <v>1</v>
      </c>
      <c r="AB75">
        <v>75</v>
      </c>
      <c r="AC75">
        <v>0</v>
      </c>
      <c r="AD75">
        <v>0</v>
      </c>
      <c r="AE75">
        <v>0</v>
      </c>
      <c r="AF75">
        <v>0</v>
      </c>
      <c r="AG75" t="s">
        <v>145</v>
      </c>
      <c r="AH75">
        <v>55</v>
      </c>
      <c r="AI75">
        <v>4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35</v>
      </c>
      <c r="AR75">
        <v>10</v>
      </c>
      <c r="AS75">
        <v>4</v>
      </c>
      <c r="AT75">
        <v>3</v>
      </c>
      <c r="AU75">
        <v>0</v>
      </c>
      <c r="AV75">
        <v>0</v>
      </c>
      <c r="AW75">
        <v>0</v>
      </c>
      <c r="AX75">
        <v>0</v>
      </c>
      <c r="AY75">
        <v>0</v>
      </c>
      <c r="AZ75" t="s">
        <v>236</v>
      </c>
      <c r="BA75">
        <v>20</v>
      </c>
      <c r="BB75">
        <v>26</v>
      </c>
      <c r="BC75">
        <v>7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7</v>
      </c>
      <c r="BK75">
        <v>1</v>
      </c>
      <c r="BL75">
        <v>3</v>
      </c>
      <c r="BM75">
        <v>2</v>
      </c>
      <c r="BN75">
        <v>19</v>
      </c>
      <c r="BO75">
        <v>1</v>
      </c>
      <c r="BP75">
        <v>25</v>
      </c>
      <c r="BQ75">
        <v>0</v>
      </c>
      <c r="BR75">
        <v>0</v>
      </c>
      <c r="BS75" t="s">
        <v>362</v>
      </c>
      <c r="BT75">
        <v>4</v>
      </c>
      <c r="BU75">
        <v>8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2</v>
      </c>
      <c r="CD75">
        <v>2</v>
      </c>
      <c r="CE75">
        <v>3</v>
      </c>
      <c r="CF75">
        <v>3</v>
      </c>
      <c r="CG75">
        <v>62</v>
      </c>
      <c r="CH75">
        <v>0</v>
      </c>
      <c r="CI75">
        <v>0</v>
      </c>
      <c r="CJ75">
        <v>0</v>
      </c>
      <c r="CK75">
        <v>0</v>
      </c>
      <c r="CL75">
        <v>58.65</v>
      </c>
      <c r="CM75">
        <v>59.03</v>
      </c>
      <c r="CN75" t="s">
        <v>97</v>
      </c>
      <c r="CO75" s="15">
        <f t="shared" si="7"/>
        <v>3.4100596760433532E-4</v>
      </c>
      <c r="CP75" s="15">
        <f t="shared" si="8"/>
        <v>6.4374047094698517E-3</v>
      </c>
      <c r="CR75" s="14">
        <f t="shared" si="6"/>
        <v>59.027553786210404</v>
      </c>
    </row>
    <row r="76" spans="1:96" x14ac:dyDescent="0.25">
      <c r="A76">
        <v>67</v>
      </c>
      <c r="B76" t="s">
        <v>375</v>
      </c>
      <c r="C76">
        <v>9</v>
      </c>
      <c r="D76">
        <v>0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58.05</v>
      </c>
      <c r="N76" t="s">
        <v>376</v>
      </c>
      <c r="O76">
        <v>17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6</v>
      </c>
      <c r="Y76">
        <v>3</v>
      </c>
      <c r="Z76">
        <v>6</v>
      </c>
      <c r="AA76">
        <v>6</v>
      </c>
      <c r="AB76">
        <v>53</v>
      </c>
      <c r="AC76">
        <v>0</v>
      </c>
      <c r="AD76">
        <v>0</v>
      </c>
      <c r="AE76">
        <v>0</v>
      </c>
      <c r="AF76">
        <v>0</v>
      </c>
      <c r="AG76" t="s">
        <v>377</v>
      </c>
      <c r="AH76">
        <v>20</v>
      </c>
      <c r="AI76">
        <v>16</v>
      </c>
      <c r="AJ76">
        <v>7</v>
      </c>
      <c r="AK76">
        <v>0</v>
      </c>
      <c r="AL76">
        <v>0</v>
      </c>
      <c r="AM76">
        <v>1</v>
      </c>
      <c r="AN76">
        <v>7</v>
      </c>
      <c r="AO76">
        <v>0</v>
      </c>
      <c r="AP76">
        <v>0</v>
      </c>
      <c r="AQ76">
        <v>6</v>
      </c>
      <c r="AR76">
        <v>0</v>
      </c>
      <c r="AS76">
        <v>4</v>
      </c>
      <c r="AT76">
        <v>5</v>
      </c>
      <c r="AU76">
        <v>54</v>
      </c>
      <c r="AV76">
        <v>1</v>
      </c>
      <c r="AW76">
        <v>0</v>
      </c>
      <c r="AX76">
        <v>0</v>
      </c>
      <c r="AY76">
        <v>0</v>
      </c>
      <c r="AZ76" t="s">
        <v>378</v>
      </c>
      <c r="BA76">
        <v>1</v>
      </c>
      <c r="BB76">
        <v>2</v>
      </c>
      <c r="BC76">
        <v>3</v>
      </c>
      <c r="BD76">
        <v>5</v>
      </c>
      <c r="BE76">
        <v>69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1</v>
      </c>
      <c r="BL76">
        <v>0</v>
      </c>
      <c r="BM76">
        <v>0</v>
      </c>
      <c r="BN76">
        <v>3</v>
      </c>
      <c r="BO76">
        <v>1</v>
      </c>
      <c r="BP76">
        <v>4</v>
      </c>
      <c r="BQ76">
        <v>1</v>
      </c>
      <c r="BR76">
        <v>4</v>
      </c>
      <c r="BS76" t="s">
        <v>368</v>
      </c>
      <c r="BT76">
        <v>12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5</v>
      </c>
      <c r="CD76">
        <v>1</v>
      </c>
      <c r="CE76">
        <v>5</v>
      </c>
      <c r="CF76">
        <v>3</v>
      </c>
      <c r="CG76">
        <v>60</v>
      </c>
      <c r="CH76">
        <v>0</v>
      </c>
      <c r="CI76">
        <v>0</v>
      </c>
      <c r="CJ76">
        <v>0</v>
      </c>
      <c r="CK76">
        <v>0</v>
      </c>
      <c r="CL76">
        <v>57.2</v>
      </c>
      <c r="CM76">
        <v>57.4</v>
      </c>
      <c r="CN76" t="s">
        <v>97</v>
      </c>
      <c r="CO76" s="15">
        <f t="shared" si="7"/>
        <v>-1.4860139860139787E-2</v>
      </c>
      <c r="CP76" s="15">
        <f t="shared" si="8"/>
        <v>3.4843205574912606E-3</v>
      </c>
      <c r="CR76" s="14">
        <f t="shared" si="6"/>
        <v>57.399303135888502</v>
      </c>
    </row>
    <row r="77" spans="1:96" x14ac:dyDescent="0.25">
      <c r="A77">
        <v>68</v>
      </c>
      <c r="B77" t="s">
        <v>379</v>
      </c>
      <c r="C77">
        <v>9</v>
      </c>
      <c r="D77">
        <v>1</v>
      </c>
      <c r="E77">
        <v>5</v>
      </c>
      <c r="F77">
        <v>1</v>
      </c>
      <c r="G77" t="s">
        <v>92</v>
      </c>
      <c r="H77" t="s">
        <v>92</v>
      </c>
      <c r="I77">
        <v>5</v>
      </c>
      <c r="J77">
        <v>1</v>
      </c>
      <c r="K77" t="s">
        <v>92</v>
      </c>
      <c r="L77" t="s">
        <v>92</v>
      </c>
      <c r="M77">
        <v>60.61</v>
      </c>
      <c r="N77" t="s">
        <v>380</v>
      </c>
      <c r="O77">
        <v>12</v>
      </c>
      <c r="P77">
        <v>40</v>
      </c>
      <c r="Q77">
        <v>24</v>
      </c>
      <c r="R77">
        <v>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381</v>
      </c>
      <c r="AH77">
        <v>9</v>
      </c>
      <c r="AI77">
        <v>27</v>
      </c>
      <c r="AJ77">
        <v>19</v>
      </c>
      <c r="AK77">
        <v>0</v>
      </c>
      <c r="AL77">
        <v>0</v>
      </c>
      <c r="AM77">
        <v>1</v>
      </c>
      <c r="AN77">
        <v>19</v>
      </c>
      <c r="AO77">
        <v>0</v>
      </c>
      <c r="AP77">
        <v>0</v>
      </c>
      <c r="AQ77">
        <v>5</v>
      </c>
      <c r="AR77">
        <v>4</v>
      </c>
      <c r="AS77">
        <v>7</v>
      </c>
      <c r="AT77">
        <v>3</v>
      </c>
      <c r="AU77">
        <v>10</v>
      </c>
      <c r="AV77">
        <v>1</v>
      </c>
      <c r="AW77">
        <v>6</v>
      </c>
      <c r="AX77">
        <v>0</v>
      </c>
      <c r="AY77">
        <v>0</v>
      </c>
      <c r="AZ77" t="s">
        <v>382</v>
      </c>
      <c r="BA77">
        <v>13</v>
      </c>
      <c r="BB77">
        <v>49</v>
      </c>
      <c r="BC77">
        <v>16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4</v>
      </c>
      <c r="BK77">
        <v>2</v>
      </c>
      <c r="BL77">
        <v>1</v>
      </c>
      <c r="BM77">
        <v>0</v>
      </c>
      <c r="BN77">
        <v>3</v>
      </c>
      <c r="BO77">
        <v>1</v>
      </c>
      <c r="BP77">
        <v>6</v>
      </c>
      <c r="BQ77">
        <v>0</v>
      </c>
      <c r="BR77">
        <v>0</v>
      </c>
      <c r="BS77" t="s">
        <v>383</v>
      </c>
      <c r="BT77">
        <v>2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2</v>
      </c>
      <c r="CD77">
        <v>5</v>
      </c>
      <c r="CE77">
        <v>5</v>
      </c>
      <c r="CF77">
        <v>3</v>
      </c>
      <c r="CG77">
        <v>64</v>
      </c>
      <c r="CH77">
        <v>0</v>
      </c>
      <c r="CI77">
        <v>0</v>
      </c>
      <c r="CJ77">
        <v>0</v>
      </c>
      <c r="CK77">
        <v>0</v>
      </c>
      <c r="CL77">
        <v>60.11</v>
      </c>
      <c r="CM77">
        <v>60.52</v>
      </c>
      <c r="CN77" t="s">
        <v>97</v>
      </c>
      <c r="CO77" s="15">
        <f t="shared" si="7"/>
        <v>-8.3180835135585607E-3</v>
      </c>
      <c r="CP77" s="15">
        <f t="shared" si="8"/>
        <v>6.7746199603437862E-3</v>
      </c>
      <c r="CR77" s="14">
        <f t="shared" si="6"/>
        <v>60.517222405816263</v>
      </c>
    </row>
    <row r="78" spans="1:96" x14ac:dyDescent="0.25">
      <c r="A78">
        <v>69</v>
      </c>
      <c r="B78" t="s">
        <v>384</v>
      </c>
      <c r="C78">
        <v>9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64.459999999999994</v>
      </c>
      <c r="N78" t="s">
        <v>385</v>
      </c>
      <c r="O78">
        <v>3</v>
      </c>
      <c r="P78">
        <v>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3</v>
      </c>
      <c r="Y78">
        <v>1</v>
      </c>
      <c r="Z78">
        <v>2</v>
      </c>
      <c r="AA78">
        <v>7</v>
      </c>
      <c r="AB78">
        <v>67</v>
      </c>
      <c r="AC78">
        <v>0</v>
      </c>
      <c r="AD78">
        <v>0</v>
      </c>
      <c r="AE78">
        <v>0</v>
      </c>
      <c r="AF78">
        <v>0</v>
      </c>
      <c r="AG78" t="s">
        <v>386</v>
      </c>
      <c r="AH78">
        <v>0</v>
      </c>
      <c r="AI78">
        <v>0</v>
      </c>
      <c r="AJ78">
        <v>1</v>
      </c>
      <c r="AK78">
        <v>5</v>
      </c>
      <c r="AL78">
        <v>74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 t="s">
        <v>123</v>
      </c>
      <c r="BA78">
        <v>4</v>
      </c>
      <c r="BB78">
        <v>5</v>
      </c>
      <c r="BC78">
        <v>7</v>
      </c>
      <c r="BD78">
        <v>21</v>
      </c>
      <c r="BE78">
        <v>43</v>
      </c>
      <c r="BF78">
        <v>0</v>
      </c>
      <c r="BG78">
        <v>0</v>
      </c>
      <c r="BH78">
        <v>0</v>
      </c>
      <c r="BI78">
        <v>0</v>
      </c>
      <c r="BJ78">
        <v>4</v>
      </c>
      <c r="BK78">
        <v>1</v>
      </c>
      <c r="BL78">
        <v>0</v>
      </c>
      <c r="BM78">
        <v>0</v>
      </c>
      <c r="BN78">
        <v>0</v>
      </c>
      <c r="BO78">
        <v>1</v>
      </c>
      <c r="BP78">
        <v>1</v>
      </c>
      <c r="BQ78">
        <v>1</v>
      </c>
      <c r="BR78">
        <v>1</v>
      </c>
      <c r="BS78" t="s">
        <v>387</v>
      </c>
      <c r="BT78">
        <v>0</v>
      </c>
      <c r="BU78">
        <v>7</v>
      </c>
      <c r="BV78">
        <v>30</v>
      </c>
      <c r="BW78">
        <v>43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1</v>
      </c>
      <c r="CI78">
        <v>1</v>
      </c>
      <c r="CJ78">
        <v>0</v>
      </c>
      <c r="CK78">
        <v>0</v>
      </c>
      <c r="CL78">
        <v>64.8</v>
      </c>
      <c r="CM78">
        <v>64.84</v>
      </c>
      <c r="CN78" t="s">
        <v>97</v>
      </c>
      <c r="CO78" s="15">
        <f t="shared" si="7"/>
        <v>5.2469135802469813E-3</v>
      </c>
      <c r="CP78" s="15">
        <f t="shared" si="8"/>
        <v>6.1690314620610476E-4</v>
      </c>
      <c r="CR78" s="14">
        <f t="shared" si="6"/>
        <v>64.839975323874157</v>
      </c>
    </row>
    <row r="79" spans="1:96" x14ac:dyDescent="0.25">
      <c r="A79">
        <v>70</v>
      </c>
      <c r="B79" t="s">
        <v>388</v>
      </c>
      <c r="C79">
        <v>9</v>
      </c>
      <c r="D79">
        <v>0</v>
      </c>
      <c r="E79">
        <v>6</v>
      </c>
      <c r="F79">
        <v>0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67.48</v>
      </c>
      <c r="N79" t="s">
        <v>133</v>
      </c>
      <c r="O79">
        <v>3</v>
      </c>
      <c r="P79">
        <v>17</v>
      </c>
      <c r="Q79">
        <v>10</v>
      </c>
      <c r="R79">
        <v>31</v>
      </c>
      <c r="S79">
        <v>19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228</v>
      </c>
      <c r="AH79">
        <v>0</v>
      </c>
      <c r="AI79">
        <v>5</v>
      </c>
      <c r="AJ79">
        <v>7</v>
      </c>
      <c r="AK79">
        <v>52</v>
      </c>
      <c r="AL79">
        <v>16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1</v>
      </c>
      <c r="AZ79" t="s">
        <v>250</v>
      </c>
      <c r="BA79">
        <v>63</v>
      </c>
      <c r="BB79">
        <v>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9</v>
      </c>
      <c r="BK79">
        <v>11</v>
      </c>
      <c r="BL79">
        <v>3</v>
      </c>
      <c r="BM79">
        <v>2</v>
      </c>
      <c r="BN79">
        <v>3</v>
      </c>
      <c r="BO79">
        <v>0</v>
      </c>
      <c r="BP79">
        <v>0</v>
      </c>
      <c r="BQ79">
        <v>0</v>
      </c>
      <c r="BR79">
        <v>0</v>
      </c>
      <c r="BS79" t="s">
        <v>320</v>
      </c>
      <c r="BT79">
        <v>38</v>
      </c>
      <c r="BU79">
        <v>2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11</v>
      </c>
      <c r="CD79">
        <v>2</v>
      </c>
      <c r="CE79">
        <v>2</v>
      </c>
      <c r="CF79">
        <v>12</v>
      </c>
      <c r="CG79">
        <v>24</v>
      </c>
      <c r="CH79">
        <v>0</v>
      </c>
      <c r="CI79">
        <v>0</v>
      </c>
      <c r="CJ79">
        <v>0</v>
      </c>
      <c r="CK79">
        <v>0</v>
      </c>
      <c r="CL79">
        <v>67.33</v>
      </c>
      <c r="CM79">
        <v>68.459999999999994</v>
      </c>
      <c r="CN79" t="s">
        <v>97</v>
      </c>
      <c r="CO79" s="15">
        <f t="shared" si="7"/>
        <v>-2.2278330610427943E-3</v>
      </c>
      <c r="CP79" s="15">
        <f t="shared" si="8"/>
        <v>1.6505988898626867E-2</v>
      </c>
      <c r="CR79" s="14">
        <f t="shared" si="6"/>
        <v>68.441348232544541</v>
      </c>
    </row>
    <row r="80" spans="1:96" x14ac:dyDescent="0.25">
      <c r="A80">
        <v>71</v>
      </c>
      <c r="B80" t="s">
        <v>389</v>
      </c>
      <c r="C80">
        <v>10</v>
      </c>
      <c r="D80">
        <v>0</v>
      </c>
      <c r="E80">
        <v>6</v>
      </c>
      <c r="F80">
        <v>0</v>
      </c>
      <c r="G80" t="s">
        <v>92</v>
      </c>
      <c r="H80" t="s">
        <v>92</v>
      </c>
      <c r="I80">
        <v>5</v>
      </c>
      <c r="J80">
        <v>1</v>
      </c>
      <c r="K80" t="s">
        <v>92</v>
      </c>
      <c r="L80" t="s">
        <v>92</v>
      </c>
      <c r="M80">
        <v>67.63</v>
      </c>
      <c r="N80" t="s">
        <v>390</v>
      </c>
      <c r="O80">
        <v>6</v>
      </c>
      <c r="P80">
        <v>8</v>
      </c>
      <c r="Q80">
        <v>11</v>
      </c>
      <c r="R80">
        <v>3</v>
      </c>
      <c r="S80">
        <v>54</v>
      </c>
      <c r="T80">
        <v>4</v>
      </c>
      <c r="U80">
        <v>10</v>
      </c>
      <c r="V80">
        <v>0</v>
      </c>
      <c r="W80">
        <v>0</v>
      </c>
      <c r="X80">
        <v>4</v>
      </c>
      <c r="Y80">
        <v>2</v>
      </c>
      <c r="Z80">
        <v>2</v>
      </c>
      <c r="AA80">
        <v>0</v>
      </c>
      <c r="AB80">
        <v>10</v>
      </c>
      <c r="AC80">
        <v>4</v>
      </c>
      <c r="AD80">
        <v>14</v>
      </c>
      <c r="AE80">
        <v>1</v>
      </c>
      <c r="AF80">
        <v>14</v>
      </c>
      <c r="AG80" t="s">
        <v>391</v>
      </c>
      <c r="AH80">
        <v>4</v>
      </c>
      <c r="AI80">
        <v>21</v>
      </c>
      <c r="AJ80">
        <v>13</v>
      </c>
      <c r="AK80">
        <v>15</v>
      </c>
      <c r="AL80">
        <v>4</v>
      </c>
      <c r="AM80">
        <v>2</v>
      </c>
      <c r="AN80">
        <v>32</v>
      </c>
      <c r="AO80">
        <v>1</v>
      </c>
      <c r="AP80">
        <v>4</v>
      </c>
      <c r="AQ80">
        <v>1</v>
      </c>
      <c r="AR80">
        <v>1</v>
      </c>
      <c r="AS80">
        <v>2</v>
      </c>
      <c r="AT80">
        <v>1</v>
      </c>
      <c r="AU80">
        <v>26</v>
      </c>
      <c r="AV80">
        <v>1</v>
      </c>
      <c r="AW80">
        <v>5</v>
      </c>
      <c r="AX80">
        <v>1</v>
      </c>
      <c r="AY80">
        <v>0</v>
      </c>
      <c r="AZ80" t="s">
        <v>392</v>
      </c>
      <c r="BA80">
        <v>8</v>
      </c>
      <c r="BB80">
        <v>16</v>
      </c>
      <c r="BC80">
        <v>23</v>
      </c>
      <c r="BD80">
        <v>7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1</v>
      </c>
      <c r="BL80">
        <v>1</v>
      </c>
      <c r="BM80">
        <v>0</v>
      </c>
      <c r="BN80">
        <v>26</v>
      </c>
      <c r="BO80">
        <v>1</v>
      </c>
      <c r="BP80">
        <v>28</v>
      </c>
      <c r="BQ80">
        <v>1</v>
      </c>
      <c r="BR80">
        <v>0</v>
      </c>
      <c r="BS80" t="s">
        <v>252</v>
      </c>
      <c r="BT80">
        <v>0</v>
      </c>
      <c r="BU80">
        <v>30</v>
      </c>
      <c r="BV80">
        <v>45</v>
      </c>
      <c r="BW80">
        <v>8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67.86</v>
      </c>
      <c r="CM80">
        <v>68.150000000000006</v>
      </c>
      <c r="CN80" t="s">
        <v>103</v>
      </c>
      <c r="CO80" s="15">
        <f t="shared" si="7"/>
        <v>3.3893309755379519E-3</v>
      </c>
      <c r="CP80" s="15">
        <f t="shared" si="8"/>
        <v>4.2553191489362874E-3</v>
      </c>
      <c r="CR80" s="14">
        <f t="shared" si="6"/>
        <v>68.148765957446813</v>
      </c>
    </row>
    <row r="81" spans="1:96" x14ac:dyDescent="0.25">
      <c r="A81">
        <v>72</v>
      </c>
      <c r="B81" t="s">
        <v>393</v>
      </c>
      <c r="C81">
        <v>10</v>
      </c>
      <c r="D81">
        <v>0</v>
      </c>
      <c r="E81">
        <v>6</v>
      </c>
      <c r="F81">
        <v>0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41.9</v>
      </c>
      <c r="N81" t="s">
        <v>394</v>
      </c>
      <c r="O81">
        <v>3</v>
      </c>
      <c r="P81">
        <v>3</v>
      </c>
      <c r="Q81">
        <v>0</v>
      </c>
      <c r="R81">
        <v>0</v>
      </c>
      <c r="S81">
        <v>3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3</v>
      </c>
      <c r="AC81">
        <v>1</v>
      </c>
      <c r="AD81">
        <v>4</v>
      </c>
      <c r="AE81">
        <v>1</v>
      </c>
      <c r="AF81">
        <v>4</v>
      </c>
      <c r="AG81" t="s">
        <v>395</v>
      </c>
      <c r="AH81">
        <v>3</v>
      </c>
      <c r="AI81">
        <v>3</v>
      </c>
      <c r="AJ81">
        <v>0</v>
      </c>
      <c r="AK81">
        <v>7</v>
      </c>
      <c r="AL81">
        <v>1</v>
      </c>
      <c r="AM81">
        <v>1</v>
      </c>
      <c r="AN81">
        <v>1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2</v>
      </c>
      <c r="AV81">
        <v>2</v>
      </c>
      <c r="AW81">
        <v>3</v>
      </c>
      <c r="AX81">
        <v>1</v>
      </c>
      <c r="AY81">
        <v>0</v>
      </c>
      <c r="AZ81" t="s">
        <v>396</v>
      </c>
      <c r="BA81">
        <v>6</v>
      </c>
      <c r="BB81">
        <v>7</v>
      </c>
      <c r="BC81">
        <v>2</v>
      </c>
      <c r="BD81">
        <v>5</v>
      </c>
      <c r="BE81">
        <v>2</v>
      </c>
      <c r="BF81">
        <v>3</v>
      </c>
      <c r="BG81">
        <v>7</v>
      </c>
      <c r="BH81">
        <v>1</v>
      </c>
      <c r="BI81">
        <v>1</v>
      </c>
      <c r="BJ81">
        <v>3</v>
      </c>
      <c r="BK81">
        <v>1</v>
      </c>
      <c r="BL81">
        <v>1</v>
      </c>
      <c r="BM81">
        <v>0</v>
      </c>
      <c r="BN81">
        <v>5</v>
      </c>
      <c r="BO81">
        <v>4</v>
      </c>
      <c r="BP81">
        <v>7</v>
      </c>
      <c r="BQ81">
        <v>2</v>
      </c>
      <c r="BR81">
        <v>7</v>
      </c>
      <c r="BS81" t="s">
        <v>397</v>
      </c>
      <c r="BT81">
        <v>4</v>
      </c>
      <c r="BU81">
        <v>8</v>
      </c>
      <c r="BV81">
        <v>0</v>
      </c>
      <c r="BW81">
        <v>1</v>
      </c>
      <c r="BX81">
        <v>2</v>
      </c>
      <c r="BY81">
        <v>1</v>
      </c>
      <c r="BZ81">
        <v>3</v>
      </c>
      <c r="CA81">
        <v>1</v>
      </c>
      <c r="CB81">
        <v>2</v>
      </c>
      <c r="CC81">
        <v>0</v>
      </c>
      <c r="CD81">
        <v>0</v>
      </c>
      <c r="CE81">
        <v>1</v>
      </c>
      <c r="CF81">
        <v>2</v>
      </c>
      <c r="CG81">
        <v>9</v>
      </c>
      <c r="CH81">
        <v>1</v>
      </c>
      <c r="CI81">
        <v>9</v>
      </c>
      <c r="CJ81">
        <v>1</v>
      </c>
      <c r="CK81">
        <v>0</v>
      </c>
      <c r="CL81">
        <v>41.5</v>
      </c>
      <c r="CM81">
        <v>42.45</v>
      </c>
      <c r="CN81" t="s">
        <v>398</v>
      </c>
      <c r="CO81" s="15">
        <f t="shared" si="7"/>
        <v>-9.6385542168675453E-3</v>
      </c>
      <c r="CP81" s="15">
        <f t="shared" si="8"/>
        <v>2.2379269729093099E-2</v>
      </c>
      <c r="CR81" s="14">
        <f t="shared" si="6"/>
        <v>42.428739693757365</v>
      </c>
    </row>
    <row r="82" spans="1:96" x14ac:dyDescent="0.25">
      <c r="A82">
        <v>73</v>
      </c>
      <c r="B82" t="s">
        <v>399</v>
      </c>
      <c r="C82">
        <v>10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37.35</v>
      </c>
      <c r="N82" t="s">
        <v>400</v>
      </c>
      <c r="O82">
        <v>6</v>
      </c>
      <c r="P82">
        <v>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</v>
      </c>
      <c r="Y82">
        <v>2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275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9</v>
      </c>
      <c r="AR82">
        <v>1</v>
      </c>
      <c r="AS82">
        <v>3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0</v>
      </c>
      <c r="AZ82" t="s">
        <v>401</v>
      </c>
      <c r="BA82">
        <v>7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4</v>
      </c>
      <c r="BK82">
        <v>2</v>
      </c>
      <c r="BL82">
        <v>1</v>
      </c>
      <c r="BM82">
        <v>4</v>
      </c>
      <c r="BN82">
        <v>7</v>
      </c>
      <c r="BO82">
        <v>0</v>
      </c>
      <c r="BP82">
        <v>0</v>
      </c>
      <c r="BQ82">
        <v>0</v>
      </c>
      <c r="BR82">
        <v>0</v>
      </c>
      <c r="BS82" t="s">
        <v>402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9</v>
      </c>
      <c r="CH82">
        <v>0</v>
      </c>
      <c r="CI82">
        <v>0</v>
      </c>
      <c r="CJ82">
        <v>0</v>
      </c>
      <c r="CK82">
        <v>0</v>
      </c>
      <c r="CL82">
        <v>37.83</v>
      </c>
      <c r="CM82">
        <v>37.83</v>
      </c>
      <c r="CN82" t="s">
        <v>398</v>
      </c>
      <c r="CO82" s="15">
        <f t="shared" si="7"/>
        <v>1.2688342585249757E-2</v>
      </c>
      <c r="CP82" s="15">
        <f t="shared" si="8"/>
        <v>0</v>
      </c>
      <c r="CR82" s="14">
        <f t="shared" si="6"/>
        <v>37.83</v>
      </c>
    </row>
    <row r="83" spans="1:96" x14ac:dyDescent="0.25">
      <c r="A83">
        <v>74</v>
      </c>
      <c r="B83" t="s">
        <v>403</v>
      </c>
      <c r="C83">
        <v>9</v>
      </c>
      <c r="D83">
        <v>0</v>
      </c>
      <c r="E83">
        <v>6</v>
      </c>
      <c r="F83">
        <v>0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43.49</v>
      </c>
      <c r="N83" t="s">
        <v>404</v>
      </c>
      <c r="O83">
        <v>6</v>
      </c>
      <c r="P83">
        <v>4</v>
      </c>
      <c r="Q83">
        <v>2</v>
      </c>
      <c r="R83">
        <v>1</v>
      </c>
      <c r="S83">
        <v>2</v>
      </c>
      <c r="T83">
        <v>0</v>
      </c>
      <c r="U83">
        <v>0</v>
      </c>
      <c r="V83">
        <v>0</v>
      </c>
      <c r="W83">
        <v>0</v>
      </c>
      <c r="X83">
        <v>2</v>
      </c>
      <c r="Y83">
        <v>1</v>
      </c>
      <c r="Z83">
        <v>0</v>
      </c>
      <c r="AA83">
        <v>4</v>
      </c>
      <c r="AB83">
        <v>10</v>
      </c>
      <c r="AC83">
        <v>1</v>
      </c>
      <c r="AD83">
        <v>15</v>
      </c>
      <c r="AE83">
        <v>1</v>
      </c>
      <c r="AF83">
        <v>15</v>
      </c>
      <c r="AG83" t="s">
        <v>205</v>
      </c>
      <c r="AH83">
        <v>5</v>
      </c>
      <c r="AI83">
        <v>4</v>
      </c>
      <c r="AJ83">
        <v>1</v>
      </c>
      <c r="AK83">
        <v>6</v>
      </c>
      <c r="AL83">
        <v>8</v>
      </c>
      <c r="AM83">
        <v>2</v>
      </c>
      <c r="AN83">
        <v>13</v>
      </c>
      <c r="AO83">
        <v>2</v>
      </c>
      <c r="AP83">
        <v>7</v>
      </c>
      <c r="AQ83">
        <v>1</v>
      </c>
      <c r="AR83">
        <v>4</v>
      </c>
      <c r="AS83">
        <v>1</v>
      </c>
      <c r="AT83">
        <v>1</v>
      </c>
      <c r="AU83">
        <v>1</v>
      </c>
      <c r="AV83">
        <v>2</v>
      </c>
      <c r="AW83">
        <v>7</v>
      </c>
      <c r="AX83">
        <v>2</v>
      </c>
      <c r="AY83">
        <v>7</v>
      </c>
      <c r="AZ83" t="s">
        <v>327</v>
      </c>
      <c r="BA83">
        <v>1</v>
      </c>
      <c r="BB83">
        <v>1</v>
      </c>
      <c r="BC83">
        <v>0</v>
      </c>
      <c r="BD83">
        <v>2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2</v>
      </c>
      <c r="BK83">
        <v>0</v>
      </c>
      <c r="BL83">
        <v>0</v>
      </c>
      <c r="BM83">
        <v>0</v>
      </c>
      <c r="BN83">
        <v>16</v>
      </c>
      <c r="BO83">
        <v>1</v>
      </c>
      <c r="BP83">
        <v>16</v>
      </c>
      <c r="BQ83">
        <v>0</v>
      </c>
      <c r="BR83">
        <v>0</v>
      </c>
      <c r="BS83" t="s">
        <v>405</v>
      </c>
      <c r="BT83">
        <v>9</v>
      </c>
      <c r="BU83">
        <v>4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3</v>
      </c>
      <c r="CE83">
        <v>0</v>
      </c>
      <c r="CF83">
        <v>1</v>
      </c>
      <c r="CG83">
        <v>14</v>
      </c>
      <c r="CH83">
        <v>0</v>
      </c>
      <c r="CI83">
        <v>0</v>
      </c>
      <c r="CJ83">
        <v>0</v>
      </c>
      <c r="CK83">
        <v>0</v>
      </c>
      <c r="CL83">
        <v>42.14</v>
      </c>
      <c r="CM83">
        <v>43.49</v>
      </c>
      <c r="CN83" t="s">
        <v>398</v>
      </c>
      <c r="CO83" s="15">
        <f t="shared" si="7"/>
        <v>-3.2036070242050352E-2</v>
      </c>
      <c r="CP83" s="15">
        <f t="shared" si="8"/>
        <v>3.1041618762933987E-2</v>
      </c>
      <c r="CR83" s="14">
        <f t="shared" si="6"/>
        <v>43.448093814670038</v>
      </c>
    </row>
    <row r="84" spans="1:96" x14ac:dyDescent="0.25">
      <c r="A84">
        <v>75</v>
      </c>
      <c r="B84" t="s">
        <v>406</v>
      </c>
      <c r="C84">
        <v>9</v>
      </c>
      <c r="D84">
        <v>1</v>
      </c>
      <c r="E84">
        <v>6</v>
      </c>
      <c r="F84">
        <v>0</v>
      </c>
      <c r="G84" t="s">
        <v>92</v>
      </c>
      <c r="H84" t="s">
        <v>92</v>
      </c>
      <c r="I84">
        <v>6</v>
      </c>
      <c r="J84">
        <v>0</v>
      </c>
      <c r="K84" t="s">
        <v>92</v>
      </c>
      <c r="L84" t="s">
        <v>92</v>
      </c>
      <c r="M84">
        <v>29.12</v>
      </c>
      <c r="N84" t="s">
        <v>407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77</v>
      </c>
      <c r="Y84">
        <v>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135</v>
      </c>
      <c r="AH84">
        <v>56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2</v>
      </c>
      <c r="AR84">
        <v>3</v>
      </c>
      <c r="AS84">
        <v>14</v>
      </c>
      <c r="AT84">
        <v>4</v>
      </c>
      <c r="AU84">
        <v>1</v>
      </c>
      <c r="AV84">
        <v>0</v>
      </c>
      <c r="AW84">
        <v>0</v>
      </c>
      <c r="AX84">
        <v>0</v>
      </c>
      <c r="AY84">
        <v>0</v>
      </c>
      <c r="AZ84" t="s">
        <v>408</v>
      </c>
      <c r="BA84">
        <v>13</v>
      </c>
      <c r="BB84">
        <v>67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 t="s">
        <v>160</v>
      </c>
      <c r="BT84">
        <v>76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3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29.05</v>
      </c>
      <c r="CM84">
        <v>29.1</v>
      </c>
      <c r="CN84" t="s">
        <v>97</v>
      </c>
      <c r="CO84" s="15">
        <f t="shared" si="7"/>
        <v>-2.4096385542169418E-3</v>
      </c>
      <c r="CP84" s="15">
        <f t="shared" si="8"/>
        <v>1.7182130584192379E-3</v>
      </c>
      <c r="CR84" s="14">
        <f t="shared" si="6"/>
        <v>29.099914089347081</v>
      </c>
    </row>
    <row r="85" spans="1:96" x14ac:dyDescent="0.25">
      <c r="A85">
        <v>76</v>
      </c>
      <c r="B85" t="s">
        <v>409</v>
      </c>
      <c r="C85">
        <v>10</v>
      </c>
      <c r="D85">
        <v>0</v>
      </c>
      <c r="E85">
        <v>5</v>
      </c>
      <c r="F85">
        <v>1</v>
      </c>
      <c r="G85" t="s">
        <v>92</v>
      </c>
      <c r="H85" t="s">
        <v>92</v>
      </c>
      <c r="I85">
        <v>5</v>
      </c>
      <c r="J85">
        <v>1</v>
      </c>
      <c r="K85" t="s">
        <v>92</v>
      </c>
      <c r="L85" t="s">
        <v>92</v>
      </c>
      <c r="M85">
        <v>63.97</v>
      </c>
      <c r="N85" t="s">
        <v>410</v>
      </c>
      <c r="O85">
        <v>15</v>
      </c>
      <c r="P85">
        <v>20</v>
      </c>
      <c r="Q85">
        <v>9</v>
      </c>
      <c r="R85">
        <v>9</v>
      </c>
      <c r="S85">
        <v>0</v>
      </c>
      <c r="T85">
        <v>0</v>
      </c>
      <c r="U85">
        <v>0</v>
      </c>
      <c r="V85">
        <v>0</v>
      </c>
      <c r="W85">
        <v>0</v>
      </c>
      <c r="X85">
        <v>8</v>
      </c>
      <c r="Y85">
        <v>4</v>
      </c>
      <c r="Z85">
        <v>2</v>
      </c>
      <c r="AA85">
        <v>0</v>
      </c>
      <c r="AB85">
        <v>0</v>
      </c>
      <c r="AC85">
        <v>1</v>
      </c>
      <c r="AD85">
        <v>6</v>
      </c>
      <c r="AE85">
        <v>0</v>
      </c>
      <c r="AF85">
        <v>0</v>
      </c>
      <c r="AG85" t="s">
        <v>411</v>
      </c>
      <c r="AH85">
        <v>21</v>
      </c>
      <c r="AI85">
        <v>27</v>
      </c>
      <c r="AJ85">
        <v>12</v>
      </c>
      <c r="AK85">
        <v>0</v>
      </c>
      <c r="AL85">
        <v>0</v>
      </c>
      <c r="AM85">
        <v>1</v>
      </c>
      <c r="AN85">
        <v>12</v>
      </c>
      <c r="AO85">
        <v>0</v>
      </c>
      <c r="AP85">
        <v>0</v>
      </c>
      <c r="AQ85">
        <v>10</v>
      </c>
      <c r="AR85">
        <v>1</v>
      </c>
      <c r="AS85">
        <v>1</v>
      </c>
      <c r="AT85">
        <v>2</v>
      </c>
      <c r="AU85">
        <v>0</v>
      </c>
      <c r="AV85">
        <v>0</v>
      </c>
      <c r="AW85">
        <v>0</v>
      </c>
      <c r="AX85">
        <v>0</v>
      </c>
      <c r="AY85">
        <v>0</v>
      </c>
      <c r="AZ85" t="s">
        <v>412</v>
      </c>
      <c r="BA85">
        <v>3</v>
      </c>
      <c r="BB85">
        <v>10</v>
      </c>
      <c r="BC85">
        <v>17</v>
      </c>
      <c r="BD85">
        <v>31</v>
      </c>
      <c r="BE85">
        <v>1</v>
      </c>
      <c r="BF85">
        <v>1</v>
      </c>
      <c r="BG85">
        <v>2</v>
      </c>
      <c r="BH85">
        <v>1</v>
      </c>
      <c r="BI85">
        <v>1</v>
      </c>
      <c r="BJ85">
        <v>1</v>
      </c>
      <c r="BK85">
        <v>0</v>
      </c>
      <c r="BL85">
        <v>2</v>
      </c>
      <c r="BM85">
        <v>2</v>
      </c>
      <c r="BN85">
        <v>10</v>
      </c>
      <c r="BO85">
        <v>1</v>
      </c>
      <c r="BP85">
        <v>14</v>
      </c>
      <c r="BQ85">
        <v>0</v>
      </c>
      <c r="BR85">
        <v>0</v>
      </c>
      <c r="BS85" t="s">
        <v>413</v>
      </c>
      <c r="BT85">
        <v>4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2</v>
      </c>
      <c r="CD85">
        <v>6</v>
      </c>
      <c r="CE85">
        <v>8</v>
      </c>
      <c r="CF85">
        <v>7</v>
      </c>
      <c r="CG85">
        <v>51</v>
      </c>
      <c r="CH85">
        <v>0</v>
      </c>
      <c r="CI85">
        <v>0</v>
      </c>
      <c r="CJ85">
        <v>0</v>
      </c>
      <c r="CK85">
        <v>0</v>
      </c>
      <c r="CL85">
        <v>63.27</v>
      </c>
      <c r="CM85">
        <v>63.53</v>
      </c>
      <c r="CN85" t="s">
        <v>97</v>
      </c>
      <c r="CO85" s="15">
        <f t="shared" si="7"/>
        <v>-1.1063695274221574E-2</v>
      </c>
      <c r="CP85" s="15">
        <f t="shared" si="8"/>
        <v>4.0925546985676187E-3</v>
      </c>
      <c r="CR85" s="14">
        <f t="shared" si="6"/>
        <v>63.528935935778378</v>
      </c>
    </row>
    <row r="86" spans="1:96" x14ac:dyDescent="0.25">
      <c r="A86">
        <v>77</v>
      </c>
      <c r="B86" t="s">
        <v>414</v>
      </c>
      <c r="C86">
        <v>9</v>
      </c>
      <c r="D86">
        <v>0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45.29</v>
      </c>
      <c r="N86" t="s">
        <v>415</v>
      </c>
      <c r="O86">
        <v>0</v>
      </c>
      <c r="P86">
        <v>1</v>
      </c>
      <c r="Q86">
        <v>1</v>
      </c>
      <c r="R86">
        <v>17</v>
      </c>
      <c r="S86">
        <v>61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1</v>
      </c>
      <c r="AF86">
        <v>1</v>
      </c>
      <c r="AG86" t="s">
        <v>416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10</v>
      </c>
      <c r="AR86">
        <v>9</v>
      </c>
      <c r="AS86">
        <v>19</v>
      </c>
      <c r="AT86">
        <v>8</v>
      </c>
      <c r="AU86">
        <v>33</v>
      </c>
      <c r="AV86">
        <v>0</v>
      </c>
      <c r="AW86">
        <v>0</v>
      </c>
      <c r="AX86">
        <v>0</v>
      </c>
      <c r="AY86">
        <v>0</v>
      </c>
      <c r="AZ86" t="s">
        <v>116</v>
      </c>
      <c r="BA86">
        <v>46</v>
      </c>
      <c r="BB86">
        <v>25</v>
      </c>
      <c r="BC86">
        <v>9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7</v>
      </c>
      <c r="BK86">
        <v>2</v>
      </c>
      <c r="BL86">
        <v>0</v>
      </c>
      <c r="BM86">
        <v>2</v>
      </c>
      <c r="BN86">
        <v>1</v>
      </c>
      <c r="BO86">
        <v>1</v>
      </c>
      <c r="BP86">
        <v>0</v>
      </c>
      <c r="BQ86">
        <v>0</v>
      </c>
      <c r="BR86">
        <v>0</v>
      </c>
      <c r="BS86" t="s">
        <v>417</v>
      </c>
      <c r="BT86">
        <v>30</v>
      </c>
      <c r="BU86">
        <v>36</v>
      </c>
      <c r="BV86">
        <v>12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2</v>
      </c>
      <c r="CE86">
        <v>0</v>
      </c>
      <c r="CF86">
        <v>1</v>
      </c>
      <c r="CG86">
        <v>1</v>
      </c>
      <c r="CH86">
        <v>1</v>
      </c>
      <c r="CI86">
        <v>4</v>
      </c>
      <c r="CJ86">
        <v>1</v>
      </c>
      <c r="CK86">
        <v>4</v>
      </c>
      <c r="CL86">
        <v>45.01</v>
      </c>
      <c r="CM86">
        <v>45.31</v>
      </c>
      <c r="CN86" t="s">
        <v>97</v>
      </c>
      <c r="CO86" s="15">
        <f t="shared" si="7"/>
        <v>-6.2208398133747345E-3</v>
      </c>
      <c r="CP86" s="15">
        <f t="shared" si="8"/>
        <v>6.6210549547561781E-3</v>
      </c>
      <c r="CR86" s="14">
        <f t="shared" si="6"/>
        <v>45.308013683513572</v>
      </c>
    </row>
    <row r="87" spans="1:96" x14ac:dyDescent="0.25">
      <c r="A87">
        <v>78</v>
      </c>
      <c r="B87" t="s">
        <v>418</v>
      </c>
      <c r="C87">
        <v>10</v>
      </c>
      <c r="D87">
        <v>0</v>
      </c>
      <c r="E87">
        <v>5</v>
      </c>
      <c r="F87">
        <v>1</v>
      </c>
      <c r="G87" t="s">
        <v>92</v>
      </c>
      <c r="H87" t="s">
        <v>92</v>
      </c>
      <c r="I87">
        <v>5</v>
      </c>
      <c r="J87">
        <v>1</v>
      </c>
      <c r="K87" t="s">
        <v>92</v>
      </c>
      <c r="L87" t="s">
        <v>92</v>
      </c>
      <c r="M87">
        <v>63.54</v>
      </c>
      <c r="N87" t="s">
        <v>356</v>
      </c>
      <c r="O87">
        <v>6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4</v>
      </c>
      <c r="Z87">
        <v>1</v>
      </c>
      <c r="AA87">
        <v>7</v>
      </c>
      <c r="AB87">
        <v>66</v>
      </c>
      <c r="AC87">
        <v>0</v>
      </c>
      <c r="AD87">
        <v>0</v>
      </c>
      <c r="AE87">
        <v>0</v>
      </c>
      <c r="AF87">
        <v>0</v>
      </c>
      <c r="AG87" t="s">
        <v>419</v>
      </c>
      <c r="AH87">
        <v>49</v>
      </c>
      <c r="AI87">
        <v>4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13</v>
      </c>
      <c r="AR87">
        <v>7</v>
      </c>
      <c r="AS87">
        <v>3</v>
      </c>
      <c r="AT87">
        <v>2</v>
      </c>
      <c r="AU87">
        <v>16</v>
      </c>
      <c r="AV87">
        <v>0</v>
      </c>
      <c r="AW87">
        <v>0</v>
      </c>
      <c r="AX87">
        <v>0</v>
      </c>
      <c r="AY87">
        <v>0</v>
      </c>
      <c r="AZ87" t="s">
        <v>420</v>
      </c>
      <c r="BA87">
        <v>13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16</v>
      </c>
      <c r="BK87">
        <v>7</v>
      </c>
      <c r="BL87">
        <v>2</v>
      </c>
      <c r="BM87">
        <v>4</v>
      </c>
      <c r="BN87">
        <v>51</v>
      </c>
      <c r="BO87">
        <v>0</v>
      </c>
      <c r="BP87">
        <v>0</v>
      </c>
      <c r="BQ87">
        <v>0</v>
      </c>
      <c r="BR87">
        <v>0</v>
      </c>
      <c r="BS87" t="s">
        <v>421</v>
      </c>
      <c r="BT87">
        <v>6</v>
      </c>
      <c r="BU87">
        <v>63</v>
      </c>
      <c r="BV87">
        <v>12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63.6</v>
      </c>
      <c r="CM87">
        <v>64.69</v>
      </c>
      <c r="CN87" t="s">
        <v>97</v>
      </c>
      <c r="CO87" s="15">
        <f t="shared" si="7"/>
        <v>9.4339622641514964E-4</v>
      </c>
      <c r="CP87" s="15">
        <f t="shared" si="8"/>
        <v>1.6849590353995914E-2</v>
      </c>
      <c r="CR87" s="14">
        <f t="shared" si="6"/>
        <v>64.671633946514135</v>
      </c>
    </row>
    <row r="88" spans="1:96" x14ac:dyDescent="0.25">
      <c r="A88">
        <v>79</v>
      </c>
      <c r="B88" t="s">
        <v>422</v>
      </c>
      <c r="C88">
        <v>10</v>
      </c>
      <c r="D88">
        <v>0</v>
      </c>
      <c r="E88">
        <v>6</v>
      </c>
      <c r="F88">
        <v>0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38.700000000000003</v>
      </c>
      <c r="N88" t="s">
        <v>423</v>
      </c>
      <c r="O88">
        <v>4</v>
      </c>
      <c r="P88">
        <v>8</v>
      </c>
      <c r="Q88">
        <v>6</v>
      </c>
      <c r="R88">
        <v>13</v>
      </c>
      <c r="S88">
        <v>37</v>
      </c>
      <c r="T88">
        <v>1</v>
      </c>
      <c r="U88">
        <v>1</v>
      </c>
      <c r="V88">
        <v>0</v>
      </c>
      <c r="W88">
        <v>0</v>
      </c>
      <c r="X88">
        <v>3</v>
      </c>
      <c r="Y88">
        <v>1</v>
      </c>
      <c r="Z88">
        <v>2</v>
      </c>
      <c r="AA88">
        <v>0</v>
      </c>
      <c r="AB88">
        <v>2</v>
      </c>
      <c r="AC88">
        <v>2</v>
      </c>
      <c r="AD88">
        <v>5</v>
      </c>
      <c r="AE88">
        <v>1</v>
      </c>
      <c r="AF88">
        <v>5</v>
      </c>
      <c r="AG88" t="s">
        <v>305</v>
      </c>
      <c r="AH88">
        <v>2</v>
      </c>
      <c r="AI88">
        <v>2</v>
      </c>
      <c r="AJ88">
        <v>2</v>
      </c>
      <c r="AK88">
        <v>3</v>
      </c>
      <c r="AL88">
        <v>67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 t="s">
        <v>424</v>
      </c>
      <c r="BA88">
        <v>18</v>
      </c>
      <c r="BB88">
        <v>14</v>
      </c>
      <c r="BC88">
        <v>8</v>
      </c>
      <c r="BD88">
        <v>5</v>
      </c>
      <c r="BE88">
        <v>2</v>
      </c>
      <c r="BF88">
        <v>1</v>
      </c>
      <c r="BG88">
        <v>12</v>
      </c>
      <c r="BH88">
        <v>1</v>
      </c>
      <c r="BI88">
        <v>2</v>
      </c>
      <c r="BJ88">
        <v>10</v>
      </c>
      <c r="BK88">
        <v>8</v>
      </c>
      <c r="BL88">
        <v>2</v>
      </c>
      <c r="BM88">
        <v>4</v>
      </c>
      <c r="BN88">
        <v>18</v>
      </c>
      <c r="BO88">
        <v>2</v>
      </c>
      <c r="BP88">
        <v>19</v>
      </c>
      <c r="BQ88">
        <v>1</v>
      </c>
      <c r="BR88">
        <v>19</v>
      </c>
      <c r="BS88" t="s">
        <v>425</v>
      </c>
      <c r="BT88">
        <v>4</v>
      </c>
      <c r="BU88">
        <v>2</v>
      </c>
      <c r="BV88">
        <v>1</v>
      </c>
      <c r="BW88">
        <v>0</v>
      </c>
      <c r="BX88">
        <v>0</v>
      </c>
      <c r="BY88">
        <v>1</v>
      </c>
      <c r="BZ88">
        <v>1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78</v>
      </c>
      <c r="CH88">
        <v>1</v>
      </c>
      <c r="CI88">
        <v>0</v>
      </c>
      <c r="CJ88">
        <v>0</v>
      </c>
      <c r="CK88">
        <v>0</v>
      </c>
      <c r="CL88">
        <v>38.299999999999997</v>
      </c>
      <c r="CM88">
        <v>38.54</v>
      </c>
      <c r="CN88" t="s">
        <v>97</v>
      </c>
      <c r="CO88" s="15">
        <f t="shared" si="7"/>
        <v>-1.0443864229765065E-2</v>
      </c>
      <c r="CP88" s="15">
        <f t="shared" si="8"/>
        <v>6.2272963155164396E-3</v>
      </c>
      <c r="CR88" s="14">
        <f t="shared" si="6"/>
        <v>38.53850544888428</v>
      </c>
    </row>
    <row r="89" spans="1:96" x14ac:dyDescent="0.25">
      <c r="A89">
        <v>80</v>
      </c>
      <c r="B89" t="s">
        <v>426</v>
      </c>
      <c r="C89">
        <v>9</v>
      </c>
      <c r="D89">
        <v>0</v>
      </c>
      <c r="E89">
        <v>6</v>
      </c>
      <c r="F89">
        <v>0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31.69</v>
      </c>
      <c r="N89" t="s">
        <v>427</v>
      </c>
      <c r="O89">
        <v>41</v>
      </c>
      <c r="P89">
        <v>10</v>
      </c>
      <c r="Q89">
        <v>14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428</v>
      </c>
      <c r="AH89">
        <v>22</v>
      </c>
      <c r="AI89">
        <v>9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5</v>
      </c>
      <c r="AR89">
        <v>3</v>
      </c>
      <c r="AS89">
        <v>5</v>
      </c>
      <c r="AT89">
        <v>3</v>
      </c>
      <c r="AU89">
        <v>15</v>
      </c>
      <c r="AV89">
        <v>0</v>
      </c>
      <c r="AW89">
        <v>0</v>
      </c>
      <c r="AX89">
        <v>0</v>
      </c>
      <c r="AY89">
        <v>0</v>
      </c>
      <c r="AZ89" t="s">
        <v>267</v>
      </c>
      <c r="BA89">
        <v>50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11</v>
      </c>
      <c r="BK89">
        <v>4</v>
      </c>
      <c r="BL89">
        <v>4</v>
      </c>
      <c r="BM89">
        <v>1</v>
      </c>
      <c r="BN89">
        <v>4</v>
      </c>
      <c r="BO89">
        <v>0</v>
      </c>
      <c r="BP89">
        <v>0</v>
      </c>
      <c r="BQ89">
        <v>0</v>
      </c>
      <c r="BR89">
        <v>0</v>
      </c>
      <c r="BS89" t="s">
        <v>323</v>
      </c>
      <c r="BT89">
        <v>37</v>
      </c>
      <c r="BU89">
        <v>16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7</v>
      </c>
      <c r="CD89">
        <v>2</v>
      </c>
      <c r="CE89">
        <v>0</v>
      </c>
      <c r="CF89">
        <v>0</v>
      </c>
      <c r="CG89">
        <v>0</v>
      </c>
      <c r="CH89">
        <v>1</v>
      </c>
      <c r="CI89">
        <v>0</v>
      </c>
      <c r="CJ89">
        <v>0</v>
      </c>
      <c r="CK89">
        <v>0</v>
      </c>
      <c r="CL89">
        <v>31.59</v>
      </c>
      <c r="CM89">
        <v>31.91</v>
      </c>
      <c r="CN89" t="s">
        <v>97</v>
      </c>
      <c r="CO89" s="15">
        <f t="shared" si="7"/>
        <v>-3.1655587211143477E-3</v>
      </c>
      <c r="CP89" s="15">
        <f t="shared" si="8"/>
        <v>1.0028204324663115E-2</v>
      </c>
      <c r="CR89" s="14">
        <f t="shared" si="6"/>
        <v>31.906790974616108</v>
      </c>
    </row>
    <row r="90" spans="1:96" x14ac:dyDescent="0.25">
      <c r="A90">
        <v>81</v>
      </c>
      <c r="B90" t="s">
        <v>429</v>
      </c>
      <c r="C90">
        <v>10</v>
      </c>
      <c r="D90">
        <v>0</v>
      </c>
      <c r="E90">
        <v>5</v>
      </c>
      <c r="F90">
        <v>1</v>
      </c>
      <c r="G90" t="s">
        <v>92</v>
      </c>
      <c r="H90" t="s">
        <v>92</v>
      </c>
      <c r="I90">
        <v>5</v>
      </c>
      <c r="J90">
        <v>1</v>
      </c>
      <c r="K90" t="s">
        <v>92</v>
      </c>
      <c r="L90" t="s">
        <v>92</v>
      </c>
      <c r="M90">
        <v>28.31</v>
      </c>
      <c r="N90" t="s">
        <v>430</v>
      </c>
      <c r="O90">
        <v>10</v>
      </c>
      <c r="P90">
        <v>23</v>
      </c>
      <c r="Q90">
        <v>33</v>
      </c>
      <c r="R90">
        <v>7</v>
      </c>
      <c r="S90">
        <v>0</v>
      </c>
      <c r="T90">
        <v>1</v>
      </c>
      <c r="U90">
        <v>2</v>
      </c>
      <c r="V90">
        <v>0</v>
      </c>
      <c r="W90">
        <v>0</v>
      </c>
      <c r="X90">
        <v>0</v>
      </c>
      <c r="Y90">
        <v>4</v>
      </c>
      <c r="Z90">
        <v>0</v>
      </c>
      <c r="AA90">
        <v>0</v>
      </c>
      <c r="AB90">
        <v>1</v>
      </c>
      <c r="AC90">
        <v>2</v>
      </c>
      <c r="AD90">
        <v>5</v>
      </c>
      <c r="AE90">
        <v>0</v>
      </c>
      <c r="AF90">
        <v>0</v>
      </c>
      <c r="AG90" t="s">
        <v>431</v>
      </c>
      <c r="AH90">
        <v>1</v>
      </c>
      <c r="AI90">
        <v>3</v>
      </c>
      <c r="AJ90">
        <v>3</v>
      </c>
      <c r="AK90">
        <v>11</v>
      </c>
      <c r="AL90">
        <v>63</v>
      </c>
      <c r="AM90">
        <v>0</v>
      </c>
      <c r="AN90">
        <v>0</v>
      </c>
      <c r="AO90">
        <v>0</v>
      </c>
      <c r="AP90">
        <v>0</v>
      </c>
      <c r="AQ90">
        <v>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 t="s">
        <v>265</v>
      </c>
      <c r="BA90">
        <v>7</v>
      </c>
      <c r="BB90">
        <v>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3</v>
      </c>
      <c r="BK90">
        <v>5</v>
      </c>
      <c r="BL90">
        <v>3</v>
      </c>
      <c r="BM90">
        <v>5</v>
      </c>
      <c r="BN90">
        <v>61</v>
      </c>
      <c r="BO90">
        <v>0</v>
      </c>
      <c r="BP90">
        <v>0</v>
      </c>
      <c r="BQ90">
        <v>0</v>
      </c>
      <c r="BR90">
        <v>0</v>
      </c>
      <c r="BS90" t="s">
        <v>432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79</v>
      </c>
      <c r="CH90">
        <v>0</v>
      </c>
      <c r="CI90">
        <v>0</v>
      </c>
      <c r="CJ90">
        <v>0</v>
      </c>
      <c r="CK90">
        <v>0</v>
      </c>
      <c r="CL90">
        <v>27.73</v>
      </c>
      <c r="CM90">
        <v>27.99</v>
      </c>
      <c r="CN90" t="s">
        <v>97</v>
      </c>
      <c r="CO90" s="15">
        <f t="shared" si="7"/>
        <v>-2.0915975477821869E-2</v>
      </c>
      <c r="CP90" s="15">
        <f t="shared" si="8"/>
        <v>9.2890317970703018E-3</v>
      </c>
      <c r="CR90" s="14">
        <f t="shared" si="6"/>
        <v>27.987584851732759</v>
      </c>
    </row>
    <row r="91" spans="1:96" x14ac:dyDescent="0.25">
      <c r="A91">
        <v>82</v>
      </c>
      <c r="B91" t="s">
        <v>433</v>
      </c>
      <c r="C91">
        <v>10</v>
      </c>
      <c r="D91">
        <v>0</v>
      </c>
      <c r="E91">
        <v>6</v>
      </c>
      <c r="F91">
        <v>0</v>
      </c>
      <c r="G91" t="s">
        <v>92</v>
      </c>
      <c r="H91" t="s">
        <v>92</v>
      </c>
      <c r="I91">
        <v>6</v>
      </c>
      <c r="J91">
        <v>0</v>
      </c>
      <c r="K91" t="s">
        <v>92</v>
      </c>
      <c r="L91" t="s">
        <v>92</v>
      </c>
      <c r="M91">
        <v>45.43</v>
      </c>
      <c r="N91" t="s">
        <v>434</v>
      </c>
      <c r="O91">
        <v>21</v>
      </c>
      <c r="P91">
        <v>9</v>
      </c>
      <c r="Q91">
        <v>24</v>
      </c>
      <c r="R91">
        <v>14</v>
      </c>
      <c r="S91">
        <v>8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435</v>
      </c>
      <c r="AH91">
        <v>33</v>
      </c>
      <c r="AI91">
        <v>13</v>
      </c>
      <c r="AJ91">
        <v>27</v>
      </c>
      <c r="AK91">
        <v>3</v>
      </c>
      <c r="AL91">
        <v>0</v>
      </c>
      <c r="AM91">
        <v>1</v>
      </c>
      <c r="AN91">
        <v>30</v>
      </c>
      <c r="AO91">
        <v>0</v>
      </c>
      <c r="AP91">
        <v>0</v>
      </c>
      <c r="AQ91">
        <v>5</v>
      </c>
      <c r="AR91">
        <v>5</v>
      </c>
      <c r="AS91">
        <v>0</v>
      </c>
      <c r="AT91">
        <v>0</v>
      </c>
      <c r="AU91">
        <v>0</v>
      </c>
      <c r="AV91">
        <v>1</v>
      </c>
      <c r="AW91">
        <v>3</v>
      </c>
      <c r="AX91">
        <v>0</v>
      </c>
      <c r="AY91">
        <v>0</v>
      </c>
      <c r="AZ91" t="s">
        <v>436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2</v>
      </c>
      <c r="BN91">
        <v>66</v>
      </c>
      <c r="BO91">
        <v>0</v>
      </c>
      <c r="BP91">
        <v>0</v>
      </c>
      <c r="BQ91">
        <v>0</v>
      </c>
      <c r="BR91">
        <v>0</v>
      </c>
      <c r="BS91" t="s">
        <v>437</v>
      </c>
      <c r="BT91">
        <v>11</v>
      </c>
      <c r="BU91">
        <v>24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15</v>
      </c>
      <c r="CD91">
        <v>8</v>
      </c>
      <c r="CE91">
        <v>14</v>
      </c>
      <c r="CF91">
        <v>8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45.3</v>
      </c>
      <c r="CM91">
        <v>45.59</v>
      </c>
      <c r="CN91" t="s">
        <v>97</v>
      </c>
      <c r="CO91" s="15">
        <f t="shared" si="7"/>
        <v>-2.8697571743929728E-3</v>
      </c>
      <c r="CP91" s="15">
        <f t="shared" si="8"/>
        <v>6.3610440886160413E-3</v>
      </c>
      <c r="CR91" s="14">
        <f t="shared" si="6"/>
        <v>45.588155297214307</v>
      </c>
    </row>
    <row r="92" spans="1:96" x14ac:dyDescent="0.25">
      <c r="A92">
        <v>83</v>
      </c>
      <c r="B92" t="s">
        <v>438</v>
      </c>
      <c r="C92">
        <v>11</v>
      </c>
      <c r="D92">
        <v>0</v>
      </c>
      <c r="E92">
        <v>6</v>
      </c>
      <c r="F92">
        <v>0</v>
      </c>
      <c r="G92" t="s">
        <v>92</v>
      </c>
      <c r="H92" t="s">
        <v>92</v>
      </c>
      <c r="I92">
        <v>5</v>
      </c>
      <c r="J92">
        <v>1</v>
      </c>
      <c r="K92" t="s">
        <v>92</v>
      </c>
      <c r="L92" t="s">
        <v>92</v>
      </c>
      <c r="M92">
        <v>51.43</v>
      </c>
      <c r="N92" t="s">
        <v>439</v>
      </c>
      <c r="O92">
        <v>18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20</v>
      </c>
      <c r="Y92">
        <v>10</v>
      </c>
      <c r="Z92">
        <v>24</v>
      </c>
      <c r="AA92">
        <v>10</v>
      </c>
      <c r="AB92">
        <v>10</v>
      </c>
      <c r="AC92">
        <v>0</v>
      </c>
      <c r="AD92">
        <v>0</v>
      </c>
      <c r="AE92">
        <v>0</v>
      </c>
      <c r="AF92">
        <v>0</v>
      </c>
      <c r="AG92" t="s">
        <v>259</v>
      </c>
      <c r="AH92">
        <v>20</v>
      </c>
      <c r="AI92">
        <v>26</v>
      </c>
      <c r="AJ92">
        <v>21</v>
      </c>
      <c r="AK92">
        <v>0</v>
      </c>
      <c r="AL92">
        <v>0</v>
      </c>
      <c r="AM92">
        <v>1</v>
      </c>
      <c r="AN92">
        <v>21</v>
      </c>
      <c r="AO92">
        <v>0</v>
      </c>
      <c r="AP92">
        <v>0</v>
      </c>
      <c r="AQ92">
        <v>4</v>
      </c>
      <c r="AR92">
        <v>2</v>
      </c>
      <c r="AS92">
        <v>2</v>
      </c>
      <c r="AT92">
        <v>1</v>
      </c>
      <c r="AU92">
        <v>6</v>
      </c>
      <c r="AV92">
        <v>0</v>
      </c>
      <c r="AW92">
        <v>0</v>
      </c>
      <c r="AX92">
        <v>0</v>
      </c>
      <c r="AY92">
        <v>0</v>
      </c>
      <c r="AZ92" t="s">
        <v>440</v>
      </c>
      <c r="BA92">
        <v>3</v>
      </c>
      <c r="BB92">
        <v>6</v>
      </c>
      <c r="BC92">
        <v>12</v>
      </c>
      <c r="BD92">
        <v>58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 t="s">
        <v>372</v>
      </c>
      <c r="BT92">
        <v>71</v>
      </c>
      <c r="BU92">
        <v>8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51.12</v>
      </c>
      <c r="CM92">
        <v>51.3</v>
      </c>
      <c r="CN92" t="s">
        <v>97</v>
      </c>
      <c r="CO92" s="15">
        <f t="shared" si="7"/>
        <v>-6.0641627543036591E-3</v>
      </c>
      <c r="CP92" s="15">
        <f t="shared" si="8"/>
        <v>3.5087719298245723E-3</v>
      </c>
      <c r="CR92" s="14">
        <f t="shared" si="6"/>
        <v>51.299368421052627</v>
      </c>
    </row>
    <row r="93" spans="1:96" x14ac:dyDescent="0.25">
      <c r="A93">
        <v>84</v>
      </c>
      <c r="B93" t="s">
        <v>441</v>
      </c>
      <c r="C93">
        <v>10</v>
      </c>
      <c r="D93">
        <v>0</v>
      </c>
      <c r="E93">
        <v>5</v>
      </c>
      <c r="F93">
        <v>1</v>
      </c>
      <c r="G93" t="s">
        <v>92</v>
      </c>
      <c r="H93" t="s">
        <v>92</v>
      </c>
      <c r="I93">
        <v>5</v>
      </c>
      <c r="J93">
        <v>1</v>
      </c>
      <c r="K93" t="s">
        <v>92</v>
      </c>
      <c r="L93" t="s">
        <v>92</v>
      </c>
      <c r="M93">
        <v>65.58</v>
      </c>
      <c r="N93" t="s">
        <v>442</v>
      </c>
      <c r="O93">
        <v>68</v>
      </c>
      <c r="P93">
        <v>6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17</v>
      </c>
      <c r="Y93">
        <v>4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101</v>
      </c>
      <c r="AH93">
        <v>17</v>
      </c>
      <c r="AI93">
        <v>46</v>
      </c>
      <c r="AJ93">
        <v>6</v>
      </c>
      <c r="AK93">
        <v>0</v>
      </c>
      <c r="AL93">
        <v>0</v>
      </c>
      <c r="AM93">
        <v>1</v>
      </c>
      <c r="AN93">
        <v>6</v>
      </c>
      <c r="AO93">
        <v>0</v>
      </c>
      <c r="AP93">
        <v>0</v>
      </c>
      <c r="AQ93">
        <v>4</v>
      </c>
      <c r="AR93">
        <v>4</v>
      </c>
      <c r="AS93">
        <v>1</v>
      </c>
      <c r="AT93">
        <v>3</v>
      </c>
      <c r="AU93">
        <v>4</v>
      </c>
      <c r="AV93">
        <v>1</v>
      </c>
      <c r="AW93">
        <v>1</v>
      </c>
      <c r="AX93">
        <v>0</v>
      </c>
      <c r="AY93">
        <v>0</v>
      </c>
      <c r="AZ93" t="s">
        <v>356</v>
      </c>
      <c r="BA93">
        <v>4</v>
      </c>
      <c r="BB93">
        <v>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2</v>
      </c>
      <c r="BK93">
        <v>17</v>
      </c>
      <c r="BL93">
        <v>8</v>
      </c>
      <c r="BM93">
        <v>9</v>
      </c>
      <c r="BN93">
        <v>43</v>
      </c>
      <c r="BO93">
        <v>0</v>
      </c>
      <c r="BP93">
        <v>0</v>
      </c>
      <c r="BQ93">
        <v>0</v>
      </c>
      <c r="BR93">
        <v>0</v>
      </c>
      <c r="BS93" t="s">
        <v>121</v>
      </c>
      <c r="BT93">
        <v>3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7</v>
      </c>
      <c r="CD93">
        <v>9</v>
      </c>
      <c r="CE93">
        <v>8</v>
      </c>
      <c r="CF93">
        <v>16</v>
      </c>
      <c r="CG93">
        <v>39</v>
      </c>
      <c r="CH93">
        <v>0</v>
      </c>
      <c r="CI93">
        <v>0</v>
      </c>
      <c r="CJ93">
        <v>0</v>
      </c>
      <c r="CK93">
        <v>0</v>
      </c>
      <c r="CL93">
        <v>65.36</v>
      </c>
      <c r="CM93">
        <v>65.650000000000006</v>
      </c>
      <c r="CN93" t="s">
        <v>97</v>
      </c>
      <c r="CO93" s="15">
        <f t="shared" si="7"/>
        <v>-3.3659730722153114E-3</v>
      </c>
      <c r="CP93" s="15">
        <f t="shared" si="8"/>
        <v>4.4173648134044896E-3</v>
      </c>
      <c r="CR93" s="14">
        <f t="shared" si="6"/>
        <v>65.648718964204122</v>
      </c>
    </row>
    <row r="94" spans="1:96" x14ac:dyDescent="0.25">
      <c r="A94">
        <v>85</v>
      </c>
      <c r="B94" t="s">
        <v>443</v>
      </c>
      <c r="C94">
        <v>10</v>
      </c>
      <c r="D94">
        <v>0</v>
      </c>
      <c r="E94">
        <v>6</v>
      </c>
      <c r="F94">
        <v>0</v>
      </c>
      <c r="G94" t="s">
        <v>92</v>
      </c>
      <c r="H94" t="s">
        <v>92</v>
      </c>
      <c r="I94">
        <v>5</v>
      </c>
      <c r="J94">
        <v>1</v>
      </c>
      <c r="K94" t="s">
        <v>92</v>
      </c>
      <c r="L94" t="s">
        <v>92</v>
      </c>
      <c r="M94">
        <v>36.549999999999997</v>
      </c>
      <c r="N94" t="s">
        <v>444</v>
      </c>
      <c r="O94">
        <v>17</v>
      </c>
      <c r="P94">
        <v>9</v>
      </c>
      <c r="Q94">
        <v>1</v>
      </c>
      <c r="R94">
        <v>0</v>
      </c>
      <c r="S94">
        <v>0</v>
      </c>
      <c r="T94">
        <v>1</v>
      </c>
      <c r="U94">
        <v>1</v>
      </c>
      <c r="V94">
        <v>0</v>
      </c>
      <c r="W94">
        <v>0</v>
      </c>
      <c r="X94">
        <v>9</v>
      </c>
      <c r="Y94">
        <v>2</v>
      </c>
      <c r="Z94">
        <v>1</v>
      </c>
      <c r="AA94">
        <v>2</v>
      </c>
      <c r="AB94">
        <v>14</v>
      </c>
      <c r="AC94">
        <v>1</v>
      </c>
      <c r="AD94">
        <v>0</v>
      </c>
      <c r="AE94">
        <v>0</v>
      </c>
      <c r="AF94">
        <v>0</v>
      </c>
      <c r="AG94" t="s">
        <v>286</v>
      </c>
      <c r="AH94">
        <v>1</v>
      </c>
      <c r="AI94">
        <v>1</v>
      </c>
      <c r="AJ94">
        <v>2</v>
      </c>
      <c r="AK94">
        <v>25</v>
      </c>
      <c r="AL94">
        <v>34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 t="s">
        <v>250</v>
      </c>
      <c r="BA94">
        <v>1</v>
      </c>
      <c r="BB94">
        <v>5</v>
      </c>
      <c r="BC94">
        <v>22</v>
      </c>
      <c r="BD94">
        <v>7</v>
      </c>
      <c r="BE94">
        <v>36</v>
      </c>
      <c r="BF94">
        <v>1</v>
      </c>
      <c r="BG94">
        <v>65</v>
      </c>
      <c r="BH94">
        <v>1</v>
      </c>
      <c r="BI94">
        <v>36</v>
      </c>
      <c r="BJ94">
        <v>2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 t="s">
        <v>280</v>
      </c>
      <c r="BT94">
        <v>3</v>
      </c>
      <c r="BU94">
        <v>0</v>
      </c>
      <c r="BV94">
        <v>1</v>
      </c>
      <c r="BW94">
        <v>0</v>
      </c>
      <c r="BX94">
        <v>0</v>
      </c>
      <c r="BY94">
        <v>1</v>
      </c>
      <c r="BZ94">
        <v>1</v>
      </c>
      <c r="CA94">
        <v>0</v>
      </c>
      <c r="CB94">
        <v>0</v>
      </c>
      <c r="CC94">
        <v>1</v>
      </c>
      <c r="CD94">
        <v>1</v>
      </c>
      <c r="CE94">
        <v>0</v>
      </c>
      <c r="CF94">
        <v>0</v>
      </c>
      <c r="CG94">
        <v>64</v>
      </c>
      <c r="CH94">
        <v>0</v>
      </c>
      <c r="CI94">
        <v>0</v>
      </c>
      <c r="CJ94">
        <v>0</v>
      </c>
      <c r="CK94">
        <v>0</v>
      </c>
      <c r="CL94">
        <v>36.24</v>
      </c>
      <c r="CM94">
        <v>36.520000000000003</v>
      </c>
      <c r="CN94" t="s">
        <v>97</v>
      </c>
      <c r="CO94" s="15">
        <f t="shared" si="7"/>
        <v>-8.5540838852096179E-3</v>
      </c>
      <c r="CP94" s="15">
        <f t="shared" si="8"/>
        <v>7.6670317634173202E-3</v>
      </c>
      <c r="CR94" s="14">
        <f t="shared" si="6"/>
        <v>36.517853231106244</v>
      </c>
    </row>
    <row r="95" spans="1:96" x14ac:dyDescent="0.25">
      <c r="A95">
        <v>86</v>
      </c>
      <c r="B95" t="s">
        <v>445</v>
      </c>
      <c r="C95">
        <v>10</v>
      </c>
      <c r="D95">
        <v>1</v>
      </c>
      <c r="E95">
        <v>5</v>
      </c>
      <c r="F95">
        <v>1</v>
      </c>
      <c r="G95" t="s">
        <v>92</v>
      </c>
      <c r="H95" t="s">
        <v>92</v>
      </c>
      <c r="I95">
        <v>5</v>
      </c>
      <c r="J95">
        <v>1</v>
      </c>
      <c r="K95" t="s">
        <v>92</v>
      </c>
      <c r="L95" t="s">
        <v>92</v>
      </c>
      <c r="M95">
        <v>88.37</v>
      </c>
      <c r="N95" t="s">
        <v>446</v>
      </c>
      <c r="O95">
        <v>50</v>
      </c>
      <c r="P95">
        <v>8</v>
      </c>
      <c r="Q95">
        <v>17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8</v>
      </c>
      <c r="Y95">
        <v>4</v>
      </c>
      <c r="Z95">
        <v>1</v>
      </c>
      <c r="AA95">
        <v>0</v>
      </c>
      <c r="AB95">
        <v>0</v>
      </c>
      <c r="AC95">
        <v>1</v>
      </c>
      <c r="AD95">
        <v>5</v>
      </c>
      <c r="AE95">
        <v>0</v>
      </c>
      <c r="AF95">
        <v>0</v>
      </c>
      <c r="AG95" t="s">
        <v>447</v>
      </c>
      <c r="AH95">
        <v>13</v>
      </c>
      <c r="AI95">
        <v>39</v>
      </c>
      <c r="AJ95">
        <v>26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7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 t="s">
        <v>448</v>
      </c>
      <c r="BA95">
        <v>31</v>
      </c>
      <c r="BB95">
        <v>7</v>
      </c>
      <c r="BC95">
        <v>1</v>
      </c>
      <c r="BD95">
        <v>0</v>
      </c>
      <c r="BE95">
        <v>0</v>
      </c>
      <c r="BF95">
        <v>1</v>
      </c>
      <c r="BG95">
        <v>1</v>
      </c>
      <c r="BH95">
        <v>0</v>
      </c>
      <c r="BI95">
        <v>0</v>
      </c>
      <c r="BJ95">
        <v>5</v>
      </c>
      <c r="BK95">
        <v>2</v>
      </c>
      <c r="BL95">
        <v>7</v>
      </c>
      <c r="BM95">
        <v>5</v>
      </c>
      <c r="BN95">
        <v>24</v>
      </c>
      <c r="BO95">
        <v>0</v>
      </c>
      <c r="BP95">
        <v>0</v>
      </c>
      <c r="BQ95">
        <v>0</v>
      </c>
      <c r="BR95">
        <v>0</v>
      </c>
      <c r="BS95" t="s">
        <v>449</v>
      </c>
      <c r="BT95">
        <v>1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1</v>
      </c>
      <c r="CE95">
        <v>1</v>
      </c>
      <c r="CF95">
        <v>1</v>
      </c>
      <c r="CG95">
        <v>76</v>
      </c>
      <c r="CH95">
        <v>0</v>
      </c>
      <c r="CI95">
        <v>0</v>
      </c>
      <c r="CJ95">
        <v>0</v>
      </c>
      <c r="CK95">
        <v>0</v>
      </c>
      <c r="CL95">
        <v>88.12</v>
      </c>
      <c r="CM95">
        <v>88.41</v>
      </c>
      <c r="CN95" t="s">
        <v>97</v>
      </c>
      <c r="CO95" s="15">
        <f t="shared" si="7"/>
        <v>-2.8370403994553151E-3</v>
      </c>
      <c r="CP95" s="15">
        <f t="shared" si="8"/>
        <v>3.2801719262526285E-3</v>
      </c>
      <c r="CR95" s="14">
        <f t="shared" si="6"/>
        <v>88.40904875014138</v>
      </c>
    </row>
    <row r="96" spans="1:96" x14ac:dyDescent="0.25">
      <c r="A96">
        <v>87</v>
      </c>
      <c r="B96" t="s">
        <v>450</v>
      </c>
      <c r="C96">
        <v>11</v>
      </c>
      <c r="D96">
        <v>0</v>
      </c>
      <c r="E96">
        <v>6</v>
      </c>
      <c r="F96">
        <v>0</v>
      </c>
      <c r="G96" t="s">
        <v>92</v>
      </c>
      <c r="H96" t="s">
        <v>92</v>
      </c>
      <c r="I96">
        <v>6</v>
      </c>
      <c r="J96">
        <v>0</v>
      </c>
      <c r="K96" t="s">
        <v>92</v>
      </c>
      <c r="L96" t="s">
        <v>92</v>
      </c>
      <c r="M96">
        <v>43.09</v>
      </c>
      <c r="N96" t="s">
        <v>451</v>
      </c>
      <c r="O96">
        <v>4</v>
      </c>
      <c r="P96">
        <v>3</v>
      </c>
      <c r="Q96">
        <v>0</v>
      </c>
      <c r="R96">
        <v>1</v>
      </c>
      <c r="S96">
        <v>17</v>
      </c>
      <c r="T96">
        <v>1</v>
      </c>
      <c r="U96">
        <v>1</v>
      </c>
      <c r="V96">
        <v>1</v>
      </c>
      <c r="W96">
        <v>1</v>
      </c>
      <c r="X96">
        <v>0</v>
      </c>
      <c r="Y96">
        <v>1</v>
      </c>
      <c r="Z96">
        <v>1</v>
      </c>
      <c r="AA96">
        <v>1</v>
      </c>
      <c r="AB96">
        <v>55</v>
      </c>
      <c r="AC96">
        <v>1</v>
      </c>
      <c r="AD96">
        <v>58</v>
      </c>
      <c r="AE96">
        <v>1</v>
      </c>
      <c r="AF96">
        <v>58</v>
      </c>
      <c r="AG96" t="s">
        <v>452</v>
      </c>
      <c r="AH96">
        <v>20</v>
      </c>
      <c r="AI96">
        <v>15</v>
      </c>
      <c r="AJ96">
        <v>13</v>
      </c>
      <c r="AK96">
        <v>5</v>
      </c>
      <c r="AL96">
        <v>1</v>
      </c>
      <c r="AM96">
        <v>3</v>
      </c>
      <c r="AN96">
        <v>19</v>
      </c>
      <c r="AO96">
        <v>1</v>
      </c>
      <c r="AP96">
        <v>1</v>
      </c>
      <c r="AQ96">
        <v>8</v>
      </c>
      <c r="AR96">
        <v>3</v>
      </c>
      <c r="AS96">
        <v>4</v>
      </c>
      <c r="AT96">
        <v>3</v>
      </c>
      <c r="AU96">
        <v>28</v>
      </c>
      <c r="AV96">
        <v>3</v>
      </c>
      <c r="AW96">
        <v>11</v>
      </c>
      <c r="AX96">
        <v>1</v>
      </c>
      <c r="AY96">
        <v>0</v>
      </c>
      <c r="AZ96" t="s">
        <v>427</v>
      </c>
      <c r="BA96">
        <v>1</v>
      </c>
      <c r="BB96">
        <v>1</v>
      </c>
      <c r="BC96">
        <v>7</v>
      </c>
      <c r="BD96">
        <v>27</v>
      </c>
      <c r="BE96">
        <v>43</v>
      </c>
      <c r="BF96">
        <v>1</v>
      </c>
      <c r="BG96">
        <v>3</v>
      </c>
      <c r="BH96">
        <v>0</v>
      </c>
      <c r="BI96">
        <v>0</v>
      </c>
      <c r="BJ96">
        <v>3</v>
      </c>
      <c r="BK96">
        <v>2</v>
      </c>
      <c r="BL96">
        <v>0</v>
      </c>
      <c r="BM96">
        <v>2</v>
      </c>
      <c r="BN96">
        <v>0</v>
      </c>
      <c r="BO96">
        <v>2</v>
      </c>
      <c r="BP96">
        <v>4</v>
      </c>
      <c r="BQ96">
        <v>1</v>
      </c>
      <c r="BR96">
        <v>4</v>
      </c>
      <c r="BS96" t="s">
        <v>395</v>
      </c>
      <c r="BT96">
        <v>17</v>
      </c>
      <c r="BU96">
        <v>12</v>
      </c>
      <c r="BV96">
        <v>8</v>
      </c>
      <c r="BW96">
        <v>7</v>
      </c>
      <c r="BX96">
        <v>12</v>
      </c>
      <c r="BY96">
        <v>2</v>
      </c>
      <c r="BZ96">
        <v>3</v>
      </c>
      <c r="CA96">
        <v>1</v>
      </c>
      <c r="CB96">
        <v>1</v>
      </c>
      <c r="CC96">
        <v>1</v>
      </c>
      <c r="CD96">
        <v>3</v>
      </c>
      <c r="CE96">
        <v>1</v>
      </c>
      <c r="CF96">
        <v>4</v>
      </c>
      <c r="CG96">
        <v>26</v>
      </c>
      <c r="CH96">
        <v>2</v>
      </c>
      <c r="CI96">
        <v>34</v>
      </c>
      <c r="CJ96">
        <v>1</v>
      </c>
      <c r="CK96">
        <v>34</v>
      </c>
      <c r="CL96">
        <v>41.69</v>
      </c>
      <c r="CM96">
        <v>42.93</v>
      </c>
      <c r="CN96" t="s">
        <v>97</v>
      </c>
      <c r="CO96" s="15">
        <f t="shared" si="7"/>
        <v>-3.3581194531062675E-2</v>
      </c>
      <c r="CP96" s="15">
        <f t="shared" si="8"/>
        <v>2.8884230142091849E-2</v>
      </c>
      <c r="CR96" s="14">
        <f t="shared" si="6"/>
        <v>42.894183554623808</v>
      </c>
    </row>
    <row r="97" spans="1:96" x14ac:dyDescent="0.25">
      <c r="A97">
        <v>88</v>
      </c>
      <c r="B97" t="s">
        <v>453</v>
      </c>
      <c r="C97">
        <v>10</v>
      </c>
      <c r="D97">
        <v>0</v>
      </c>
      <c r="E97">
        <v>6</v>
      </c>
      <c r="F97">
        <v>0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89.31</v>
      </c>
      <c r="N97" t="s">
        <v>454</v>
      </c>
      <c r="O97">
        <v>2</v>
      </c>
      <c r="P97">
        <v>10</v>
      </c>
      <c r="Q97">
        <v>9</v>
      </c>
      <c r="R97">
        <v>2</v>
      </c>
      <c r="S97">
        <v>58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2</v>
      </c>
      <c r="AC97">
        <v>1</v>
      </c>
      <c r="AD97">
        <v>2</v>
      </c>
      <c r="AE97">
        <v>1</v>
      </c>
      <c r="AF97">
        <v>2</v>
      </c>
      <c r="AG97" t="s">
        <v>455</v>
      </c>
      <c r="AH97">
        <v>1</v>
      </c>
      <c r="AI97">
        <v>9</v>
      </c>
      <c r="AJ97">
        <v>6</v>
      </c>
      <c r="AK97">
        <v>7</v>
      </c>
      <c r="AL97">
        <v>44</v>
      </c>
      <c r="AM97">
        <v>2</v>
      </c>
      <c r="AN97">
        <v>57</v>
      </c>
      <c r="AO97">
        <v>1</v>
      </c>
      <c r="AP97">
        <v>44</v>
      </c>
      <c r="AQ97">
        <v>0</v>
      </c>
      <c r="AR97">
        <v>0</v>
      </c>
      <c r="AS97">
        <v>2</v>
      </c>
      <c r="AT97">
        <v>0</v>
      </c>
      <c r="AU97">
        <v>14</v>
      </c>
      <c r="AV97">
        <v>1</v>
      </c>
      <c r="AW97">
        <v>4</v>
      </c>
      <c r="AX97">
        <v>1</v>
      </c>
      <c r="AY97">
        <v>4</v>
      </c>
      <c r="AZ97" t="s">
        <v>456</v>
      </c>
      <c r="BA97">
        <v>2</v>
      </c>
      <c r="BB97">
        <v>4</v>
      </c>
      <c r="BC97">
        <v>18</v>
      </c>
      <c r="BD97">
        <v>19</v>
      </c>
      <c r="BE97">
        <v>21</v>
      </c>
      <c r="BF97">
        <v>0</v>
      </c>
      <c r="BG97">
        <v>0</v>
      </c>
      <c r="BH97">
        <v>0</v>
      </c>
      <c r="BI97">
        <v>0</v>
      </c>
      <c r="BJ97">
        <v>2</v>
      </c>
      <c r="BK97">
        <v>0</v>
      </c>
      <c r="BL97">
        <v>0</v>
      </c>
      <c r="BM97">
        <v>0</v>
      </c>
      <c r="BN97">
        <v>11</v>
      </c>
      <c r="BO97">
        <v>1</v>
      </c>
      <c r="BP97">
        <v>11</v>
      </c>
      <c r="BQ97">
        <v>1</v>
      </c>
      <c r="BR97">
        <v>11</v>
      </c>
      <c r="BS97" t="s">
        <v>457</v>
      </c>
      <c r="BT97">
        <v>7</v>
      </c>
      <c r="BU97">
        <v>1</v>
      </c>
      <c r="BV97">
        <v>0</v>
      </c>
      <c r="BW97">
        <v>5</v>
      </c>
      <c r="BX97">
        <v>0</v>
      </c>
      <c r="BY97">
        <v>2</v>
      </c>
      <c r="BZ97">
        <v>5</v>
      </c>
      <c r="CA97">
        <v>0</v>
      </c>
      <c r="CB97">
        <v>0</v>
      </c>
      <c r="CC97">
        <v>2</v>
      </c>
      <c r="CD97">
        <v>0</v>
      </c>
      <c r="CE97">
        <v>2</v>
      </c>
      <c r="CF97">
        <v>2</v>
      </c>
      <c r="CG97">
        <v>64</v>
      </c>
      <c r="CH97">
        <v>1</v>
      </c>
      <c r="CI97">
        <v>2</v>
      </c>
      <c r="CJ97">
        <v>0</v>
      </c>
      <c r="CK97">
        <v>0</v>
      </c>
      <c r="CL97">
        <v>87.78</v>
      </c>
      <c r="CM97">
        <v>89.93</v>
      </c>
      <c r="CN97" t="s">
        <v>97</v>
      </c>
      <c r="CO97" s="15">
        <f t="shared" si="7"/>
        <v>-1.7429938482570018E-2</v>
      </c>
      <c r="CP97" s="15">
        <f t="shared" si="8"/>
        <v>2.3907483598354373E-2</v>
      </c>
      <c r="CR97" s="14">
        <f t="shared" si="6"/>
        <v>89.878598910263548</v>
      </c>
    </row>
    <row r="98" spans="1:96" x14ac:dyDescent="0.25">
      <c r="A98">
        <v>89</v>
      </c>
      <c r="B98" t="s">
        <v>458</v>
      </c>
      <c r="C98">
        <v>9</v>
      </c>
      <c r="D98">
        <v>0</v>
      </c>
      <c r="E98">
        <v>6</v>
      </c>
      <c r="F98">
        <v>0</v>
      </c>
      <c r="G98" t="s">
        <v>92</v>
      </c>
      <c r="H98" t="s">
        <v>92</v>
      </c>
      <c r="I98">
        <v>6</v>
      </c>
      <c r="J98">
        <v>0</v>
      </c>
      <c r="K98" t="s">
        <v>92</v>
      </c>
      <c r="L98" t="s">
        <v>92</v>
      </c>
      <c r="M98">
        <v>82.55</v>
      </c>
      <c r="N98" t="s">
        <v>459</v>
      </c>
      <c r="O98">
        <v>17</v>
      </c>
      <c r="P98">
        <v>9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7</v>
      </c>
      <c r="Y98">
        <v>2</v>
      </c>
      <c r="Z98">
        <v>2</v>
      </c>
      <c r="AA98">
        <v>1</v>
      </c>
      <c r="AB98">
        <v>39</v>
      </c>
      <c r="AC98">
        <v>0</v>
      </c>
      <c r="AD98">
        <v>0</v>
      </c>
      <c r="AE98">
        <v>0</v>
      </c>
      <c r="AF98">
        <v>0</v>
      </c>
      <c r="AG98" t="s">
        <v>121</v>
      </c>
      <c r="AH98">
        <v>24</v>
      </c>
      <c r="AI98">
        <v>43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8</v>
      </c>
      <c r="AR98">
        <v>3</v>
      </c>
      <c r="AS98">
        <v>1</v>
      </c>
      <c r="AT98">
        <v>2</v>
      </c>
      <c r="AU98">
        <v>0</v>
      </c>
      <c r="AV98">
        <v>1</v>
      </c>
      <c r="AW98">
        <v>0</v>
      </c>
      <c r="AX98">
        <v>0</v>
      </c>
      <c r="AY98">
        <v>0</v>
      </c>
      <c r="AZ98" t="s">
        <v>410</v>
      </c>
      <c r="BA98">
        <v>16</v>
      </c>
      <c r="BB98">
        <v>4</v>
      </c>
      <c r="BC98">
        <v>24</v>
      </c>
      <c r="BD98">
        <v>27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6</v>
      </c>
      <c r="BK98">
        <v>1</v>
      </c>
      <c r="BL98">
        <v>0</v>
      </c>
      <c r="BM98">
        <v>1</v>
      </c>
      <c r="BN98">
        <v>2</v>
      </c>
      <c r="BO98">
        <v>1</v>
      </c>
      <c r="BP98">
        <v>4</v>
      </c>
      <c r="BQ98">
        <v>0</v>
      </c>
      <c r="BR98">
        <v>0</v>
      </c>
      <c r="BS98" t="s">
        <v>228</v>
      </c>
      <c r="BT98">
        <v>15</v>
      </c>
      <c r="BU98">
        <v>52</v>
      </c>
      <c r="BV98">
        <v>3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0</v>
      </c>
      <c r="CF98">
        <v>1</v>
      </c>
      <c r="CG98">
        <v>0</v>
      </c>
      <c r="CH98">
        <v>1</v>
      </c>
      <c r="CI98">
        <v>1</v>
      </c>
      <c r="CJ98">
        <v>0</v>
      </c>
      <c r="CK98">
        <v>0</v>
      </c>
      <c r="CL98">
        <v>82.41</v>
      </c>
      <c r="CM98">
        <v>83.48</v>
      </c>
      <c r="CN98" t="s">
        <v>97</v>
      </c>
      <c r="CO98" s="15">
        <f t="shared" si="7"/>
        <v>-1.698822958378754E-3</v>
      </c>
      <c r="CP98" s="15">
        <f t="shared" si="8"/>
        <v>1.2817441303306309E-2</v>
      </c>
      <c r="CR98" s="14">
        <f t="shared" si="6"/>
        <v>83.466285337805473</v>
      </c>
    </row>
    <row r="99" spans="1:96" x14ac:dyDescent="0.25">
      <c r="A99">
        <v>90</v>
      </c>
      <c r="B99" t="s">
        <v>460</v>
      </c>
      <c r="C99">
        <v>10</v>
      </c>
      <c r="D99">
        <v>1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46.27</v>
      </c>
      <c r="N99" t="s">
        <v>461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78</v>
      </c>
      <c r="AC99">
        <v>0</v>
      </c>
      <c r="AD99">
        <v>0</v>
      </c>
      <c r="AE99">
        <v>0</v>
      </c>
      <c r="AF99">
        <v>0</v>
      </c>
      <c r="AG99" t="s">
        <v>239</v>
      </c>
      <c r="AH99">
        <v>1</v>
      </c>
      <c r="AI99">
        <v>7</v>
      </c>
      <c r="AJ99">
        <v>2</v>
      </c>
      <c r="AK99">
        <v>1</v>
      </c>
      <c r="AL99">
        <v>0</v>
      </c>
      <c r="AM99">
        <v>1</v>
      </c>
      <c r="AN99">
        <v>3</v>
      </c>
      <c r="AO99">
        <v>0</v>
      </c>
      <c r="AP99">
        <v>0</v>
      </c>
      <c r="AQ99">
        <v>2</v>
      </c>
      <c r="AR99">
        <v>1</v>
      </c>
      <c r="AS99">
        <v>10</v>
      </c>
      <c r="AT99">
        <v>12</v>
      </c>
      <c r="AU99">
        <v>44</v>
      </c>
      <c r="AV99">
        <v>0</v>
      </c>
      <c r="AW99">
        <v>0</v>
      </c>
      <c r="AX99">
        <v>0</v>
      </c>
      <c r="AY99">
        <v>0</v>
      </c>
      <c r="AZ99" t="s">
        <v>462</v>
      </c>
      <c r="BA99">
        <v>16</v>
      </c>
      <c r="BB99">
        <v>10</v>
      </c>
      <c r="BC99">
        <v>19</v>
      </c>
      <c r="BD99">
        <v>12</v>
      </c>
      <c r="BE99">
        <v>20</v>
      </c>
      <c r="BF99">
        <v>0</v>
      </c>
      <c r="BG99">
        <v>0</v>
      </c>
      <c r="BH99">
        <v>0</v>
      </c>
      <c r="BI99">
        <v>0</v>
      </c>
      <c r="BJ99">
        <v>7</v>
      </c>
      <c r="BK99">
        <v>2</v>
      </c>
      <c r="BL99">
        <v>1</v>
      </c>
      <c r="BM99">
        <v>2</v>
      </c>
      <c r="BN99">
        <v>1</v>
      </c>
      <c r="BO99">
        <v>1</v>
      </c>
      <c r="BP99">
        <v>6</v>
      </c>
      <c r="BQ99">
        <v>1</v>
      </c>
      <c r="BR99">
        <v>6</v>
      </c>
      <c r="BS99" t="s">
        <v>463</v>
      </c>
      <c r="BT99">
        <v>19</v>
      </c>
      <c r="BU99">
        <v>9</v>
      </c>
      <c r="BV99">
        <v>9</v>
      </c>
      <c r="BW99">
        <v>0</v>
      </c>
      <c r="BX99">
        <v>0</v>
      </c>
      <c r="BY99">
        <v>2</v>
      </c>
      <c r="BZ99">
        <v>9</v>
      </c>
      <c r="CA99">
        <v>0</v>
      </c>
      <c r="CB99">
        <v>0</v>
      </c>
      <c r="CC99">
        <v>15</v>
      </c>
      <c r="CD99">
        <v>6</v>
      </c>
      <c r="CE99">
        <v>14</v>
      </c>
      <c r="CF99">
        <v>12</v>
      </c>
      <c r="CG99">
        <v>6</v>
      </c>
      <c r="CH99">
        <v>1</v>
      </c>
      <c r="CI99">
        <v>0</v>
      </c>
      <c r="CJ99">
        <v>0</v>
      </c>
      <c r="CK99">
        <v>0</v>
      </c>
      <c r="CL99">
        <v>45.86</v>
      </c>
      <c r="CM99">
        <v>46.47</v>
      </c>
      <c r="CN99" t="s">
        <v>97</v>
      </c>
      <c r="CO99" s="15">
        <f t="shared" si="7"/>
        <v>-8.9402529437418998E-3</v>
      </c>
      <c r="CP99" s="15">
        <f t="shared" si="8"/>
        <v>1.3126748439853619E-2</v>
      </c>
      <c r="CR99" s="14">
        <f t="shared" si="6"/>
        <v>46.461992683451683</v>
      </c>
    </row>
    <row r="100" spans="1:96" x14ac:dyDescent="0.25">
      <c r="A100">
        <v>91</v>
      </c>
      <c r="B100" t="s">
        <v>464</v>
      </c>
      <c r="C100">
        <v>9</v>
      </c>
      <c r="D100">
        <v>0</v>
      </c>
      <c r="E100">
        <v>6</v>
      </c>
      <c r="F100">
        <v>0</v>
      </c>
      <c r="G100" t="s">
        <v>92</v>
      </c>
      <c r="H100" t="s">
        <v>92</v>
      </c>
      <c r="I100">
        <v>6</v>
      </c>
      <c r="J100">
        <v>0</v>
      </c>
      <c r="K100" t="s">
        <v>92</v>
      </c>
      <c r="L100" t="s">
        <v>92</v>
      </c>
      <c r="M100">
        <v>53.12</v>
      </c>
      <c r="N100" t="s">
        <v>303</v>
      </c>
      <c r="O100">
        <v>15</v>
      </c>
      <c r="P100">
        <v>8</v>
      </c>
      <c r="Q100">
        <v>2</v>
      </c>
      <c r="R100">
        <v>2</v>
      </c>
      <c r="S100">
        <v>25</v>
      </c>
      <c r="T100">
        <v>1</v>
      </c>
      <c r="U100">
        <v>2</v>
      </c>
      <c r="V100">
        <v>0</v>
      </c>
      <c r="W100">
        <v>0</v>
      </c>
      <c r="X100">
        <v>3</v>
      </c>
      <c r="Y100">
        <v>0</v>
      </c>
      <c r="Z100">
        <v>3</v>
      </c>
      <c r="AA100">
        <v>1</v>
      </c>
      <c r="AB100">
        <v>32</v>
      </c>
      <c r="AC100">
        <v>2</v>
      </c>
      <c r="AD100">
        <v>36</v>
      </c>
      <c r="AE100">
        <v>1</v>
      </c>
      <c r="AF100">
        <v>36</v>
      </c>
      <c r="AG100" t="s">
        <v>465</v>
      </c>
      <c r="AH100">
        <v>4</v>
      </c>
      <c r="AI100">
        <v>1</v>
      </c>
      <c r="AJ100">
        <v>1</v>
      </c>
      <c r="AK100">
        <v>2</v>
      </c>
      <c r="AL100">
        <v>58</v>
      </c>
      <c r="AM100">
        <v>1</v>
      </c>
      <c r="AN100">
        <v>61</v>
      </c>
      <c r="AO100">
        <v>1</v>
      </c>
      <c r="AP100">
        <v>58</v>
      </c>
      <c r="AQ100">
        <v>3</v>
      </c>
      <c r="AR100">
        <v>0</v>
      </c>
      <c r="AS100">
        <v>2</v>
      </c>
      <c r="AT100">
        <v>0</v>
      </c>
      <c r="AU100">
        <v>17</v>
      </c>
      <c r="AV100">
        <v>1</v>
      </c>
      <c r="AW100">
        <v>2</v>
      </c>
      <c r="AX100">
        <v>1</v>
      </c>
      <c r="AY100">
        <v>2</v>
      </c>
      <c r="AZ100" t="s">
        <v>466</v>
      </c>
      <c r="BA100">
        <v>2</v>
      </c>
      <c r="BB100">
        <v>2</v>
      </c>
      <c r="BC100">
        <v>2</v>
      </c>
      <c r="BD100">
        <v>4</v>
      </c>
      <c r="BE100">
        <v>63</v>
      </c>
      <c r="BF100">
        <v>1</v>
      </c>
      <c r="BG100">
        <v>2</v>
      </c>
      <c r="BH100">
        <v>1</v>
      </c>
      <c r="BI100">
        <v>1</v>
      </c>
      <c r="BJ100">
        <v>2</v>
      </c>
      <c r="BK100">
        <v>0</v>
      </c>
      <c r="BL100">
        <v>0</v>
      </c>
      <c r="BM100">
        <v>1</v>
      </c>
      <c r="BN100">
        <v>13</v>
      </c>
      <c r="BO100">
        <v>1</v>
      </c>
      <c r="BP100">
        <v>14</v>
      </c>
      <c r="BQ100">
        <v>1</v>
      </c>
      <c r="BR100">
        <v>14</v>
      </c>
      <c r="BS100" t="s">
        <v>288</v>
      </c>
      <c r="BT100">
        <v>3</v>
      </c>
      <c r="BU100">
        <v>1</v>
      </c>
      <c r="BV100">
        <v>3</v>
      </c>
      <c r="BW100">
        <v>0</v>
      </c>
      <c r="BX100">
        <v>0</v>
      </c>
      <c r="BY100">
        <v>2</v>
      </c>
      <c r="BZ100">
        <v>3</v>
      </c>
      <c r="CA100">
        <v>0</v>
      </c>
      <c r="CB100">
        <v>0</v>
      </c>
      <c r="CC100">
        <v>2</v>
      </c>
      <c r="CD100">
        <v>0</v>
      </c>
      <c r="CE100">
        <v>0</v>
      </c>
      <c r="CF100">
        <v>0</v>
      </c>
      <c r="CG100">
        <v>88</v>
      </c>
      <c r="CH100">
        <v>2</v>
      </c>
      <c r="CI100">
        <v>3</v>
      </c>
      <c r="CJ100">
        <v>0</v>
      </c>
      <c r="CK100">
        <v>0</v>
      </c>
      <c r="CL100">
        <v>52.62</v>
      </c>
      <c r="CM100">
        <v>53.25</v>
      </c>
      <c r="CN100" t="s">
        <v>97</v>
      </c>
      <c r="CO100" s="15">
        <f t="shared" si="7"/>
        <v>-9.5020904599012468E-3</v>
      </c>
      <c r="CP100" s="15">
        <f t="shared" si="8"/>
        <v>1.1830985915493031E-2</v>
      </c>
      <c r="CR100" s="14">
        <f t="shared" si="6"/>
        <v>53.242546478873244</v>
      </c>
    </row>
    <row r="101" spans="1:96" x14ac:dyDescent="0.25">
      <c r="A101">
        <v>92</v>
      </c>
      <c r="B101" t="s">
        <v>467</v>
      </c>
      <c r="C101">
        <v>10</v>
      </c>
      <c r="D101">
        <v>0</v>
      </c>
      <c r="E101">
        <v>6</v>
      </c>
      <c r="F101">
        <v>0</v>
      </c>
      <c r="G101" t="s">
        <v>92</v>
      </c>
      <c r="H101" t="s">
        <v>92</v>
      </c>
      <c r="I101">
        <v>6</v>
      </c>
      <c r="J101">
        <v>0</v>
      </c>
      <c r="K101" t="s">
        <v>92</v>
      </c>
      <c r="L101" t="s">
        <v>92</v>
      </c>
      <c r="M101">
        <v>87.24</v>
      </c>
      <c r="N101" t="s">
        <v>468</v>
      </c>
      <c r="O101">
        <v>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4</v>
      </c>
      <c r="Z101">
        <v>4</v>
      </c>
      <c r="AA101">
        <v>4</v>
      </c>
      <c r="AB101">
        <v>61</v>
      </c>
      <c r="AC101">
        <v>0</v>
      </c>
      <c r="AD101">
        <v>0</v>
      </c>
      <c r="AE101">
        <v>0</v>
      </c>
      <c r="AF101">
        <v>0</v>
      </c>
      <c r="AG101" t="s">
        <v>469</v>
      </c>
      <c r="AH101">
        <v>22</v>
      </c>
      <c r="AI101">
        <v>35</v>
      </c>
      <c r="AJ101">
        <v>7</v>
      </c>
      <c r="AK101">
        <v>0</v>
      </c>
      <c r="AL101">
        <v>0</v>
      </c>
      <c r="AM101">
        <v>1</v>
      </c>
      <c r="AN101">
        <v>7</v>
      </c>
      <c r="AO101">
        <v>0</v>
      </c>
      <c r="AP101">
        <v>0</v>
      </c>
      <c r="AQ101">
        <v>7</v>
      </c>
      <c r="AR101">
        <v>2</v>
      </c>
      <c r="AS101">
        <v>3</v>
      </c>
      <c r="AT101">
        <v>2</v>
      </c>
      <c r="AU101">
        <v>7</v>
      </c>
      <c r="AV101">
        <v>1</v>
      </c>
      <c r="AW101">
        <v>0</v>
      </c>
      <c r="AX101">
        <v>0</v>
      </c>
      <c r="AY101">
        <v>0</v>
      </c>
      <c r="AZ101" t="s">
        <v>115</v>
      </c>
      <c r="BA101">
        <v>20</v>
      </c>
      <c r="BB101">
        <v>38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5</v>
      </c>
      <c r="BK101">
        <v>6</v>
      </c>
      <c r="BL101">
        <v>3</v>
      </c>
      <c r="BM101">
        <v>5</v>
      </c>
      <c r="BN101">
        <v>2</v>
      </c>
      <c r="BO101">
        <v>0</v>
      </c>
      <c r="BP101">
        <v>0</v>
      </c>
      <c r="BQ101">
        <v>0</v>
      </c>
      <c r="BR101">
        <v>0</v>
      </c>
      <c r="BS101" t="s">
        <v>470</v>
      </c>
      <c r="BT101">
        <v>42</v>
      </c>
      <c r="BU101">
        <v>7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18</v>
      </c>
      <c r="CD101">
        <v>12</v>
      </c>
      <c r="CE101">
        <v>6</v>
      </c>
      <c r="CF101">
        <v>3</v>
      </c>
      <c r="CG101">
        <v>2</v>
      </c>
      <c r="CH101">
        <v>0</v>
      </c>
      <c r="CI101">
        <v>0</v>
      </c>
      <c r="CJ101">
        <v>0</v>
      </c>
      <c r="CK101">
        <v>0</v>
      </c>
      <c r="CL101">
        <v>86.78</v>
      </c>
      <c r="CM101">
        <v>87.54</v>
      </c>
      <c r="CN101" t="s">
        <v>97</v>
      </c>
      <c r="CO101" s="15">
        <f t="shared" si="7"/>
        <v>-5.3007605439041594E-3</v>
      </c>
      <c r="CP101" s="15">
        <f t="shared" si="8"/>
        <v>8.681745487777115E-3</v>
      </c>
      <c r="CR101" s="14">
        <f t="shared" si="6"/>
        <v>87.533401873429298</v>
      </c>
    </row>
    <row r="102" spans="1:96" x14ac:dyDescent="0.25">
      <c r="A102">
        <v>93</v>
      </c>
      <c r="B102" t="s">
        <v>471</v>
      </c>
      <c r="C102">
        <v>9</v>
      </c>
      <c r="D102">
        <v>0</v>
      </c>
      <c r="E102">
        <v>5</v>
      </c>
      <c r="F102">
        <v>1</v>
      </c>
      <c r="G102" t="s">
        <v>92</v>
      </c>
      <c r="H102" t="s">
        <v>92</v>
      </c>
      <c r="I102">
        <v>5</v>
      </c>
      <c r="J102">
        <v>1</v>
      </c>
      <c r="K102" t="s">
        <v>92</v>
      </c>
      <c r="L102" t="s">
        <v>92</v>
      </c>
      <c r="M102">
        <v>42.64</v>
      </c>
      <c r="N102" t="s">
        <v>472</v>
      </c>
      <c r="O102">
        <v>16</v>
      </c>
      <c r="P102">
        <v>26</v>
      </c>
      <c r="Q102">
        <v>11</v>
      </c>
      <c r="R102">
        <v>12</v>
      </c>
      <c r="S102">
        <v>3</v>
      </c>
      <c r="T102">
        <v>0</v>
      </c>
      <c r="U102">
        <v>0</v>
      </c>
      <c r="V102">
        <v>0</v>
      </c>
      <c r="W102">
        <v>0</v>
      </c>
      <c r="X102">
        <v>3</v>
      </c>
      <c r="Y102">
        <v>0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1</v>
      </c>
      <c r="AF102">
        <v>1</v>
      </c>
      <c r="AG102" t="s">
        <v>147</v>
      </c>
      <c r="AH102">
        <v>29</v>
      </c>
      <c r="AI102">
        <v>6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7</v>
      </c>
      <c r="AR102">
        <v>4</v>
      </c>
      <c r="AS102">
        <v>1</v>
      </c>
      <c r="AT102">
        <v>4</v>
      </c>
      <c r="AU102">
        <v>12</v>
      </c>
      <c r="AV102">
        <v>0</v>
      </c>
      <c r="AW102">
        <v>0</v>
      </c>
      <c r="AX102">
        <v>0</v>
      </c>
      <c r="AY102">
        <v>0</v>
      </c>
      <c r="AZ102" t="s">
        <v>131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2</v>
      </c>
      <c r="BL102">
        <v>4</v>
      </c>
      <c r="BM102">
        <v>15</v>
      </c>
      <c r="BN102">
        <v>41</v>
      </c>
      <c r="BO102">
        <v>0</v>
      </c>
      <c r="BP102">
        <v>0</v>
      </c>
      <c r="BQ102">
        <v>0</v>
      </c>
      <c r="BR102">
        <v>0</v>
      </c>
      <c r="BS102" t="s">
        <v>257</v>
      </c>
      <c r="BT102">
        <v>24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18</v>
      </c>
      <c r="CD102">
        <v>4</v>
      </c>
      <c r="CE102">
        <v>6</v>
      </c>
      <c r="CF102">
        <v>5</v>
      </c>
      <c r="CG102">
        <v>6</v>
      </c>
      <c r="CH102">
        <v>0</v>
      </c>
      <c r="CI102">
        <v>0</v>
      </c>
      <c r="CJ102">
        <v>0</v>
      </c>
      <c r="CK102">
        <v>0</v>
      </c>
      <c r="CL102">
        <v>42.35</v>
      </c>
      <c r="CM102">
        <v>42.82</v>
      </c>
      <c r="CN102" t="s">
        <v>97</v>
      </c>
      <c r="CO102" s="15">
        <f t="shared" si="7"/>
        <v>-6.8476977567886177E-3</v>
      </c>
      <c r="CP102" s="15">
        <f t="shared" si="8"/>
        <v>1.0976179355441373E-2</v>
      </c>
      <c r="CR102" s="14">
        <f t="shared" si="6"/>
        <v>42.814841195702947</v>
      </c>
    </row>
    <row r="103" spans="1:96" x14ac:dyDescent="0.25">
      <c r="A103">
        <v>94</v>
      </c>
      <c r="B103" t="s">
        <v>473</v>
      </c>
      <c r="C103">
        <v>9</v>
      </c>
      <c r="D103">
        <v>0</v>
      </c>
      <c r="E103">
        <v>5</v>
      </c>
      <c r="F103">
        <v>1</v>
      </c>
      <c r="G103" t="s">
        <v>92</v>
      </c>
      <c r="H103" t="s">
        <v>92</v>
      </c>
      <c r="I103">
        <v>5</v>
      </c>
      <c r="J103">
        <v>1</v>
      </c>
      <c r="K103" t="s">
        <v>92</v>
      </c>
      <c r="L103" t="s">
        <v>92</v>
      </c>
      <c r="M103">
        <v>46.33</v>
      </c>
      <c r="N103" t="s">
        <v>197</v>
      </c>
      <c r="O103">
        <v>14</v>
      </c>
      <c r="P103">
        <v>6</v>
      </c>
      <c r="Q103">
        <v>2</v>
      </c>
      <c r="R103">
        <v>0</v>
      </c>
      <c r="S103">
        <v>21</v>
      </c>
      <c r="T103">
        <v>0</v>
      </c>
      <c r="U103">
        <v>0</v>
      </c>
      <c r="V103">
        <v>0</v>
      </c>
      <c r="W103">
        <v>0</v>
      </c>
      <c r="X103">
        <v>3</v>
      </c>
      <c r="Y103">
        <v>2</v>
      </c>
      <c r="Z103">
        <v>3</v>
      </c>
      <c r="AA103">
        <v>4</v>
      </c>
      <c r="AB103">
        <v>41</v>
      </c>
      <c r="AC103">
        <v>1</v>
      </c>
      <c r="AD103">
        <v>50</v>
      </c>
      <c r="AE103">
        <v>1</v>
      </c>
      <c r="AF103">
        <v>50</v>
      </c>
      <c r="AG103" t="s">
        <v>474</v>
      </c>
      <c r="AH103">
        <v>1</v>
      </c>
      <c r="AI103">
        <v>5</v>
      </c>
      <c r="AJ103">
        <v>10</v>
      </c>
      <c r="AK103">
        <v>16</v>
      </c>
      <c r="AL103">
        <v>38</v>
      </c>
      <c r="AM103">
        <v>2</v>
      </c>
      <c r="AN103">
        <v>64</v>
      </c>
      <c r="AO103">
        <v>2</v>
      </c>
      <c r="AP103">
        <v>38</v>
      </c>
      <c r="AQ103">
        <v>2</v>
      </c>
      <c r="AR103">
        <v>0</v>
      </c>
      <c r="AS103">
        <v>0</v>
      </c>
      <c r="AT103">
        <v>0</v>
      </c>
      <c r="AU103">
        <v>16</v>
      </c>
      <c r="AV103">
        <v>1</v>
      </c>
      <c r="AW103">
        <v>6</v>
      </c>
      <c r="AX103">
        <v>1</v>
      </c>
      <c r="AY103">
        <v>6</v>
      </c>
      <c r="AZ103" t="s">
        <v>475</v>
      </c>
      <c r="BA103">
        <v>3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2</v>
      </c>
      <c r="BN103">
        <v>78</v>
      </c>
      <c r="BO103">
        <v>0</v>
      </c>
      <c r="BP103">
        <v>0</v>
      </c>
      <c r="BQ103">
        <v>0</v>
      </c>
      <c r="BR103">
        <v>0</v>
      </c>
      <c r="BS103" t="s">
        <v>476</v>
      </c>
      <c r="BT103">
        <v>2</v>
      </c>
      <c r="BU103">
        <v>3</v>
      </c>
      <c r="BV103">
        <v>1</v>
      </c>
      <c r="BW103">
        <v>0</v>
      </c>
      <c r="BX103">
        <v>0</v>
      </c>
      <c r="BY103">
        <v>1</v>
      </c>
      <c r="BZ103">
        <v>1</v>
      </c>
      <c r="CA103">
        <v>0</v>
      </c>
      <c r="CB103">
        <v>0</v>
      </c>
      <c r="CC103">
        <v>2</v>
      </c>
      <c r="CD103">
        <v>0</v>
      </c>
      <c r="CE103">
        <v>0</v>
      </c>
      <c r="CF103">
        <v>0</v>
      </c>
      <c r="CG103">
        <v>75</v>
      </c>
      <c r="CH103">
        <v>0</v>
      </c>
      <c r="CI103">
        <v>0</v>
      </c>
      <c r="CJ103">
        <v>0</v>
      </c>
      <c r="CK103">
        <v>0</v>
      </c>
      <c r="CL103">
        <v>46</v>
      </c>
      <c r="CM103">
        <v>46.64</v>
      </c>
      <c r="CN103" t="s">
        <v>97</v>
      </c>
      <c r="CO103" s="15">
        <f t="shared" si="7"/>
        <v>-7.1739130434782528E-3</v>
      </c>
      <c r="CP103" s="15">
        <f t="shared" si="8"/>
        <v>1.3722126929674117E-2</v>
      </c>
      <c r="CR103" s="14">
        <f t="shared" si="6"/>
        <v>46.631217838765011</v>
      </c>
    </row>
    <row r="104" spans="1:96" x14ac:dyDescent="0.25">
      <c r="A104">
        <v>95</v>
      </c>
      <c r="B104" t="s">
        <v>477</v>
      </c>
      <c r="C104">
        <v>11</v>
      </c>
      <c r="D104">
        <v>0</v>
      </c>
      <c r="E104">
        <v>5</v>
      </c>
      <c r="F104">
        <v>1</v>
      </c>
      <c r="G104" t="s">
        <v>92</v>
      </c>
      <c r="H104" t="s">
        <v>92</v>
      </c>
      <c r="I104">
        <v>6</v>
      </c>
      <c r="J104">
        <v>0</v>
      </c>
      <c r="K104" t="s">
        <v>92</v>
      </c>
      <c r="L104" t="s">
        <v>92</v>
      </c>
      <c r="M104">
        <v>37.770000000000003</v>
      </c>
      <c r="N104" t="s">
        <v>478</v>
      </c>
      <c r="O104">
        <v>0</v>
      </c>
      <c r="P104">
        <v>1</v>
      </c>
      <c r="Q104">
        <v>3</v>
      </c>
      <c r="R104">
        <v>3</v>
      </c>
      <c r="S104">
        <v>102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1</v>
      </c>
      <c r="Z104">
        <v>0</v>
      </c>
      <c r="AA104">
        <v>0</v>
      </c>
      <c r="AB104">
        <v>9</v>
      </c>
      <c r="AC104">
        <v>1</v>
      </c>
      <c r="AD104">
        <v>10</v>
      </c>
      <c r="AE104">
        <v>1</v>
      </c>
      <c r="AF104">
        <v>10</v>
      </c>
      <c r="AG104" t="s">
        <v>479</v>
      </c>
      <c r="AH104">
        <v>13</v>
      </c>
      <c r="AI104">
        <v>24</v>
      </c>
      <c r="AJ104">
        <v>1</v>
      </c>
      <c r="AK104">
        <v>2</v>
      </c>
      <c r="AL104">
        <v>36</v>
      </c>
      <c r="AM104">
        <v>1</v>
      </c>
      <c r="AN104">
        <v>39</v>
      </c>
      <c r="AO104">
        <v>1</v>
      </c>
      <c r="AP104">
        <v>36</v>
      </c>
      <c r="AQ104">
        <v>12</v>
      </c>
      <c r="AR104">
        <v>4</v>
      </c>
      <c r="AS104">
        <v>3</v>
      </c>
      <c r="AT104">
        <v>0</v>
      </c>
      <c r="AU104">
        <v>47</v>
      </c>
      <c r="AV104">
        <v>1</v>
      </c>
      <c r="AW104">
        <v>14</v>
      </c>
      <c r="AX104">
        <v>1</v>
      </c>
      <c r="AY104">
        <v>14</v>
      </c>
      <c r="AZ104" t="s">
        <v>480</v>
      </c>
      <c r="BA104">
        <v>5</v>
      </c>
      <c r="BB104">
        <v>5</v>
      </c>
      <c r="BC104">
        <v>4</v>
      </c>
      <c r="BD104">
        <v>13</v>
      </c>
      <c r="BE104">
        <v>72</v>
      </c>
      <c r="BF104">
        <v>2</v>
      </c>
      <c r="BG104">
        <v>16</v>
      </c>
      <c r="BH104">
        <v>1</v>
      </c>
      <c r="BI104">
        <v>3</v>
      </c>
      <c r="BJ104">
        <v>1</v>
      </c>
      <c r="BK104">
        <v>2</v>
      </c>
      <c r="BL104">
        <v>1</v>
      </c>
      <c r="BM104">
        <v>0</v>
      </c>
      <c r="BN104">
        <v>10</v>
      </c>
      <c r="BO104">
        <v>2</v>
      </c>
      <c r="BP104">
        <v>13</v>
      </c>
      <c r="BQ104">
        <v>1</v>
      </c>
      <c r="BR104">
        <v>13</v>
      </c>
      <c r="BS104" t="s">
        <v>481</v>
      </c>
      <c r="BT104">
        <v>1</v>
      </c>
      <c r="BU104">
        <v>1</v>
      </c>
      <c r="BV104">
        <v>2</v>
      </c>
      <c r="BW104">
        <v>4</v>
      </c>
      <c r="BX104">
        <v>2</v>
      </c>
      <c r="BY104">
        <v>1</v>
      </c>
      <c r="BZ104">
        <v>8</v>
      </c>
      <c r="CA104">
        <v>1</v>
      </c>
      <c r="CB104">
        <v>2</v>
      </c>
      <c r="CC104">
        <v>0</v>
      </c>
      <c r="CD104">
        <v>0</v>
      </c>
      <c r="CE104">
        <v>0</v>
      </c>
      <c r="CF104">
        <v>0</v>
      </c>
      <c r="CG104">
        <v>94</v>
      </c>
      <c r="CH104">
        <v>0</v>
      </c>
      <c r="CI104">
        <v>0</v>
      </c>
      <c r="CJ104">
        <v>0</v>
      </c>
      <c r="CK104">
        <v>0</v>
      </c>
      <c r="CL104">
        <v>37</v>
      </c>
      <c r="CM104">
        <v>37.450000000000003</v>
      </c>
      <c r="CN104" t="s">
        <v>97</v>
      </c>
      <c r="CO104" s="15">
        <f t="shared" si="7"/>
        <v>-2.0810810810810931E-2</v>
      </c>
      <c r="CP104" s="15">
        <f t="shared" si="8"/>
        <v>1.2016021361815787E-2</v>
      </c>
      <c r="CR104" s="14">
        <f t="shared" si="6"/>
        <v>37.444592790387183</v>
      </c>
    </row>
    <row r="105" spans="1:96" x14ac:dyDescent="0.25">
      <c r="A105">
        <v>96</v>
      </c>
      <c r="B105" t="s">
        <v>482</v>
      </c>
      <c r="C105">
        <v>9</v>
      </c>
      <c r="D105">
        <v>0</v>
      </c>
      <c r="E105">
        <v>6</v>
      </c>
      <c r="F105">
        <v>0</v>
      </c>
      <c r="G105" t="s">
        <v>92</v>
      </c>
      <c r="H105" t="s">
        <v>92</v>
      </c>
      <c r="I105">
        <v>6</v>
      </c>
      <c r="J105">
        <v>0</v>
      </c>
      <c r="K105" t="s">
        <v>92</v>
      </c>
      <c r="L105" t="s">
        <v>92</v>
      </c>
      <c r="M105">
        <v>28.54</v>
      </c>
      <c r="N105" t="s">
        <v>483</v>
      </c>
      <c r="O105">
        <v>28</v>
      </c>
      <c r="P105">
        <v>19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23</v>
      </c>
      <c r="Y105">
        <v>7</v>
      </c>
      <c r="Z105">
        <v>4</v>
      </c>
      <c r="AA105">
        <v>1</v>
      </c>
      <c r="AB105">
        <v>13</v>
      </c>
      <c r="AC105">
        <v>1</v>
      </c>
      <c r="AD105">
        <v>0</v>
      </c>
      <c r="AE105">
        <v>0</v>
      </c>
      <c r="AF105">
        <v>0</v>
      </c>
      <c r="AG105" t="s">
        <v>140</v>
      </c>
      <c r="AH105">
        <v>42</v>
      </c>
      <c r="AI105">
        <v>13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17</v>
      </c>
      <c r="AR105">
        <v>4</v>
      </c>
      <c r="AS105">
        <v>4</v>
      </c>
      <c r="AT105">
        <v>8</v>
      </c>
      <c r="AU105">
        <v>4</v>
      </c>
      <c r="AV105">
        <v>0</v>
      </c>
      <c r="AW105">
        <v>0</v>
      </c>
      <c r="AX105">
        <v>0</v>
      </c>
      <c r="AY105">
        <v>0</v>
      </c>
      <c r="AZ105" t="s">
        <v>484</v>
      </c>
      <c r="BA105">
        <v>15</v>
      </c>
      <c r="BB105">
        <v>16</v>
      </c>
      <c r="BC105">
        <v>27</v>
      </c>
      <c r="BD105">
        <v>8</v>
      </c>
      <c r="BE105">
        <v>0</v>
      </c>
      <c r="BF105">
        <v>1</v>
      </c>
      <c r="BG105">
        <v>35</v>
      </c>
      <c r="BH105">
        <v>0</v>
      </c>
      <c r="BI105">
        <v>0</v>
      </c>
      <c r="BJ105">
        <v>5</v>
      </c>
      <c r="BK105">
        <v>4</v>
      </c>
      <c r="BL105">
        <v>4</v>
      </c>
      <c r="BM105">
        <v>4</v>
      </c>
      <c r="BN105">
        <v>7</v>
      </c>
      <c r="BO105">
        <v>1</v>
      </c>
      <c r="BP105">
        <v>15</v>
      </c>
      <c r="BQ105">
        <v>0</v>
      </c>
      <c r="BR105">
        <v>0</v>
      </c>
      <c r="BS105" t="s">
        <v>120</v>
      </c>
      <c r="BT105">
        <v>35</v>
      </c>
      <c r="BU105">
        <v>41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2</v>
      </c>
      <c r="CD105">
        <v>1</v>
      </c>
      <c r="CE105">
        <v>0</v>
      </c>
      <c r="CF105">
        <v>0</v>
      </c>
      <c r="CG105">
        <v>3</v>
      </c>
      <c r="CH105">
        <v>0</v>
      </c>
      <c r="CI105">
        <v>0</v>
      </c>
      <c r="CJ105">
        <v>0</v>
      </c>
      <c r="CK105">
        <v>0</v>
      </c>
      <c r="CL105">
        <v>28.56</v>
      </c>
      <c r="CM105">
        <v>28.75</v>
      </c>
      <c r="CN105" t="s">
        <v>97</v>
      </c>
      <c r="CO105" s="15">
        <f t="shared" si="7"/>
        <v>7.0028011204481544E-4</v>
      </c>
      <c r="CP105" s="15">
        <f t="shared" si="8"/>
        <v>6.6086956521739237E-3</v>
      </c>
      <c r="CR105" s="14">
        <f t="shared" si="6"/>
        <v>28.748744347826086</v>
      </c>
    </row>
    <row r="106" spans="1:96" x14ac:dyDescent="0.25">
      <c r="A106">
        <v>97</v>
      </c>
      <c r="B106" t="s">
        <v>486</v>
      </c>
      <c r="C106">
        <v>9</v>
      </c>
      <c r="D106">
        <v>0</v>
      </c>
      <c r="E106">
        <v>6</v>
      </c>
      <c r="F106">
        <v>0</v>
      </c>
      <c r="G106" t="s">
        <v>92</v>
      </c>
      <c r="H106" t="s">
        <v>92</v>
      </c>
      <c r="I106">
        <v>6</v>
      </c>
      <c r="J106">
        <v>0</v>
      </c>
      <c r="K106" t="s">
        <v>92</v>
      </c>
      <c r="L106" t="s">
        <v>92</v>
      </c>
      <c r="M106">
        <v>69.91</v>
      </c>
      <c r="N106" t="s">
        <v>487</v>
      </c>
      <c r="O106">
        <v>15</v>
      </c>
      <c r="P106">
        <v>41</v>
      </c>
      <c r="Q106">
        <v>6</v>
      </c>
      <c r="R106">
        <v>19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488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2</v>
      </c>
      <c r="AT106">
        <v>1</v>
      </c>
      <c r="AU106">
        <v>76</v>
      </c>
      <c r="AV106">
        <v>0</v>
      </c>
      <c r="AW106">
        <v>0</v>
      </c>
      <c r="AX106">
        <v>0</v>
      </c>
      <c r="AY106">
        <v>0</v>
      </c>
      <c r="AZ106" t="s">
        <v>322</v>
      </c>
      <c r="BA106">
        <v>47</v>
      </c>
      <c r="BB106">
        <v>15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10</v>
      </c>
      <c r="BK106">
        <v>3</v>
      </c>
      <c r="BL106">
        <v>2</v>
      </c>
      <c r="BM106">
        <v>3</v>
      </c>
      <c r="BN106">
        <v>14</v>
      </c>
      <c r="BO106">
        <v>0</v>
      </c>
      <c r="BP106">
        <v>0</v>
      </c>
      <c r="BQ106">
        <v>0</v>
      </c>
      <c r="BR106">
        <v>0</v>
      </c>
      <c r="BS106" t="s">
        <v>292</v>
      </c>
      <c r="BT106">
        <v>19</v>
      </c>
      <c r="BU106">
        <v>33</v>
      </c>
      <c r="BV106">
        <v>28</v>
      </c>
      <c r="BW106">
        <v>3</v>
      </c>
      <c r="BX106">
        <v>0</v>
      </c>
      <c r="BY106">
        <v>1</v>
      </c>
      <c r="BZ106">
        <v>2</v>
      </c>
      <c r="CA106">
        <v>0</v>
      </c>
      <c r="CB106">
        <v>0</v>
      </c>
      <c r="CC106">
        <v>3</v>
      </c>
      <c r="CD106">
        <v>2</v>
      </c>
      <c r="CE106">
        <v>0</v>
      </c>
      <c r="CF106">
        <v>0</v>
      </c>
      <c r="CG106">
        <v>0</v>
      </c>
      <c r="CH106">
        <v>1</v>
      </c>
      <c r="CI106">
        <v>2</v>
      </c>
      <c r="CJ106">
        <v>0</v>
      </c>
      <c r="CK106">
        <v>0</v>
      </c>
      <c r="CL106">
        <v>69.709999999999994</v>
      </c>
      <c r="CM106">
        <v>70.27</v>
      </c>
      <c r="CN106" t="s">
        <v>97</v>
      </c>
      <c r="CO106" s="15">
        <f t="shared" si="7"/>
        <v>-2.8690288337398506E-3</v>
      </c>
      <c r="CP106" s="15">
        <f t="shared" si="8"/>
        <v>7.96926142023624E-3</v>
      </c>
      <c r="CR106" s="14">
        <f t="shared" si="6"/>
        <v>70.265537213604659</v>
      </c>
    </row>
    <row r="107" spans="1:96" x14ac:dyDescent="0.25">
      <c r="A107">
        <v>98</v>
      </c>
      <c r="B107" t="s">
        <v>489</v>
      </c>
      <c r="C107">
        <v>10</v>
      </c>
      <c r="D107">
        <v>1</v>
      </c>
      <c r="E107">
        <v>6</v>
      </c>
      <c r="F107">
        <v>0</v>
      </c>
      <c r="G107" t="s">
        <v>92</v>
      </c>
      <c r="H107" t="s">
        <v>92</v>
      </c>
      <c r="I107">
        <v>6</v>
      </c>
      <c r="J107">
        <v>0</v>
      </c>
      <c r="K107" t="s">
        <v>92</v>
      </c>
      <c r="L107" t="s">
        <v>92</v>
      </c>
      <c r="M107">
        <v>48.76</v>
      </c>
      <c r="N107" t="s">
        <v>194</v>
      </c>
      <c r="O107">
        <v>2</v>
      </c>
      <c r="P107">
        <v>0</v>
      </c>
      <c r="Q107">
        <v>0</v>
      </c>
      <c r="R107">
        <v>1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78</v>
      </c>
      <c r="AC107">
        <v>0</v>
      </c>
      <c r="AD107">
        <v>0</v>
      </c>
      <c r="AE107">
        <v>0</v>
      </c>
      <c r="AF107">
        <v>0</v>
      </c>
      <c r="AG107" t="s">
        <v>337</v>
      </c>
      <c r="AH107">
        <v>29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7</v>
      </c>
      <c r="AR107">
        <v>10</v>
      </c>
      <c r="AS107">
        <v>6</v>
      </c>
      <c r="AT107">
        <v>6</v>
      </c>
      <c r="AU107">
        <v>31</v>
      </c>
      <c r="AV107">
        <v>0</v>
      </c>
      <c r="AW107">
        <v>0</v>
      </c>
      <c r="AX107">
        <v>0</v>
      </c>
      <c r="AY107">
        <v>0</v>
      </c>
      <c r="AZ107" t="s">
        <v>185</v>
      </c>
      <c r="BA107">
        <v>12</v>
      </c>
      <c r="BB107">
        <v>12</v>
      </c>
      <c r="BC107">
        <v>57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2</v>
      </c>
      <c r="BK107">
        <v>4</v>
      </c>
      <c r="BL107">
        <v>0</v>
      </c>
      <c r="BM107">
        <v>2</v>
      </c>
      <c r="BN107">
        <v>0</v>
      </c>
      <c r="BO107">
        <v>1</v>
      </c>
      <c r="BP107">
        <v>6</v>
      </c>
      <c r="BQ107">
        <v>0</v>
      </c>
      <c r="BR107">
        <v>0</v>
      </c>
      <c r="BS107" t="s">
        <v>346</v>
      </c>
      <c r="BT107">
        <v>5</v>
      </c>
      <c r="BU107">
        <v>3</v>
      </c>
      <c r="BV107">
        <v>22</v>
      </c>
      <c r="BW107">
        <v>51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2</v>
      </c>
      <c r="CD107">
        <v>0</v>
      </c>
      <c r="CE107">
        <v>1</v>
      </c>
      <c r="CF107">
        <v>1</v>
      </c>
      <c r="CG107">
        <v>0</v>
      </c>
      <c r="CH107">
        <v>1</v>
      </c>
      <c r="CI107">
        <v>2</v>
      </c>
      <c r="CJ107">
        <v>0</v>
      </c>
      <c r="CK107">
        <v>0</v>
      </c>
      <c r="CL107">
        <v>48.71</v>
      </c>
      <c r="CM107">
        <v>48.75</v>
      </c>
      <c r="CN107" t="s">
        <v>97</v>
      </c>
      <c r="CO107" s="15">
        <f t="shared" si="7"/>
        <v>-1.0264832683226643E-3</v>
      </c>
      <c r="CP107" s="15">
        <f t="shared" si="8"/>
        <v>8.2051282051276431E-4</v>
      </c>
      <c r="CR107" s="14">
        <f t="shared" si="6"/>
        <v>48.749967179487179</v>
      </c>
    </row>
    <row r="108" spans="1:96" x14ac:dyDescent="0.25">
      <c r="A108">
        <v>99</v>
      </c>
      <c r="B108" t="s">
        <v>490</v>
      </c>
      <c r="C108">
        <v>9</v>
      </c>
      <c r="D108">
        <v>0</v>
      </c>
      <c r="E108">
        <v>6</v>
      </c>
      <c r="F108">
        <v>0</v>
      </c>
      <c r="G108" t="s">
        <v>92</v>
      </c>
      <c r="H108" t="s">
        <v>92</v>
      </c>
      <c r="I108">
        <v>6</v>
      </c>
      <c r="J108">
        <v>0</v>
      </c>
      <c r="K108" t="s">
        <v>92</v>
      </c>
      <c r="L108" t="s">
        <v>92</v>
      </c>
      <c r="M108">
        <v>52.82</v>
      </c>
      <c r="N108" t="s">
        <v>487</v>
      </c>
      <c r="O108">
        <v>17</v>
      </c>
      <c r="P108">
        <v>3</v>
      </c>
      <c r="Q108">
        <v>2</v>
      </c>
      <c r="R108">
        <v>3</v>
      </c>
      <c r="S108">
        <v>14</v>
      </c>
      <c r="T108">
        <v>1</v>
      </c>
      <c r="U108">
        <v>1</v>
      </c>
      <c r="V108">
        <v>0</v>
      </c>
      <c r="W108">
        <v>0</v>
      </c>
      <c r="X108">
        <v>4</v>
      </c>
      <c r="Y108">
        <v>7</v>
      </c>
      <c r="Z108">
        <v>4</v>
      </c>
      <c r="AA108">
        <v>3</v>
      </c>
      <c r="AB108">
        <v>35</v>
      </c>
      <c r="AC108">
        <v>1</v>
      </c>
      <c r="AD108">
        <v>49</v>
      </c>
      <c r="AE108">
        <v>1</v>
      </c>
      <c r="AF108">
        <v>49</v>
      </c>
      <c r="AG108" t="s">
        <v>491</v>
      </c>
      <c r="AH108">
        <v>7</v>
      </c>
      <c r="AI108">
        <v>7</v>
      </c>
      <c r="AJ108">
        <v>13</v>
      </c>
      <c r="AK108">
        <v>3</v>
      </c>
      <c r="AL108">
        <v>1</v>
      </c>
      <c r="AM108">
        <v>2</v>
      </c>
      <c r="AN108">
        <v>17</v>
      </c>
      <c r="AO108">
        <v>1</v>
      </c>
      <c r="AP108">
        <v>1</v>
      </c>
      <c r="AQ108">
        <v>2</v>
      </c>
      <c r="AR108">
        <v>4</v>
      </c>
      <c r="AS108">
        <v>1</v>
      </c>
      <c r="AT108">
        <v>1</v>
      </c>
      <c r="AU108">
        <v>49</v>
      </c>
      <c r="AV108">
        <v>1</v>
      </c>
      <c r="AW108">
        <v>0</v>
      </c>
      <c r="AX108">
        <v>0</v>
      </c>
      <c r="AY108">
        <v>0</v>
      </c>
      <c r="AZ108" t="s">
        <v>234</v>
      </c>
      <c r="BA108">
        <v>0</v>
      </c>
      <c r="BB108">
        <v>1</v>
      </c>
      <c r="BC108">
        <v>7</v>
      </c>
      <c r="BD108">
        <v>28</v>
      </c>
      <c r="BE108">
        <v>42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 t="s">
        <v>492</v>
      </c>
      <c r="BT108">
        <v>0</v>
      </c>
      <c r="BU108">
        <v>2</v>
      </c>
      <c r="BV108">
        <v>2</v>
      </c>
      <c r="BW108">
        <v>4</v>
      </c>
      <c r="BX108">
        <v>72</v>
      </c>
      <c r="BY108">
        <v>1</v>
      </c>
      <c r="BZ108">
        <v>1</v>
      </c>
      <c r="CA108">
        <v>0</v>
      </c>
      <c r="CB108">
        <v>0</v>
      </c>
      <c r="CC108">
        <v>2</v>
      </c>
      <c r="CD108">
        <v>0</v>
      </c>
      <c r="CE108">
        <v>0</v>
      </c>
      <c r="CF108">
        <v>0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52.52</v>
      </c>
      <c r="CM108">
        <v>52.52</v>
      </c>
      <c r="CN108" t="s">
        <v>103</v>
      </c>
      <c r="CO108" s="15">
        <f t="shared" si="7"/>
        <v>-5.712109672505683E-3</v>
      </c>
      <c r="CP108" s="15">
        <f t="shared" si="8"/>
        <v>0</v>
      </c>
      <c r="CR108" s="14">
        <f t="shared" si="6"/>
        <v>52.52</v>
      </c>
    </row>
    <row r="109" spans="1:96" x14ac:dyDescent="0.25">
      <c r="A109">
        <v>100</v>
      </c>
      <c r="B109" t="s">
        <v>493</v>
      </c>
      <c r="C109">
        <v>9</v>
      </c>
      <c r="D109">
        <v>0</v>
      </c>
      <c r="E109">
        <v>6</v>
      </c>
      <c r="F109">
        <v>0</v>
      </c>
      <c r="G109" t="s">
        <v>92</v>
      </c>
      <c r="H109" t="s">
        <v>92</v>
      </c>
      <c r="I109">
        <v>6</v>
      </c>
      <c r="J109">
        <v>0</v>
      </c>
      <c r="K109" t="s">
        <v>92</v>
      </c>
      <c r="L109" t="s">
        <v>92</v>
      </c>
      <c r="M109">
        <v>36.97</v>
      </c>
      <c r="N109" t="s">
        <v>494</v>
      </c>
      <c r="O109">
        <v>12</v>
      </c>
      <c r="P109">
        <v>4</v>
      </c>
      <c r="Q109">
        <v>9</v>
      </c>
      <c r="R109">
        <v>4</v>
      </c>
      <c r="S109">
        <v>4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0</v>
      </c>
      <c r="Z109">
        <v>3</v>
      </c>
      <c r="AA109">
        <v>4</v>
      </c>
      <c r="AB109">
        <v>45</v>
      </c>
      <c r="AC109">
        <v>1</v>
      </c>
      <c r="AD109">
        <v>52</v>
      </c>
      <c r="AE109">
        <v>1</v>
      </c>
      <c r="AF109">
        <v>52</v>
      </c>
      <c r="AG109" t="s">
        <v>203</v>
      </c>
      <c r="AH109">
        <v>4</v>
      </c>
      <c r="AI109">
        <v>6</v>
      </c>
      <c r="AJ109">
        <v>16</v>
      </c>
      <c r="AK109">
        <v>15</v>
      </c>
      <c r="AL109">
        <v>29</v>
      </c>
      <c r="AM109">
        <v>1</v>
      </c>
      <c r="AN109">
        <v>59</v>
      </c>
      <c r="AO109">
        <v>1</v>
      </c>
      <c r="AP109">
        <v>28</v>
      </c>
      <c r="AQ109">
        <v>1</v>
      </c>
      <c r="AR109">
        <v>0</v>
      </c>
      <c r="AS109">
        <v>0</v>
      </c>
      <c r="AT109">
        <v>0</v>
      </c>
      <c r="AU109">
        <v>10</v>
      </c>
      <c r="AV109">
        <v>1</v>
      </c>
      <c r="AW109">
        <v>10</v>
      </c>
      <c r="AX109">
        <v>1</v>
      </c>
      <c r="AY109">
        <v>10</v>
      </c>
      <c r="AZ109" t="s">
        <v>310</v>
      </c>
      <c r="BA109">
        <v>8</v>
      </c>
      <c r="BB109">
        <v>3</v>
      </c>
      <c r="BC109">
        <v>3</v>
      </c>
      <c r="BD109">
        <v>13</v>
      </c>
      <c r="BE109">
        <v>36</v>
      </c>
      <c r="BF109">
        <v>0</v>
      </c>
      <c r="BG109">
        <v>0</v>
      </c>
      <c r="BH109">
        <v>0</v>
      </c>
      <c r="BI109">
        <v>0</v>
      </c>
      <c r="BJ109">
        <v>6</v>
      </c>
      <c r="BK109">
        <v>0</v>
      </c>
      <c r="BL109">
        <v>1</v>
      </c>
      <c r="BM109">
        <v>1</v>
      </c>
      <c r="BN109">
        <v>16</v>
      </c>
      <c r="BO109">
        <v>1</v>
      </c>
      <c r="BP109">
        <v>18</v>
      </c>
      <c r="BQ109">
        <v>1</v>
      </c>
      <c r="BR109">
        <v>18</v>
      </c>
      <c r="BS109" t="s">
        <v>330</v>
      </c>
      <c r="BT109">
        <v>35</v>
      </c>
      <c r="BU109">
        <v>16</v>
      </c>
      <c r="BV109">
        <v>14</v>
      </c>
      <c r="BW109">
        <v>4</v>
      </c>
      <c r="BX109">
        <v>0</v>
      </c>
      <c r="BY109">
        <v>1</v>
      </c>
      <c r="BZ109">
        <v>15</v>
      </c>
      <c r="CA109">
        <v>0</v>
      </c>
      <c r="CB109">
        <v>0</v>
      </c>
      <c r="CC109">
        <v>7</v>
      </c>
      <c r="CD109">
        <v>2</v>
      </c>
      <c r="CE109">
        <v>2</v>
      </c>
      <c r="CF109">
        <v>1</v>
      </c>
      <c r="CG109">
        <v>18</v>
      </c>
      <c r="CH109">
        <v>2</v>
      </c>
      <c r="CI109">
        <v>23</v>
      </c>
      <c r="CJ109">
        <v>0</v>
      </c>
      <c r="CK109">
        <v>0</v>
      </c>
      <c r="CL109">
        <v>35.81</v>
      </c>
      <c r="CM109">
        <v>36.04</v>
      </c>
      <c r="CN109" t="s">
        <v>97</v>
      </c>
      <c r="CO109" s="15">
        <f t="shared" si="7"/>
        <v>-3.2393186260820883E-2</v>
      </c>
      <c r="CP109" s="15">
        <f t="shared" si="8"/>
        <v>6.3817980022197185E-3</v>
      </c>
      <c r="CR109" s="14">
        <f t="shared" si="6"/>
        <v>36.038532186459491</v>
      </c>
    </row>
    <row r="110" spans="1:96" x14ac:dyDescent="0.25">
      <c r="A110">
        <v>101</v>
      </c>
      <c r="B110" t="s">
        <v>495</v>
      </c>
      <c r="C110">
        <v>10</v>
      </c>
      <c r="D110">
        <v>0</v>
      </c>
      <c r="E110">
        <v>6</v>
      </c>
      <c r="F110">
        <v>0</v>
      </c>
      <c r="G110" t="s">
        <v>92</v>
      </c>
      <c r="H110" t="s">
        <v>92</v>
      </c>
      <c r="I110">
        <v>6</v>
      </c>
      <c r="J110">
        <v>0</v>
      </c>
      <c r="K110" t="s">
        <v>92</v>
      </c>
      <c r="L110" t="s">
        <v>92</v>
      </c>
      <c r="M110">
        <v>96.3</v>
      </c>
      <c r="N110" t="s">
        <v>496</v>
      </c>
      <c r="O110">
        <v>11</v>
      </c>
      <c r="P110">
        <v>25</v>
      </c>
      <c r="Q110">
        <v>24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5</v>
      </c>
      <c r="Y110">
        <v>6</v>
      </c>
      <c r="Z110">
        <v>0</v>
      </c>
      <c r="AA110">
        <v>4</v>
      </c>
      <c r="AB110">
        <v>11</v>
      </c>
      <c r="AC110">
        <v>1</v>
      </c>
      <c r="AD110">
        <v>21</v>
      </c>
      <c r="AE110">
        <v>0</v>
      </c>
      <c r="AF110">
        <v>0</v>
      </c>
      <c r="AG110" t="s">
        <v>497</v>
      </c>
      <c r="AH110">
        <v>28</v>
      </c>
      <c r="AI110">
        <v>28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14</v>
      </c>
      <c r="AR110">
        <v>6</v>
      </c>
      <c r="AS110">
        <v>1</v>
      </c>
      <c r="AT110">
        <v>1</v>
      </c>
      <c r="AU110">
        <v>8</v>
      </c>
      <c r="AV110">
        <v>1</v>
      </c>
      <c r="AW110">
        <v>0</v>
      </c>
      <c r="AX110">
        <v>0</v>
      </c>
      <c r="AY110">
        <v>0</v>
      </c>
      <c r="AZ110" t="s">
        <v>232</v>
      </c>
      <c r="BA110">
        <v>10</v>
      </c>
      <c r="BB110">
        <v>17</v>
      </c>
      <c r="BC110">
        <v>4</v>
      </c>
      <c r="BD110">
        <v>1</v>
      </c>
      <c r="BE110">
        <v>0</v>
      </c>
      <c r="BF110">
        <v>1</v>
      </c>
      <c r="BG110">
        <v>5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2</v>
      </c>
      <c r="BN110">
        <v>48</v>
      </c>
      <c r="BO110">
        <v>1</v>
      </c>
      <c r="BP110">
        <v>0</v>
      </c>
      <c r="BQ110">
        <v>0</v>
      </c>
      <c r="BR110">
        <v>0</v>
      </c>
      <c r="BS110" t="s">
        <v>498</v>
      </c>
      <c r="BT110">
        <v>43</v>
      </c>
      <c r="BU110">
        <v>20</v>
      </c>
      <c r="BV110">
        <v>8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14</v>
      </c>
      <c r="CD110">
        <v>3</v>
      </c>
      <c r="CE110">
        <v>2</v>
      </c>
      <c r="CF110">
        <v>0</v>
      </c>
      <c r="CG110">
        <v>0</v>
      </c>
      <c r="CH110">
        <v>1</v>
      </c>
      <c r="CI110">
        <v>5</v>
      </c>
      <c r="CJ110">
        <v>0</v>
      </c>
      <c r="CK110">
        <v>0</v>
      </c>
      <c r="CL110">
        <v>96.74</v>
      </c>
      <c r="CM110">
        <v>96.95</v>
      </c>
      <c r="CN110" t="s">
        <v>97</v>
      </c>
      <c r="CO110" s="15">
        <f t="shared" si="7"/>
        <v>4.5482737233822901E-3</v>
      </c>
      <c r="CP110" s="15">
        <f t="shared" si="8"/>
        <v>2.1660649819494893E-3</v>
      </c>
      <c r="CR110" s="14">
        <f t="shared" si="6"/>
        <v>96.949545126353783</v>
      </c>
    </row>
    <row r="111" spans="1:96" x14ac:dyDescent="0.25">
      <c r="A111">
        <v>102</v>
      </c>
      <c r="B111" t="s">
        <v>499</v>
      </c>
      <c r="C111">
        <v>11</v>
      </c>
      <c r="D111">
        <v>0</v>
      </c>
      <c r="E111">
        <v>5</v>
      </c>
      <c r="F111">
        <v>1</v>
      </c>
      <c r="G111" t="s">
        <v>92</v>
      </c>
      <c r="H111" t="s">
        <v>92</v>
      </c>
      <c r="I111">
        <v>6</v>
      </c>
      <c r="J111">
        <v>0</v>
      </c>
      <c r="K111" t="s">
        <v>92</v>
      </c>
      <c r="L111" t="s">
        <v>92</v>
      </c>
      <c r="M111">
        <v>40</v>
      </c>
      <c r="N111" t="s">
        <v>500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501</v>
      </c>
      <c r="AH111">
        <v>0</v>
      </c>
      <c r="AI111">
        <v>0</v>
      </c>
      <c r="AJ111">
        <v>1</v>
      </c>
      <c r="AK111">
        <v>1</v>
      </c>
      <c r="AL111">
        <v>3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 t="s">
        <v>502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  <c r="BM111">
        <v>0</v>
      </c>
      <c r="BN111">
        <v>4</v>
      </c>
      <c r="BO111">
        <v>0</v>
      </c>
      <c r="BP111">
        <v>0</v>
      </c>
      <c r="BQ111">
        <v>0</v>
      </c>
      <c r="BR111">
        <v>0</v>
      </c>
      <c r="BS111" t="s">
        <v>503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40</v>
      </c>
      <c r="CM111">
        <v>40</v>
      </c>
      <c r="CN111" t="s">
        <v>103</v>
      </c>
      <c r="CO111" s="15">
        <f t="shared" si="7"/>
        <v>0</v>
      </c>
      <c r="CP111" s="15">
        <f t="shared" si="8"/>
        <v>0</v>
      </c>
      <c r="CR111" s="14">
        <f t="shared" si="6"/>
        <v>40</v>
      </c>
    </row>
    <row r="112" spans="1:96" x14ac:dyDescent="0.25">
      <c r="A112">
        <v>103</v>
      </c>
      <c r="B112" t="s">
        <v>504</v>
      </c>
      <c r="C112">
        <v>9</v>
      </c>
      <c r="D112">
        <v>1</v>
      </c>
      <c r="E112">
        <v>6</v>
      </c>
      <c r="F112">
        <v>0</v>
      </c>
      <c r="G112" t="s">
        <v>92</v>
      </c>
      <c r="H112" t="s">
        <v>92</v>
      </c>
      <c r="I112">
        <v>6</v>
      </c>
      <c r="J112">
        <v>0</v>
      </c>
      <c r="K112" t="s">
        <v>92</v>
      </c>
      <c r="L112" t="s">
        <v>92</v>
      </c>
      <c r="M112">
        <v>35.19</v>
      </c>
      <c r="N112" t="s">
        <v>394</v>
      </c>
      <c r="O112">
        <v>6</v>
      </c>
      <c r="P112">
        <v>6</v>
      </c>
      <c r="Q112">
        <v>3</v>
      </c>
      <c r="R112">
        <v>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2</v>
      </c>
      <c r="Z112">
        <v>1</v>
      </c>
      <c r="AA112">
        <v>0</v>
      </c>
      <c r="AB112">
        <v>8</v>
      </c>
      <c r="AC112">
        <v>1</v>
      </c>
      <c r="AD112">
        <v>11</v>
      </c>
      <c r="AE112">
        <v>0</v>
      </c>
      <c r="AF112">
        <v>0</v>
      </c>
      <c r="AG112" t="s">
        <v>505</v>
      </c>
      <c r="AH112">
        <v>5</v>
      </c>
      <c r="AI112">
        <v>0</v>
      </c>
      <c r="AJ112">
        <v>2</v>
      </c>
      <c r="AK112">
        <v>1</v>
      </c>
      <c r="AL112">
        <v>22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1</v>
      </c>
      <c r="AW112">
        <v>1</v>
      </c>
      <c r="AX112">
        <v>1</v>
      </c>
      <c r="AY112">
        <v>1</v>
      </c>
      <c r="AZ112" t="s">
        <v>506</v>
      </c>
      <c r="BA112">
        <v>8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1</v>
      </c>
      <c r="BL112">
        <v>2</v>
      </c>
      <c r="BM112">
        <v>0</v>
      </c>
      <c r="BN112">
        <v>12</v>
      </c>
      <c r="BO112">
        <v>0</v>
      </c>
      <c r="BP112">
        <v>0</v>
      </c>
      <c r="BQ112">
        <v>0</v>
      </c>
      <c r="BR112">
        <v>0</v>
      </c>
      <c r="BS112" t="s">
        <v>344</v>
      </c>
      <c r="BT112">
        <v>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39</v>
      </c>
      <c r="CH112">
        <v>0</v>
      </c>
      <c r="CI112">
        <v>0</v>
      </c>
      <c r="CJ112">
        <v>0</v>
      </c>
      <c r="CK112">
        <v>0</v>
      </c>
      <c r="CL112">
        <v>35.19</v>
      </c>
      <c r="CM112">
        <v>35.68</v>
      </c>
      <c r="CN112" t="s">
        <v>103</v>
      </c>
      <c r="CO112" s="15">
        <f t="shared" si="7"/>
        <v>0</v>
      </c>
      <c r="CP112" s="15">
        <f t="shared" si="8"/>
        <v>1.3733183856502351E-2</v>
      </c>
      <c r="CR112" s="14">
        <f t="shared" si="6"/>
        <v>35.673270739910315</v>
      </c>
    </row>
    <row r="113" spans="1:96" x14ac:dyDescent="0.25">
      <c r="A113">
        <v>104</v>
      </c>
      <c r="B113" t="s">
        <v>507</v>
      </c>
      <c r="C113">
        <v>9</v>
      </c>
      <c r="D113">
        <v>1</v>
      </c>
      <c r="E113">
        <v>5</v>
      </c>
      <c r="F113">
        <v>1</v>
      </c>
      <c r="G113" t="s">
        <v>92</v>
      </c>
      <c r="H113" t="s">
        <v>92</v>
      </c>
      <c r="I113">
        <v>6</v>
      </c>
      <c r="J113">
        <v>0</v>
      </c>
      <c r="K113" t="s">
        <v>92</v>
      </c>
      <c r="L113" t="s">
        <v>92</v>
      </c>
      <c r="M113">
        <v>60.93</v>
      </c>
      <c r="N113" t="s">
        <v>508</v>
      </c>
      <c r="O113">
        <v>13</v>
      </c>
      <c r="P113">
        <v>18</v>
      </c>
      <c r="Q113">
        <v>18</v>
      </c>
      <c r="R113">
        <v>24</v>
      </c>
      <c r="S113">
        <v>3</v>
      </c>
      <c r="T113">
        <v>0</v>
      </c>
      <c r="U113">
        <v>0</v>
      </c>
      <c r="V113">
        <v>0</v>
      </c>
      <c r="W113">
        <v>0</v>
      </c>
      <c r="X113">
        <v>4</v>
      </c>
      <c r="Y113">
        <v>1</v>
      </c>
      <c r="Z113">
        <v>2</v>
      </c>
      <c r="AA113">
        <v>0</v>
      </c>
      <c r="AB113">
        <v>1</v>
      </c>
      <c r="AC113">
        <v>1</v>
      </c>
      <c r="AD113">
        <v>4</v>
      </c>
      <c r="AE113">
        <v>1</v>
      </c>
      <c r="AF113">
        <v>0</v>
      </c>
      <c r="AG113" t="s">
        <v>381</v>
      </c>
      <c r="AH113">
        <v>1</v>
      </c>
      <c r="AI113">
        <v>2</v>
      </c>
      <c r="AJ113">
        <v>9</v>
      </c>
      <c r="AK113">
        <v>30</v>
      </c>
      <c r="AL113">
        <v>27</v>
      </c>
      <c r="AM113">
        <v>1</v>
      </c>
      <c r="AN113">
        <v>66</v>
      </c>
      <c r="AO113">
        <v>1</v>
      </c>
      <c r="AP113">
        <v>27</v>
      </c>
      <c r="AQ113">
        <v>2</v>
      </c>
      <c r="AR113">
        <v>0</v>
      </c>
      <c r="AS113">
        <v>0</v>
      </c>
      <c r="AT113">
        <v>0</v>
      </c>
      <c r="AU113">
        <v>9</v>
      </c>
      <c r="AV113">
        <v>0</v>
      </c>
      <c r="AW113">
        <v>0</v>
      </c>
      <c r="AX113">
        <v>0</v>
      </c>
      <c r="AY113">
        <v>0</v>
      </c>
      <c r="AZ113" t="s">
        <v>152</v>
      </c>
      <c r="BA113">
        <v>7</v>
      </c>
      <c r="BB113">
        <v>3</v>
      </c>
      <c r="BC113">
        <v>3</v>
      </c>
      <c r="BD113">
        <v>8</v>
      </c>
      <c r="BE113">
        <v>50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0</v>
      </c>
      <c r="BL113">
        <v>1</v>
      </c>
      <c r="BM113">
        <v>1</v>
      </c>
      <c r="BN113">
        <v>8</v>
      </c>
      <c r="BO113">
        <v>1</v>
      </c>
      <c r="BP113">
        <v>10</v>
      </c>
      <c r="BQ113">
        <v>1</v>
      </c>
      <c r="BR113">
        <v>10</v>
      </c>
      <c r="BS113" t="s">
        <v>509</v>
      </c>
      <c r="BT113">
        <v>0</v>
      </c>
      <c r="BU113">
        <v>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72</v>
      </c>
      <c r="CH113">
        <v>0</v>
      </c>
      <c r="CI113">
        <v>0</v>
      </c>
      <c r="CJ113">
        <v>0</v>
      </c>
      <c r="CK113">
        <v>0</v>
      </c>
      <c r="CL113">
        <v>60.17</v>
      </c>
      <c r="CM113">
        <v>60.77</v>
      </c>
      <c r="CN113" t="s">
        <v>103</v>
      </c>
      <c r="CO113" s="15">
        <f t="shared" si="7"/>
        <v>-1.2630879175668852E-2</v>
      </c>
      <c r="CP113" s="15">
        <f t="shared" si="8"/>
        <v>9.8732927431298689E-3</v>
      </c>
      <c r="CR113" s="14">
        <f t="shared" si="6"/>
        <v>60.764076024354125</v>
      </c>
    </row>
    <row r="114" spans="1:96" x14ac:dyDescent="0.25">
      <c r="A114">
        <v>105</v>
      </c>
      <c r="B114" t="s">
        <v>510</v>
      </c>
      <c r="C114">
        <v>10</v>
      </c>
      <c r="D114">
        <v>1</v>
      </c>
      <c r="E114">
        <v>5</v>
      </c>
      <c r="F114">
        <v>1</v>
      </c>
      <c r="G114" t="s">
        <v>92</v>
      </c>
      <c r="H114" t="s">
        <v>92</v>
      </c>
      <c r="I114">
        <v>5</v>
      </c>
      <c r="J114">
        <v>1</v>
      </c>
      <c r="K114" t="s">
        <v>92</v>
      </c>
      <c r="L114" t="s">
        <v>92</v>
      </c>
      <c r="M114">
        <v>32.53</v>
      </c>
      <c r="N114" t="s">
        <v>206</v>
      </c>
      <c r="O114">
        <v>16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6</v>
      </c>
      <c r="Y114">
        <v>3</v>
      </c>
      <c r="Z114">
        <v>6</v>
      </c>
      <c r="AA114">
        <v>7</v>
      </c>
      <c r="AB114">
        <v>39</v>
      </c>
      <c r="AC114">
        <v>0</v>
      </c>
      <c r="AD114">
        <v>0</v>
      </c>
      <c r="AE114">
        <v>0</v>
      </c>
      <c r="AF114">
        <v>0</v>
      </c>
      <c r="AG114" t="s">
        <v>128</v>
      </c>
      <c r="AH114">
        <v>3</v>
      </c>
      <c r="AI114">
        <v>3</v>
      </c>
      <c r="AJ114">
        <v>9</v>
      </c>
      <c r="AK114">
        <v>9</v>
      </c>
      <c r="AL114">
        <v>46</v>
      </c>
      <c r="AM114">
        <v>1</v>
      </c>
      <c r="AN114">
        <v>64</v>
      </c>
      <c r="AO114">
        <v>1</v>
      </c>
      <c r="AP114">
        <v>46</v>
      </c>
      <c r="AQ114">
        <v>0</v>
      </c>
      <c r="AR114">
        <v>1</v>
      </c>
      <c r="AS114">
        <v>1</v>
      </c>
      <c r="AT114">
        <v>1</v>
      </c>
      <c r="AU114">
        <v>8</v>
      </c>
      <c r="AV114">
        <v>1</v>
      </c>
      <c r="AW114">
        <v>1</v>
      </c>
      <c r="AX114">
        <v>1</v>
      </c>
      <c r="AY114">
        <v>1</v>
      </c>
      <c r="AZ114" t="s">
        <v>511</v>
      </c>
      <c r="BA114">
        <v>1</v>
      </c>
      <c r="BB114">
        <v>1</v>
      </c>
      <c r="BC114">
        <v>1</v>
      </c>
      <c r="BD114">
        <v>8</v>
      </c>
      <c r="BE114">
        <v>66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 t="s">
        <v>512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77</v>
      </c>
      <c r="CH114">
        <v>0</v>
      </c>
      <c r="CI114">
        <v>0</v>
      </c>
      <c r="CJ114">
        <v>0</v>
      </c>
      <c r="CK114">
        <v>0</v>
      </c>
      <c r="CL114">
        <v>32.020000000000003</v>
      </c>
      <c r="CM114">
        <v>32.43</v>
      </c>
      <c r="CN114" t="s">
        <v>103</v>
      </c>
      <c r="CO114" s="15">
        <f t="shared" si="7"/>
        <v>-1.5927545284197375E-2</v>
      </c>
      <c r="CP114" s="15">
        <f t="shared" si="8"/>
        <v>1.2642614862781287E-2</v>
      </c>
      <c r="CR114" s="14">
        <f t="shared" si="6"/>
        <v>32.424816527906259</v>
      </c>
    </row>
    <row r="115" spans="1:96" x14ac:dyDescent="0.25">
      <c r="A115">
        <v>106</v>
      </c>
      <c r="B115" t="s">
        <v>513</v>
      </c>
      <c r="C115">
        <v>9</v>
      </c>
      <c r="D115">
        <v>0</v>
      </c>
      <c r="E115">
        <v>6</v>
      </c>
      <c r="F115">
        <v>0</v>
      </c>
      <c r="G115" t="s">
        <v>92</v>
      </c>
      <c r="H115" t="s">
        <v>92</v>
      </c>
      <c r="I115">
        <v>6</v>
      </c>
      <c r="J115">
        <v>0</v>
      </c>
      <c r="K115" t="s">
        <v>92</v>
      </c>
      <c r="L115" t="s">
        <v>92</v>
      </c>
      <c r="M115">
        <v>65.17</v>
      </c>
      <c r="N115" t="s">
        <v>199</v>
      </c>
      <c r="O115">
        <v>18</v>
      </c>
      <c r="P115">
        <v>9</v>
      </c>
      <c r="Q115">
        <v>6</v>
      </c>
      <c r="R115">
        <v>11</v>
      </c>
      <c r="S115">
        <v>10</v>
      </c>
      <c r="T115">
        <v>1</v>
      </c>
      <c r="U115">
        <v>3</v>
      </c>
      <c r="V115">
        <v>1</v>
      </c>
      <c r="W115">
        <v>2</v>
      </c>
      <c r="X115">
        <v>11</v>
      </c>
      <c r="Y115">
        <v>4</v>
      </c>
      <c r="Z115">
        <v>4</v>
      </c>
      <c r="AA115">
        <v>6</v>
      </c>
      <c r="AB115">
        <v>12</v>
      </c>
      <c r="AC115">
        <v>2</v>
      </c>
      <c r="AD115">
        <v>26</v>
      </c>
      <c r="AE115">
        <v>2</v>
      </c>
      <c r="AF115">
        <v>26</v>
      </c>
      <c r="AG115" t="s">
        <v>280</v>
      </c>
      <c r="AH115">
        <v>6</v>
      </c>
      <c r="AI115">
        <v>2</v>
      </c>
      <c r="AJ115">
        <v>7</v>
      </c>
      <c r="AK115">
        <v>6</v>
      </c>
      <c r="AL115">
        <v>32</v>
      </c>
      <c r="AM115">
        <v>1</v>
      </c>
      <c r="AN115">
        <v>45</v>
      </c>
      <c r="AO115">
        <v>1</v>
      </c>
      <c r="AP115">
        <v>32</v>
      </c>
      <c r="AQ115">
        <v>0</v>
      </c>
      <c r="AR115">
        <v>2</v>
      </c>
      <c r="AS115">
        <v>1</v>
      </c>
      <c r="AT115">
        <v>2</v>
      </c>
      <c r="AU115">
        <v>31</v>
      </c>
      <c r="AV115">
        <v>1</v>
      </c>
      <c r="AW115">
        <v>9</v>
      </c>
      <c r="AX115">
        <v>1</v>
      </c>
      <c r="AY115">
        <v>9</v>
      </c>
      <c r="AZ115" t="s">
        <v>246</v>
      </c>
      <c r="BA115">
        <v>3</v>
      </c>
      <c r="BB115">
        <v>3</v>
      </c>
      <c r="BC115">
        <v>5</v>
      </c>
      <c r="BD115">
        <v>2</v>
      </c>
      <c r="BE115">
        <v>52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0</v>
      </c>
      <c r="BL115">
        <v>0</v>
      </c>
      <c r="BM115">
        <v>1</v>
      </c>
      <c r="BN115">
        <v>14</v>
      </c>
      <c r="BO115">
        <v>1</v>
      </c>
      <c r="BP115">
        <v>15</v>
      </c>
      <c r="BQ115">
        <v>1</v>
      </c>
      <c r="BR115">
        <v>15</v>
      </c>
      <c r="BS115" t="s">
        <v>514</v>
      </c>
      <c r="BT115">
        <v>6</v>
      </c>
      <c r="BU115">
        <v>11</v>
      </c>
      <c r="BV115">
        <v>8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0</v>
      </c>
      <c r="CE115">
        <v>2</v>
      </c>
      <c r="CF115">
        <v>1</v>
      </c>
      <c r="CG115">
        <v>52</v>
      </c>
      <c r="CH115">
        <v>1</v>
      </c>
      <c r="CI115">
        <v>0</v>
      </c>
      <c r="CJ115">
        <v>0</v>
      </c>
      <c r="CK115">
        <v>0</v>
      </c>
      <c r="CL115">
        <v>64.13</v>
      </c>
      <c r="CM115">
        <v>64.84</v>
      </c>
      <c r="CN115" t="s">
        <v>103</v>
      </c>
      <c r="CO115" s="15">
        <f t="shared" si="7"/>
        <v>-1.6217059098705855E-2</v>
      </c>
      <c r="CP115" s="15">
        <f t="shared" si="8"/>
        <v>1.0950030845157444E-2</v>
      </c>
      <c r="CR115" s="14">
        <f t="shared" si="6"/>
        <v>64.832225478099943</v>
      </c>
    </row>
    <row r="116" spans="1:96" x14ac:dyDescent="0.25">
      <c r="A116">
        <v>107</v>
      </c>
      <c r="B116" t="s">
        <v>515</v>
      </c>
      <c r="C116">
        <v>9</v>
      </c>
      <c r="D116">
        <v>0</v>
      </c>
      <c r="E116">
        <v>6</v>
      </c>
      <c r="F116">
        <v>0</v>
      </c>
      <c r="G116" t="s">
        <v>92</v>
      </c>
      <c r="H116" t="s">
        <v>92</v>
      </c>
      <c r="I116">
        <v>5</v>
      </c>
      <c r="J116">
        <v>1</v>
      </c>
      <c r="K116" t="s">
        <v>92</v>
      </c>
      <c r="L116" t="s">
        <v>92</v>
      </c>
      <c r="M116">
        <v>84.35</v>
      </c>
      <c r="N116" t="s">
        <v>430</v>
      </c>
      <c r="O116">
        <v>3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</v>
      </c>
      <c r="Y116">
        <v>0</v>
      </c>
      <c r="Z116">
        <v>1</v>
      </c>
      <c r="AA116">
        <v>2</v>
      </c>
      <c r="AB116">
        <v>12</v>
      </c>
      <c r="AC116">
        <v>0</v>
      </c>
      <c r="AD116">
        <v>0</v>
      </c>
      <c r="AE116">
        <v>0</v>
      </c>
      <c r="AF116">
        <v>0</v>
      </c>
      <c r="AG116" t="s">
        <v>270</v>
      </c>
      <c r="AH116">
        <v>3</v>
      </c>
      <c r="AI116">
        <v>3</v>
      </c>
      <c r="AJ116">
        <v>8</v>
      </c>
      <c r="AK116">
        <v>12</v>
      </c>
      <c r="AL116">
        <v>9</v>
      </c>
      <c r="AM116">
        <v>0</v>
      </c>
      <c r="AN116">
        <v>0</v>
      </c>
      <c r="AO116">
        <v>0</v>
      </c>
      <c r="AP116">
        <v>0</v>
      </c>
      <c r="AQ116">
        <v>2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 t="s">
        <v>516</v>
      </c>
      <c r="BA116">
        <v>2</v>
      </c>
      <c r="BB116">
        <v>2</v>
      </c>
      <c r="BC116">
        <v>6</v>
      </c>
      <c r="BD116">
        <v>5</v>
      </c>
      <c r="BE116">
        <v>1</v>
      </c>
      <c r="BF116">
        <v>3</v>
      </c>
      <c r="BG116">
        <v>9</v>
      </c>
      <c r="BH116">
        <v>1</v>
      </c>
      <c r="BI116">
        <v>1</v>
      </c>
      <c r="BJ116">
        <v>2</v>
      </c>
      <c r="BK116">
        <v>1</v>
      </c>
      <c r="BL116">
        <v>0</v>
      </c>
      <c r="BM116">
        <v>3</v>
      </c>
      <c r="BN116">
        <v>8</v>
      </c>
      <c r="BO116">
        <v>3</v>
      </c>
      <c r="BP116">
        <v>12</v>
      </c>
      <c r="BQ116">
        <v>1</v>
      </c>
      <c r="BR116">
        <v>0</v>
      </c>
      <c r="BS116" t="s">
        <v>428</v>
      </c>
      <c r="BT116">
        <v>0</v>
      </c>
      <c r="BU116">
        <v>2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</v>
      </c>
      <c r="CD116">
        <v>0</v>
      </c>
      <c r="CE116">
        <v>1</v>
      </c>
      <c r="CF116">
        <v>0</v>
      </c>
      <c r="CG116">
        <v>22</v>
      </c>
      <c r="CH116">
        <v>0</v>
      </c>
      <c r="CI116">
        <v>0</v>
      </c>
      <c r="CJ116">
        <v>0</v>
      </c>
      <c r="CK116">
        <v>0</v>
      </c>
      <c r="CL116">
        <v>83.42</v>
      </c>
      <c r="CM116">
        <v>85.28</v>
      </c>
      <c r="CN116" t="s">
        <v>103</v>
      </c>
      <c r="CO116" s="15">
        <f t="shared" si="7"/>
        <v>-1.1148405658115479E-2</v>
      </c>
      <c r="CP116" s="15">
        <f t="shared" si="8"/>
        <v>2.1810506566604104E-2</v>
      </c>
      <c r="CR116" s="14">
        <f t="shared" si="6"/>
        <v>85.239432457786123</v>
      </c>
    </row>
    <row r="117" spans="1:96" x14ac:dyDescent="0.25">
      <c r="A117">
        <v>108</v>
      </c>
      <c r="B117" t="s">
        <v>517</v>
      </c>
      <c r="C117">
        <v>9</v>
      </c>
      <c r="D117">
        <v>0</v>
      </c>
      <c r="E117">
        <v>6</v>
      </c>
      <c r="F117">
        <v>0</v>
      </c>
      <c r="G117" t="s">
        <v>92</v>
      </c>
      <c r="H117" t="s">
        <v>92</v>
      </c>
      <c r="I117">
        <v>5</v>
      </c>
      <c r="J117">
        <v>1</v>
      </c>
      <c r="K117" t="s">
        <v>92</v>
      </c>
      <c r="L117" t="s">
        <v>92</v>
      </c>
      <c r="M117">
        <v>42.65</v>
      </c>
      <c r="N117" t="s">
        <v>117</v>
      </c>
      <c r="O117">
        <v>4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1</v>
      </c>
      <c r="Z117">
        <v>0</v>
      </c>
      <c r="AA117">
        <v>0</v>
      </c>
      <c r="AB117">
        <v>43</v>
      </c>
      <c r="AC117">
        <v>0</v>
      </c>
      <c r="AD117">
        <v>0</v>
      </c>
      <c r="AE117">
        <v>0</v>
      </c>
      <c r="AF117">
        <v>0</v>
      </c>
      <c r="AG117" t="s">
        <v>518</v>
      </c>
      <c r="AH117">
        <v>3</v>
      </c>
      <c r="AI117">
        <v>1</v>
      </c>
      <c r="AJ117">
        <v>10</v>
      </c>
      <c r="AK117">
        <v>8</v>
      </c>
      <c r="AL117">
        <v>29</v>
      </c>
      <c r="AM117">
        <v>1</v>
      </c>
      <c r="AN117">
        <v>46</v>
      </c>
      <c r="AO117">
        <v>1</v>
      </c>
      <c r="AP117">
        <v>29</v>
      </c>
      <c r="AQ117">
        <v>1</v>
      </c>
      <c r="AR117">
        <v>0</v>
      </c>
      <c r="AS117">
        <v>2</v>
      </c>
      <c r="AT117">
        <v>0</v>
      </c>
      <c r="AU117">
        <v>1</v>
      </c>
      <c r="AV117">
        <v>2</v>
      </c>
      <c r="AW117">
        <v>1</v>
      </c>
      <c r="AX117">
        <v>1</v>
      </c>
      <c r="AY117">
        <v>1</v>
      </c>
      <c r="AZ117" t="s">
        <v>168</v>
      </c>
      <c r="BA117">
        <v>14</v>
      </c>
      <c r="BB117">
        <v>15</v>
      </c>
      <c r="BC117">
        <v>10</v>
      </c>
      <c r="BD117">
        <v>1</v>
      </c>
      <c r="BE117">
        <v>3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2</v>
      </c>
      <c r="BL117">
        <v>2</v>
      </c>
      <c r="BM117">
        <v>0</v>
      </c>
      <c r="BN117">
        <v>11</v>
      </c>
      <c r="BO117">
        <v>1</v>
      </c>
      <c r="BP117">
        <v>15</v>
      </c>
      <c r="BQ117">
        <v>1</v>
      </c>
      <c r="BR117">
        <v>15</v>
      </c>
      <c r="BS117" t="s">
        <v>519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0</v>
      </c>
      <c r="CF117">
        <v>0</v>
      </c>
      <c r="CG117">
        <v>58</v>
      </c>
      <c r="CH117">
        <v>0</v>
      </c>
      <c r="CI117">
        <v>0</v>
      </c>
      <c r="CJ117">
        <v>0</v>
      </c>
      <c r="CK117">
        <v>0</v>
      </c>
      <c r="CL117">
        <v>42.06</v>
      </c>
      <c r="CM117">
        <v>42.44</v>
      </c>
      <c r="CN117" t="s">
        <v>103</v>
      </c>
      <c r="CO117" s="15">
        <f t="shared" si="7"/>
        <v>-1.4027579648121735E-2</v>
      </c>
      <c r="CP117" s="15">
        <f t="shared" si="8"/>
        <v>8.9538171536285294E-3</v>
      </c>
      <c r="CR117" s="14">
        <f t="shared" si="6"/>
        <v>42.436597549481618</v>
      </c>
    </row>
    <row r="118" spans="1:96" x14ac:dyDescent="0.25">
      <c r="A118">
        <v>109</v>
      </c>
      <c r="B118" t="s">
        <v>520</v>
      </c>
      <c r="C118">
        <v>10</v>
      </c>
      <c r="D118">
        <v>0</v>
      </c>
      <c r="E118">
        <v>6</v>
      </c>
      <c r="F118">
        <v>0</v>
      </c>
      <c r="G118" t="s">
        <v>92</v>
      </c>
      <c r="H118" t="s">
        <v>92</v>
      </c>
      <c r="I118">
        <v>5</v>
      </c>
      <c r="J118">
        <v>1</v>
      </c>
      <c r="K118" t="s">
        <v>92</v>
      </c>
      <c r="L118" t="s">
        <v>92</v>
      </c>
      <c r="M118">
        <v>33.700000000000003</v>
      </c>
      <c r="N118" t="s">
        <v>521</v>
      </c>
      <c r="O118">
        <v>0</v>
      </c>
      <c r="P118">
        <v>2</v>
      </c>
      <c r="Q118">
        <v>2</v>
      </c>
      <c r="R118">
        <v>9</v>
      </c>
      <c r="S118">
        <v>22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522</v>
      </c>
      <c r="AH118">
        <v>1</v>
      </c>
      <c r="AI118">
        <v>3</v>
      </c>
      <c r="AJ118">
        <v>6</v>
      </c>
      <c r="AK118">
        <v>10</v>
      </c>
      <c r="AL118">
        <v>38</v>
      </c>
      <c r="AM118">
        <v>1</v>
      </c>
      <c r="AN118">
        <v>54</v>
      </c>
      <c r="AO118">
        <v>1</v>
      </c>
      <c r="AP118">
        <v>38</v>
      </c>
      <c r="AQ118">
        <v>0</v>
      </c>
      <c r="AR118">
        <v>0</v>
      </c>
      <c r="AS118">
        <v>0</v>
      </c>
      <c r="AT118">
        <v>1</v>
      </c>
      <c r="AU118">
        <v>6</v>
      </c>
      <c r="AV118">
        <v>1</v>
      </c>
      <c r="AW118">
        <v>1</v>
      </c>
      <c r="AX118">
        <v>1</v>
      </c>
      <c r="AY118">
        <v>1</v>
      </c>
      <c r="AZ118" t="s">
        <v>523</v>
      </c>
      <c r="BA118">
        <v>0</v>
      </c>
      <c r="BB118">
        <v>0</v>
      </c>
      <c r="BC118">
        <v>2</v>
      </c>
      <c r="BD118">
        <v>16</v>
      </c>
      <c r="BE118">
        <v>36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 t="s">
        <v>475</v>
      </c>
      <c r="BT118">
        <v>1</v>
      </c>
      <c r="BU118">
        <v>3</v>
      </c>
      <c r="BV118">
        <v>0</v>
      </c>
      <c r="BW118">
        <v>0</v>
      </c>
      <c r="BX118">
        <v>3</v>
      </c>
      <c r="BY118">
        <v>1</v>
      </c>
      <c r="BZ118">
        <v>3</v>
      </c>
      <c r="CA118">
        <v>1</v>
      </c>
      <c r="CB118">
        <v>3</v>
      </c>
      <c r="CC118">
        <v>1</v>
      </c>
      <c r="CD118">
        <v>1</v>
      </c>
      <c r="CE118">
        <v>4</v>
      </c>
      <c r="CF118">
        <v>4</v>
      </c>
      <c r="CG118">
        <v>31</v>
      </c>
      <c r="CH118">
        <v>0</v>
      </c>
      <c r="CI118">
        <v>0</v>
      </c>
      <c r="CJ118">
        <v>0</v>
      </c>
      <c r="CK118">
        <v>0</v>
      </c>
      <c r="CL118">
        <v>33.29</v>
      </c>
      <c r="CM118">
        <v>33.74</v>
      </c>
      <c r="CN118" t="s">
        <v>103</v>
      </c>
      <c r="CO118" s="15">
        <f t="shared" si="7"/>
        <v>-1.2316010814058309E-2</v>
      </c>
      <c r="CP118" s="15">
        <f t="shared" si="8"/>
        <v>1.333728512151755E-2</v>
      </c>
      <c r="CR118" s="14">
        <f t="shared" si="6"/>
        <v>33.733998221695316</v>
      </c>
    </row>
    <row r="119" spans="1:96" x14ac:dyDescent="0.25">
      <c r="A119">
        <v>110</v>
      </c>
      <c r="B119" t="s">
        <v>524</v>
      </c>
      <c r="C119">
        <v>9</v>
      </c>
      <c r="D119">
        <v>0</v>
      </c>
      <c r="E119">
        <v>6</v>
      </c>
      <c r="F119">
        <v>0</v>
      </c>
      <c r="G119" t="s">
        <v>92</v>
      </c>
      <c r="H119" t="s">
        <v>92</v>
      </c>
      <c r="I119">
        <v>6</v>
      </c>
      <c r="J119">
        <v>0</v>
      </c>
      <c r="K119" t="s">
        <v>92</v>
      </c>
      <c r="L119" t="s">
        <v>92</v>
      </c>
      <c r="M119">
        <v>53.16</v>
      </c>
      <c r="N119" t="s">
        <v>447</v>
      </c>
      <c r="O119">
        <v>29</v>
      </c>
      <c r="P119">
        <v>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9</v>
      </c>
      <c r="Y119">
        <v>7</v>
      </c>
      <c r="Z119">
        <v>7</v>
      </c>
      <c r="AA119">
        <v>6</v>
      </c>
      <c r="AB119">
        <v>32</v>
      </c>
      <c r="AC119">
        <v>0</v>
      </c>
      <c r="AD119">
        <v>0</v>
      </c>
      <c r="AE119">
        <v>0</v>
      </c>
      <c r="AF119">
        <v>0</v>
      </c>
      <c r="AG119" t="s">
        <v>525</v>
      </c>
      <c r="AH119">
        <v>10</v>
      </c>
      <c r="AI119">
        <v>10</v>
      </c>
      <c r="AJ119">
        <v>17</v>
      </c>
      <c r="AK119">
        <v>4</v>
      </c>
      <c r="AL119">
        <v>2</v>
      </c>
      <c r="AM119">
        <v>2</v>
      </c>
      <c r="AN119">
        <v>23</v>
      </c>
      <c r="AO119">
        <v>2</v>
      </c>
      <c r="AP119">
        <v>2</v>
      </c>
      <c r="AQ119">
        <v>2</v>
      </c>
      <c r="AR119">
        <v>4</v>
      </c>
      <c r="AS119">
        <v>6</v>
      </c>
      <c r="AT119">
        <v>3</v>
      </c>
      <c r="AU119">
        <v>11</v>
      </c>
      <c r="AV119">
        <v>1</v>
      </c>
      <c r="AW119">
        <v>2</v>
      </c>
      <c r="AX119">
        <v>1</v>
      </c>
      <c r="AY119">
        <v>0</v>
      </c>
      <c r="AZ119" t="s">
        <v>503</v>
      </c>
      <c r="BA119">
        <v>13</v>
      </c>
      <c r="BB119">
        <v>31</v>
      </c>
      <c r="BC119">
        <v>6</v>
      </c>
      <c r="BD119">
        <v>6</v>
      </c>
      <c r="BE119">
        <v>4</v>
      </c>
      <c r="BF119">
        <v>1</v>
      </c>
      <c r="BG119">
        <v>1</v>
      </c>
      <c r="BH119">
        <v>0</v>
      </c>
      <c r="BI119">
        <v>0</v>
      </c>
      <c r="BJ119">
        <v>1</v>
      </c>
      <c r="BK119">
        <v>0</v>
      </c>
      <c r="BL119">
        <v>1</v>
      </c>
      <c r="BM119">
        <v>1</v>
      </c>
      <c r="BN119">
        <v>7</v>
      </c>
      <c r="BO119">
        <v>1</v>
      </c>
      <c r="BP119">
        <v>9</v>
      </c>
      <c r="BQ119">
        <v>1</v>
      </c>
      <c r="BR119">
        <v>0</v>
      </c>
      <c r="BS119" t="s">
        <v>526</v>
      </c>
      <c r="BT119">
        <v>15</v>
      </c>
      <c r="BU119">
        <v>14</v>
      </c>
      <c r="BV119">
        <v>9</v>
      </c>
      <c r="BW119">
        <v>17</v>
      </c>
      <c r="BX119">
        <v>0</v>
      </c>
      <c r="BY119">
        <v>1</v>
      </c>
      <c r="BZ119">
        <v>2</v>
      </c>
      <c r="CA119">
        <v>0</v>
      </c>
      <c r="CB119">
        <v>0</v>
      </c>
      <c r="CC119">
        <v>5</v>
      </c>
      <c r="CD119">
        <v>0</v>
      </c>
      <c r="CE119">
        <v>1</v>
      </c>
      <c r="CF119">
        <v>0</v>
      </c>
      <c r="CG119">
        <v>1</v>
      </c>
      <c r="CH119">
        <v>2</v>
      </c>
      <c r="CI119">
        <v>2</v>
      </c>
      <c r="CJ119">
        <v>0</v>
      </c>
      <c r="CK119">
        <v>0</v>
      </c>
      <c r="CL119">
        <v>52.64</v>
      </c>
      <c r="CM119">
        <v>52.8</v>
      </c>
      <c r="CN119" t="s">
        <v>103</v>
      </c>
      <c r="CO119" s="15">
        <f t="shared" si="7"/>
        <v>-9.8784194528873659E-3</v>
      </c>
      <c r="CP119" s="15">
        <f t="shared" si="8"/>
        <v>3.0303030303029388E-3</v>
      </c>
      <c r="CR119" s="14">
        <f t="shared" si="6"/>
        <v>52.799515151515145</v>
      </c>
    </row>
    <row r="120" spans="1:96" x14ac:dyDescent="0.25">
      <c r="A120">
        <v>111</v>
      </c>
      <c r="B120" t="s">
        <v>527</v>
      </c>
      <c r="C120">
        <v>9</v>
      </c>
      <c r="D120">
        <v>0</v>
      </c>
      <c r="E120">
        <v>6</v>
      </c>
      <c r="F120">
        <v>0</v>
      </c>
      <c r="G120" t="s">
        <v>92</v>
      </c>
      <c r="H120" t="s">
        <v>92</v>
      </c>
      <c r="I120">
        <v>6</v>
      </c>
      <c r="J120">
        <v>0</v>
      </c>
      <c r="K120" t="s">
        <v>92</v>
      </c>
      <c r="L120" t="s">
        <v>92</v>
      </c>
      <c r="M120">
        <v>29.14</v>
      </c>
      <c r="N120" t="s">
        <v>528</v>
      </c>
      <c r="O120">
        <v>14</v>
      </c>
      <c r="P120">
        <v>27</v>
      </c>
      <c r="Q120">
        <v>7</v>
      </c>
      <c r="R120">
        <v>9</v>
      </c>
      <c r="S120">
        <v>11</v>
      </c>
      <c r="T120">
        <v>0</v>
      </c>
      <c r="U120">
        <v>0</v>
      </c>
      <c r="V120">
        <v>0</v>
      </c>
      <c r="W120">
        <v>0</v>
      </c>
      <c r="X120">
        <v>2</v>
      </c>
      <c r="Y120">
        <v>3</v>
      </c>
      <c r="Z120">
        <v>3</v>
      </c>
      <c r="AA120">
        <v>1</v>
      </c>
      <c r="AB120">
        <v>3</v>
      </c>
      <c r="AC120">
        <v>1</v>
      </c>
      <c r="AD120">
        <v>10</v>
      </c>
      <c r="AE120">
        <v>1</v>
      </c>
      <c r="AF120">
        <v>10</v>
      </c>
      <c r="AG120" t="s">
        <v>529</v>
      </c>
      <c r="AH120">
        <v>8</v>
      </c>
      <c r="AI120">
        <v>19</v>
      </c>
      <c r="AJ120">
        <v>8</v>
      </c>
      <c r="AK120">
        <v>5</v>
      </c>
      <c r="AL120">
        <v>38</v>
      </c>
      <c r="AM120">
        <v>1</v>
      </c>
      <c r="AN120">
        <v>51</v>
      </c>
      <c r="AO120">
        <v>1</v>
      </c>
      <c r="AP120">
        <v>38</v>
      </c>
      <c r="AQ120">
        <v>5</v>
      </c>
      <c r="AR120">
        <v>2</v>
      </c>
      <c r="AS120">
        <v>1</v>
      </c>
      <c r="AT120">
        <v>1</v>
      </c>
      <c r="AU120">
        <v>1</v>
      </c>
      <c r="AV120">
        <v>1</v>
      </c>
      <c r="AW120">
        <v>3</v>
      </c>
      <c r="AX120">
        <v>1</v>
      </c>
      <c r="AY120">
        <v>3</v>
      </c>
      <c r="AZ120" t="s">
        <v>530</v>
      </c>
      <c r="BA120">
        <v>1</v>
      </c>
      <c r="BB120">
        <v>5</v>
      </c>
      <c r="BC120">
        <v>0</v>
      </c>
      <c r="BD120">
        <v>3</v>
      </c>
      <c r="BE120">
        <v>65</v>
      </c>
      <c r="BF120">
        <v>0</v>
      </c>
      <c r="BG120">
        <v>0</v>
      </c>
      <c r="BH120">
        <v>0</v>
      </c>
      <c r="BI120">
        <v>0</v>
      </c>
      <c r="BJ120">
        <v>2</v>
      </c>
      <c r="BK120">
        <v>2</v>
      </c>
      <c r="BL120">
        <v>1</v>
      </c>
      <c r="BM120">
        <v>0</v>
      </c>
      <c r="BN120">
        <v>3</v>
      </c>
      <c r="BO120">
        <v>1</v>
      </c>
      <c r="BP120">
        <v>6</v>
      </c>
      <c r="BQ120">
        <v>1</v>
      </c>
      <c r="BR120">
        <v>6</v>
      </c>
      <c r="BS120" t="s">
        <v>319</v>
      </c>
      <c r="BT120">
        <v>3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0</v>
      </c>
      <c r="CE120">
        <v>1</v>
      </c>
      <c r="CF120">
        <v>1</v>
      </c>
      <c r="CG120">
        <v>76</v>
      </c>
      <c r="CH120">
        <v>0</v>
      </c>
      <c r="CI120">
        <v>0</v>
      </c>
      <c r="CJ120">
        <v>0</v>
      </c>
      <c r="CK120">
        <v>0</v>
      </c>
      <c r="CL120">
        <v>28.89</v>
      </c>
      <c r="CM120">
        <v>28.89</v>
      </c>
      <c r="CN120" t="s">
        <v>103</v>
      </c>
      <c r="CO120" s="15">
        <f t="shared" si="7"/>
        <v>-8.6535133264105113E-3</v>
      </c>
      <c r="CP120" s="15">
        <f t="shared" si="8"/>
        <v>0</v>
      </c>
      <c r="CR120" s="14">
        <f t="shared" si="6"/>
        <v>28.89</v>
      </c>
    </row>
    <row r="121" spans="1:96" x14ac:dyDescent="0.25">
      <c r="A121">
        <v>112</v>
      </c>
      <c r="B121" t="s">
        <v>531</v>
      </c>
      <c r="C121">
        <v>9</v>
      </c>
      <c r="D121">
        <v>0</v>
      </c>
      <c r="E121">
        <v>6</v>
      </c>
      <c r="F121">
        <v>0</v>
      </c>
      <c r="G121" t="s">
        <v>92</v>
      </c>
      <c r="H121" t="s">
        <v>92</v>
      </c>
      <c r="I121">
        <v>6</v>
      </c>
      <c r="J121">
        <v>0</v>
      </c>
      <c r="K121" t="s">
        <v>92</v>
      </c>
      <c r="L121" t="s">
        <v>92</v>
      </c>
      <c r="M121">
        <v>77.48</v>
      </c>
      <c r="N121" t="s">
        <v>532</v>
      </c>
      <c r="O121">
        <v>4</v>
      </c>
      <c r="P121">
        <v>10</v>
      </c>
      <c r="Q121">
        <v>10</v>
      </c>
      <c r="R121">
        <v>13</v>
      </c>
      <c r="S121">
        <v>30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1</v>
      </c>
      <c r="Z121">
        <v>1</v>
      </c>
      <c r="AA121">
        <v>0</v>
      </c>
      <c r="AB121">
        <v>11</v>
      </c>
      <c r="AC121">
        <v>1</v>
      </c>
      <c r="AD121">
        <v>13</v>
      </c>
      <c r="AE121">
        <v>1</v>
      </c>
      <c r="AF121">
        <v>13</v>
      </c>
      <c r="AG121" t="s">
        <v>533</v>
      </c>
      <c r="AH121">
        <v>11</v>
      </c>
      <c r="AI121">
        <v>20</v>
      </c>
      <c r="AJ121">
        <v>28</v>
      </c>
      <c r="AK121">
        <v>17</v>
      </c>
      <c r="AL121">
        <v>0</v>
      </c>
      <c r="AM121">
        <v>1</v>
      </c>
      <c r="AN121">
        <v>45</v>
      </c>
      <c r="AO121">
        <v>0</v>
      </c>
      <c r="AP121">
        <v>0</v>
      </c>
      <c r="AQ121">
        <v>6</v>
      </c>
      <c r="AR121">
        <v>0</v>
      </c>
      <c r="AS121">
        <v>2</v>
      </c>
      <c r="AT121">
        <v>2</v>
      </c>
      <c r="AU121">
        <v>1</v>
      </c>
      <c r="AV121">
        <v>1</v>
      </c>
      <c r="AW121">
        <v>1</v>
      </c>
      <c r="AX121">
        <v>0</v>
      </c>
      <c r="AY121">
        <v>0</v>
      </c>
      <c r="AZ121" t="s">
        <v>534</v>
      </c>
      <c r="BA121">
        <v>2</v>
      </c>
      <c r="BB121">
        <v>2</v>
      </c>
      <c r="BC121">
        <v>50</v>
      </c>
      <c r="BD121">
        <v>17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1</v>
      </c>
      <c r="BL121">
        <v>1</v>
      </c>
      <c r="BM121">
        <v>2</v>
      </c>
      <c r="BN121">
        <v>3</v>
      </c>
      <c r="BO121">
        <v>1</v>
      </c>
      <c r="BP121">
        <v>7</v>
      </c>
      <c r="BQ121">
        <v>1</v>
      </c>
      <c r="BR121">
        <v>0</v>
      </c>
      <c r="BS121" t="s">
        <v>392</v>
      </c>
      <c r="BT121">
        <v>18</v>
      </c>
      <c r="BU121">
        <v>29</v>
      </c>
      <c r="BV121">
        <v>23</v>
      </c>
      <c r="BW121">
        <v>1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4</v>
      </c>
      <c r="CD121">
        <v>2</v>
      </c>
      <c r="CE121">
        <v>2</v>
      </c>
      <c r="CF121">
        <v>2</v>
      </c>
      <c r="CG121">
        <v>5</v>
      </c>
      <c r="CH121">
        <v>1</v>
      </c>
      <c r="CI121">
        <v>11</v>
      </c>
      <c r="CJ121">
        <v>0</v>
      </c>
      <c r="CK121">
        <v>0</v>
      </c>
      <c r="CL121">
        <v>77.28</v>
      </c>
      <c r="CM121">
        <v>77.680000000000007</v>
      </c>
      <c r="CN121" t="s">
        <v>103</v>
      </c>
      <c r="CO121" s="15">
        <f t="shared" si="7"/>
        <v>-2.5879917184266077E-3</v>
      </c>
      <c r="CP121" s="15">
        <f t="shared" si="8"/>
        <v>5.1493305870237149E-3</v>
      </c>
      <c r="CR121" s="14">
        <f t="shared" si="6"/>
        <v>77.677940267765194</v>
      </c>
    </row>
    <row r="122" spans="1:96" x14ac:dyDescent="0.25">
      <c r="A122">
        <v>113</v>
      </c>
      <c r="B122" t="s">
        <v>535</v>
      </c>
      <c r="C122">
        <v>9</v>
      </c>
      <c r="D122">
        <v>0</v>
      </c>
      <c r="E122">
        <v>5</v>
      </c>
      <c r="F122">
        <v>1</v>
      </c>
      <c r="G122" t="s">
        <v>92</v>
      </c>
      <c r="H122" t="s">
        <v>92</v>
      </c>
      <c r="I122">
        <v>5</v>
      </c>
      <c r="J122">
        <v>1</v>
      </c>
      <c r="K122" t="s">
        <v>92</v>
      </c>
      <c r="L122" t="s">
        <v>92</v>
      </c>
      <c r="M122">
        <v>61.31</v>
      </c>
      <c r="N122" t="s">
        <v>528</v>
      </c>
      <c r="O122">
        <v>17</v>
      </c>
      <c r="P122">
        <v>7</v>
      </c>
      <c r="Q122">
        <v>11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15</v>
      </c>
      <c r="Y122">
        <v>12</v>
      </c>
      <c r="Z122">
        <v>9</v>
      </c>
      <c r="AA122">
        <v>8</v>
      </c>
      <c r="AB122">
        <v>8</v>
      </c>
      <c r="AC122">
        <v>1</v>
      </c>
      <c r="AD122">
        <v>37</v>
      </c>
      <c r="AE122">
        <v>0</v>
      </c>
      <c r="AF122">
        <v>0</v>
      </c>
      <c r="AG122" t="s">
        <v>536</v>
      </c>
      <c r="AH122">
        <v>10</v>
      </c>
      <c r="AI122">
        <v>10</v>
      </c>
      <c r="AJ122">
        <v>24</v>
      </c>
      <c r="AK122">
        <v>5</v>
      </c>
      <c r="AL122">
        <v>20</v>
      </c>
      <c r="AM122">
        <v>0</v>
      </c>
      <c r="AN122">
        <v>0</v>
      </c>
      <c r="AO122">
        <v>0</v>
      </c>
      <c r="AP122">
        <v>0</v>
      </c>
      <c r="AQ122">
        <v>5</v>
      </c>
      <c r="AR122">
        <v>2</v>
      </c>
      <c r="AS122">
        <v>0</v>
      </c>
      <c r="AT122">
        <v>1</v>
      </c>
      <c r="AU122">
        <v>3</v>
      </c>
      <c r="AV122">
        <v>1</v>
      </c>
      <c r="AW122">
        <v>6</v>
      </c>
      <c r="AX122">
        <v>1</v>
      </c>
      <c r="AY122">
        <v>6</v>
      </c>
      <c r="AZ122" t="s">
        <v>537</v>
      </c>
      <c r="BA122">
        <v>26</v>
      </c>
      <c r="BB122">
        <v>26</v>
      </c>
      <c r="BC122">
        <v>12</v>
      </c>
      <c r="BD122">
        <v>4</v>
      </c>
      <c r="BE122">
        <v>0</v>
      </c>
      <c r="BF122">
        <v>1</v>
      </c>
      <c r="BG122">
        <v>1</v>
      </c>
      <c r="BH122">
        <v>0</v>
      </c>
      <c r="BI122">
        <v>0</v>
      </c>
      <c r="BJ122">
        <v>2</v>
      </c>
      <c r="BK122">
        <v>1</v>
      </c>
      <c r="BL122">
        <v>2</v>
      </c>
      <c r="BM122">
        <v>0</v>
      </c>
      <c r="BN122">
        <v>1</v>
      </c>
      <c r="BO122">
        <v>1</v>
      </c>
      <c r="BP122">
        <v>4</v>
      </c>
      <c r="BQ122">
        <v>0</v>
      </c>
      <c r="BR122">
        <v>0</v>
      </c>
      <c r="BS122" t="s">
        <v>538</v>
      </c>
      <c r="BT122">
        <v>28</v>
      </c>
      <c r="BU122">
        <v>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18</v>
      </c>
      <c r="CD122">
        <v>7</v>
      </c>
      <c r="CE122">
        <v>5</v>
      </c>
      <c r="CF122">
        <v>8</v>
      </c>
      <c r="CG122">
        <v>24</v>
      </c>
      <c r="CH122">
        <v>0</v>
      </c>
      <c r="CI122">
        <v>0</v>
      </c>
      <c r="CJ122">
        <v>0</v>
      </c>
      <c r="CK122">
        <v>0</v>
      </c>
      <c r="CL122">
        <v>60.82</v>
      </c>
      <c r="CM122">
        <v>61.69</v>
      </c>
      <c r="CN122" t="s">
        <v>103</v>
      </c>
      <c r="CO122" s="15">
        <f t="shared" si="7"/>
        <v>-8.0565603419928689E-3</v>
      </c>
      <c r="CP122" s="15">
        <f t="shared" si="8"/>
        <v>1.4102771924136781E-2</v>
      </c>
      <c r="CR122" s="14">
        <f t="shared" si="6"/>
        <v>61.677730588426002</v>
      </c>
    </row>
    <row r="123" spans="1:96" x14ac:dyDescent="0.25">
      <c r="A123">
        <v>114</v>
      </c>
      <c r="B123" t="s">
        <v>539</v>
      </c>
      <c r="C123">
        <v>11</v>
      </c>
      <c r="D123">
        <v>0</v>
      </c>
      <c r="E123">
        <v>6</v>
      </c>
      <c r="F123">
        <v>0</v>
      </c>
      <c r="G123" t="s">
        <v>92</v>
      </c>
      <c r="H123" t="s">
        <v>92</v>
      </c>
      <c r="I123">
        <v>6</v>
      </c>
      <c r="J123">
        <v>0</v>
      </c>
      <c r="K123" t="s">
        <v>92</v>
      </c>
      <c r="L123" t="s">
        <v>92</v>
      </c>
      <c r="M123">
        <v>55.09</v>
      </c>
      <c r="N123" t="s">
        <v>540</v>
      </c>
      <c r="O123">
        <v>2</v>
      </c>
      <c r="P123">
        <v>1</v>
      </c>
      <c r="Q123">
        <v>7</v>
      </c>
      <c r="R123">
        <v>41</v>
      </c>
      <c r="S123">
        <v>29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6</v>
      </c>
      <c r="AC123">
        <v>1</v>
      </c>
      <c r="AD123">
        <v>6</v>
      </c>
      <c r="AE123">
        <v>1</v>
      </c>
      <c r="AF123">
        <v>6</v>
      </c>
      <c r="AG123" t="s">
        <v>541</v>
      </c>
      <c r="AH123">
        <v>2</v>
      </c>
      <c r="AI123">
        <v>0</v>
      </c>
      <c r="AJ123">
        <v>1</v>
      </c>
      <c r="AK123">
        <v>2</v>
      </c>
      <c r="AL123">
        <v>1</v>
      </c>
      <c r="AM123">
        <v>1</v>
      </c>
      <c r="AN123">
        <v>4</v>
      </c>
      <c r="AO123">
        <v>1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81</v>
      </c>
      <c r="AV123">
        <v>0</v>
      </c>
      <c r="AW123">
        <v>0</v>
      </c>
      <c r="AX123">
        <v>0</v>
      </c>
      <c r="AY123">
        <v>0</v>
      </c>
      <c r="AZ123" t="s">
        <v>215</v>
      </c>
      <c r="BA123">
        <v>9</v>
      </c>
      <c r="BB123">
        <v>8</v>
      </c>
      <c r="BC123">
        <v>12</v>
      </c>
      <c r="BD123">
        <v>17</v>
      </c>
      <c r="BE123">
        <v>11</v>
      </c>
      <c r="BF123">
        <v>2</v>
      </c>
      <c r="BG123">
        <v>40</v>
      </c>
      <c r="BH123">
        <v>2</v>
      </c>
      <c r="BI123">
        <v>11</v>
      </c>
      <c r="BJ123">
        <v>2</v>
      </c>
      <c r="BK123">
        <v>4</v>
      </c>
      <c r="BL123">
        <v>2</v>
      </c>
      <c r="BM123">
        <v>6</v>
      </c>
      <c r="BN123">
        <v>29</v>
      </c>
      <c r="BO123">
        <v>1</v>
      </c>
      <c r="BP123">
        <v>24</v>
      </c>
      <c r="BQ123">
        <v>1</v>
      </c>
      <c r="BR123">
        <v>24</v>
      </c>
      <c r="BS123" t="s">
        <v>149</v>
      </c>
      <c r="BT123">
        <v>9</v>
      </c>
      <c r="BU123">
        <v>1</v>
      </c>
      <c r="BV123">
        <v>2</v>
      </c>
      <c r="BW123">
        <v>7</v>
      </c>
      <c r="BX123">
        <v>50</v>
      </c>
      <c r="BY123">
        <v>1</v>
      </c>
      <c r="BZ123">
        <v>2</v>
      </c>
      <c r="CA123">
        <v>0</v>
      </c>
      <c r="CB123">
        <v>0</v>
      </c>
      <c r="CC123">
        <v>2</v>
      </c>
      <c r="CD123">
        <v>1</v>
      </c>
      <c r="CE123">
        <v>3</v>
      </c>
      <c r="CF123">
        <v>0</v>
      </c>
      <c r="CG123">
        <v>15</v>
      </c>
      <c r="CH123">
        <v>2</v>
      </c>
      <c r="CI123">
        <v>19</v>
      </c>
      <c r="CJ123">
        <v>1</v>
      </c>
      <c r="CK123">
        <v>19</v>
      </c>
      <c r="CL123">
        <v>54.46</v>
      </c>
      <c r="CM123">
        <v>54.8</v>
      </c>
      <c r="CN123" t="s">
        <v>103</v>
      </c>
      <c r="CO123" s="15">
        <f t="shared" si="7"/>
        <v>-1.1568123393316254E-2</v>
      </c>
      <c r="CP123" s="15">
        <f t="shared" si="8"/>
        <v>6.2043795620437825E-3</v>
      </c>
      <c r="CR123" s="14">
        <f t="shared" si="6"/>
        <v>54.797890510948903</v>
      </c>
    </row>
    <row r="124" spans="1:96" x14ac:dyDescent="0.25">
      <c r="A124">
        <v>115</v>
      </c>
      <c r="B124" t="s">
        <v>542</v>
      </c>
      <c r="C124">
        <v>11</v>
      </c>
      <c r="D124">
        <v>0</v>
      </c>
      <c r="E124">
        <v>6</v>
      </c>
      <c r="F124">
        <v>0</v>
      </c>
      <c r="G124" t="s">
        <v>92</v>
      </c>
      <c r="H124" t="s">
        <v>92</v>
      </c>
      <c r="I124">
        <v>6</v>
      </c>
      <c r="J124">
        <v>0</v>
      </c>
      <c r="K124" t="s">
        <v>92</v>
      </c>
      <c r="L124" t="s">
        <v>92</v>
      </c>
      <c r="M124">
        <v>48.21</v>
      </c>
      <c r="N124" t="s">
        <v>543</v>
      </c>
      <c r="O124">
        <v>7</v>
      </c>
      <c r="P124">
        <v>14</v>
      </c>
      <c r="Q124">
        <v>3</v>
      </c>
      <c r="R124">
        <v>1</v>
      </c>
      <c r="S124">
        <v>22</v>
      </c>
      <c r="T124">
        <v>0</v>
      </c>
      <c r="U124">
        <v>0</v>
      </c>
      <c r="V124">
        <v>0</v>
      </c>
      <c r="W124">
        <v>0</v>
      </c>
      <c r="X124">
        <v>3</v>
      </c>
      <c r="Y124">
        <v>0</v>
      </c>
      <c r="Z124">
        <v>1</v>
      </c>
      <c r="AA124">
        <v>0</v>
      </c>
      <c r="AB124">
        <v>32</v>
      </c>
      <c r="AC124">
        <v>1</v>
      </c>
      <c r="AD124">
        <v>33</v>
      </c>
      <c r="AE124">
        <v>1</v>
      </c>
      <c r="AF124">
        <v>33</v>
      </c>
      <c r="AG124" t="s">
        <v>544</v>
      </c>
      <c r="AH124">
        <v>2</v>
      </c>
      <c r="AI124">
        <v>1</v>
      </c>
      <c r="AJ124">
        <v>0</v>
      </c>
      <c r="AK124">
        <v>0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0</v>
      </c>
      <c r="AR124">
        <v>1</v>
      </c>
      <c r="AS124">
        <v>0</v>
      </c>
      <c r="AT124">
        <v>0</v>
      </c>
      <c r="AU124">
        <v>78</v>
      </c>
      <c r="AV124">
        <v>0</v>
      </c>
      <c r="AW124">
        <v>0</v>
      </c>
      <c r="AX124">
        <v>0</v>
      </c>
      <c r="AY124">
        <v>0</v>
      </c>
      <c r="AZ124" t="s">
        <v>276</v>
      </c>
      <c r="BA124">
        <v>14</v>
      </c>
      <c r="BB124">
        <v>10</v>
      </c>
      <c r="BC124">
        <v>4</v>
      </c>
      <c r="BD124">
        <v>11</v>
      </c>
      <c r="BE124">
        <v>8</v>
      </c>
      <c r="BF124">
        <v>1</v>
      </c>
      <c r="BG124">
        <v>23</v>
      </c>
      <c r="BH124">
        <v>1</v>
      </c>
      <c r="BI124">
        <v>8</v>
      </c>
      <c r="BJ124">
        <v>5</v>
      </c>
      <c r="BK124">
        <v>4</v>
      </c>
      <c r="BL124">
        <v>4</v>
      </c>
      <c r="BM124">
        <v>3</v>
      </c>
      <c r="BN124">
        <v>31</v>
      </c>
      <c r="BO124">
        <v>1</v>
      </c>
      <c r="BP124">
        <v>26</v>
      </c>
      <c r="BQ124">
        <v>1</v>
      </c>
      <c r="BR124">
        <v>26</v>
      </c>
      <c r="BS124" t="s">
        <v>532</v>
      </c>
      <c r="BT124">
        <v>2</v>
      </c>
      <c r="BU124">
        <v>8</v>
      </c>
      <c r="BV124">
        <v>12</v>
      </c>
      <c r="BW124">
        <v>2</v>
      </c>
      <c r="BX124">
        <v>53</v>
      </c>
      <c r="BY124">
        <v>0</v>
      </c>
      <c r="BZ124">
        <v>0</v>
      </c>
      <c r="CA124">
        <v>0</v>
      </c>
      <c r="CB124">
        <v>0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47.97</v>
      </c>
      <c r="CM124">
        <v>48.18</v>
      </c>
      <c r="CN124" t="s">
        <v>103</v>
      </c>
      <c r="CO124" s="15">
        <f t="shared" si="7"/>
        <v>-5.0031269543464596E-3</v>
      </c>
      <c r="CP124" s="15">
        <f t="shared" si="8"/>
        <v>4.3586550435865679E-3</v>
      </c>
      <c r="CR124" s="14">
        <f t="shared" si="6"/>
        <v>48.179084682440845</v>
      </c>
    </row>
    <row r="125" spans="1:96" x14ac:dyDescent="0.25">
      <c r="A125">
        <v>116</v>
      </c>
      <c r="B125" t="s">
        <v>545</v>
      </c>
      <c r="C125">
        <v>10</v>
      </c>
      <c r="D125">
        <v>0</v>
      </c>
      <c r="E125">
        <v>5</v>
      </c>
      <c r="F125">
        <v>1</v>
      </c>
      <c r="G125" t="s">
        <v>92</v>
      </c>
      <c r="H125" t="s">
        <v>92</v>
      </c>
      <c r="I125">
        <v>5</v>
      </c>
      <c r="J125">
        <v>1</v>
      </c>
      <c r="K125" t="s">
        <v>92</v>
      </c>
      <c r="L125" t="s">
        <v>92</v>
      </c>
      <c r="M125">
        <v>51.64</v>
      </c>
      <c r="N125" t="s">
        <v>546</v>
      </c>
      <c r="O125">
        <v>1</v>
      </c>
      <c r="P125">
        <v>1</v>
      </c>
      <c r="Q125">
        <v>4</v>
      </c>
      <c r="R125">
        <v>3</v>
      </c>
      <c r="S125">
        <v>59</v>
      </c>
      <c r="T125">
        <v>1</v>
      </c>
      <c r="U125">
        <v>2</v>
      </c>
      <c r="V125">
        <v>0</v>
      </c>
      <c r="W125">
        <v>0</v>
      </c>
      <c r="X125">
        <v>1</v>
      </c>
      <c r="Y125">
        <v>1</v>
      </c>
      <c r="Z125">
        <v>0</v>
      </c>
      <c r="AA125">
        <v>0</v>
      </c>
      <c r="AB125">
        <v>3</v>
      </c>
      <c r="AC125">
        <v>2</v>
      </c>
      <c r="AD125">
        <v>4</v>
      </c>
      <c r="AE125">
        <v>1</v>
      </c>
      <c r="AF125">
        <v>4</v>
      </c>
      <c r="AG125" t="s">
        <v>547</v>
      </c>
      <c r="AH125">
        <v>0</v>
      </c>
      <c r="AI125">
        <v>0</v>
      </c>
      <c r="AJ125">
        <v>2</v>
      </c>
      <c r="AK125">
        <v>3</v>
      </c>
      <c r="AL125">
        <v>42</v>
      </c>
      <c r="AM125">
        <v>4</v>
      </c>
      <c r="AN125">
        <v>47</v>
      </c>
      <c r="AO125">
        <v>3</v>
      </c>
      <c r="AP125">
        <v>42</v>
      </c>
      <c r="AQ125">
        <v>2</v>
      </c>
      <c r="AR125">
        <v>0</v>
      </c>
      <c r="AS125">
        <v>0</v>
      </c>
      <c r="AT125">
        <v>0</v>
      </c>
      <c r="AU125">
        <v>13</v>
      </c>
      <c r="AV125">
        <v>3</v>
      </c>
      <c r="AW125">
        <v>3</v>
      </c>
      <c r="AX125">
        <v>2</v>
      </c>
      <c r="AY125">
        <v>3</v>
      </c>
      <c r="AZ125" t="s">
        <v>548</v>
      </c>
      <c r="BA125">
        <v>1</v>
      </c>
      <c r="BB125">
        <v>1</v>
      </c>
      <c r="BC125">
        <v>1</v>
      </c>
      <c r="BD125">
        <v>1</v>
      </c>
      <c r="BE125">
        <v>30</v>
      </c>
      <c r="BF125">
        <v>1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1</v>
      </c>
      <c r="BM125">
        <v>1</v>
      </c>
      <c r="BN125">
        <v>4</v>
      </c>
      <c r="BO125">
        <v>2</v>
      </c>
      <c r="BP125">
        <v>6</v>
      </c>
      <c r="BQ125">
        <v>1</v>
      </c>
      <c r="BR125">
        <v>6</v>
      </c>
      <c r="BS125" t="s">
        <v>549</v>
      </c>
      <c r="BT125">
        <v>2</v>
      </c>
      <c r="BU125">
        <v>0</v>
      </c>
      <c r="BV125">
        <v>1</v>
      </c>
      <c r="BW125">
        <v>1</v>
      </c>
      <c r="BX125">
        <v>18</v>
      </c>
      <c r="BY125">
        <v>1</v>
      </c>
      <c r="BZ125">
        <v>20</v>
      </c>
      <c r="CA125">
        <v>1</v>
      </c>
      <c r="CB125">
        <v>18</v>
      </c>
      <c r="CC125">
        <v>0</v>
      </c>
      <c r="CD125">
        <v>0</v>
      </c>
      <c r="CE125">
        <v>1</v>
      </c>
      <c r="CF125">
        <v>2</v>
      </c>
      <c r="CG125">
        <v>29</v>
      </c>
      <c r="CH125">
        <v>0</v>
      </c>
      <c r="CI125">
        <v>0</v>
      </c>
      <c r="CJ125">
        <v>0</v>
      </c>
      <c r="CK125">
        <v>0</v>
      </c>
      <c r="CL125">
        <v>51.22</v>
      </c>
      <c r="CM125">
        <v>51.589500000000001</v>
      </c>
      <c r="CN125" t="s">
        <v>103</v>
      </c>
      <c r="CO125" s="15">
        <f t="shared" si="7"/>
        <v>-8.1999219055057804E-3</v>
      </c>
      <c r="CP125" s="15">
        <f t="shared" si="8"/>
        <v>7.16231016001323E-3</v>
      </c>
      <c r="CR125" s="14">
        <f t="shared" si="6"/>
        <v>51.586853526395878</v>
      </c>
    </row>
    <row r="126" spans="1:96" x14ac:dyDescent="0.25">
      <c r="A126">
        <v>117</v>
      </c>
      <c r="B126" t="s">
        <v>550</v>
      </c>
      <c r="C126">
        <v>10</v>
      </c>
      <c r="D126">
        <v>0</v>
      </c>
      <c r="E126">
        <v>6</v>
      </c>
      <c r="F126">
        <v>0</v>
      </c>
      <c r="G126" t="s">
        <v>92</v>
      </c>
      <c r="H126" t="s">
        <v>92</v>
      </c>
      <c r="I126">
        <v>6</v>
      </c>
      <c r="J126">
        <v>0</v>
      </c>
      <c r="K126" t="s">
        <v>92</v>
      </c>
      <c r="L126" t="s">
        <v>92</v>
      </c>
      <c r="M126">
        <v>49.56</v>
      </c>
      <c r="N126" t="s">
        <v>439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3</v>
      </c>
      <c r="Y126">
        <v>1</v>
      </c>
      <c r="Z126">
        <v>2</v>
      </c>
      <c r="AA126">
        <v>0</v>
      </c>
      <c r="AB126">
        <v>33</v>
      </c>
      <c r="AC126">
        <v>0</v>
      </c>
      <c r="AD126">
        <v>0</v>
      </c>
      <c r="AE126">
        <v>0</v>
      </c>
      <c r="AF126">
        <v>0</v>
      </c>
      <c r="AG126" t="s">
        <v>144</v>
      </c>
      <c r="AH126">
        <v>9</v>
      </c>
      <c r="AI126">
        <v>2</v>
      </c>
      <c r="AJ126">
        <v>3</v>
      </c>
      <c r="AK126">
        <v>0</v>
      </c>
      <c r="AL126">
        <v>0</v>
      </c>
      <c r="AM126">
        <v>1</v>
      </c>
      <c r="AN126">
        <v>3</v>
      </c>
      <c r="AO126">
        <v>0</v>
      </c>
      <c r="AP126">
        <v>0</v>
      </c>
      <c r="AQ126">
        <v>1</v>
      </c>
      <c r="AR126">
        <v>2</v>
      </c>
      <c r="AS126">
        <v>0</v>
      </c>
      <c r="AT126">
        <v>4</v>
      </c>
      <c r="AU126">
        <v>9</v>
      </c>
      <c r="AV126">
        <v>1</v>
      </c>
      <c r="AW126">
        <v>3</v>
      </c>
      <c r="AX126">
        <v>0</v>
      </c>
      <c r="AY126">
        <v>0</v>
      </c>
      <c r="AZ126" t="s">
        <v>551</v>
      </c>
      <c r="BA126">
        <v>3</v>
      </c>
      <c r="BB126">
        <v>9</v>
      </c>
      <c r="BC126">
        <v>5</v>
      </c>
      <c r="BD126">
        <v>6</v>
      </c>
      <c r="BE126">
        <v>20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1</v>
      </c>
      <c r="BN126">
        <v>2</v>
      </c>
      <c r="BO126">
        <v>1</v>
      </c>
      <c r="BP126">
        <v>3</v>
      </c>
      <c r="BQ126">
        <v>1</v>
      </c>
      <c r="BR126">
        <v>3</v>
      </c>
      <c r="BS126" t="s">
        <v>107</v>
      </c>
      <c r="BT126">
        <v>0</v>
      </c>
      <c r="BU126">
        <v>2</v>
      </c>
      <c r="BV126">
        <v>4</v>
      </c>
      <c r="BW126">
        <v>10</v>
      </c>
      <c r="BX126">
        <v>38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49.39</v>
      </c>
      <c r="CM126">
        <v>49.39</v>
      </c>
      <c r="CN126" t="s">
        <v>103</v>
      </c>
      <c r="CO126" s="15">
        <f t="shared" si="7"/>
        <v>-3.4419923061348445E-3</v>
      </c>
      <c r="CP126" s="15">
        <f t="shared" si="8"/>
        <v>0</v>
      </c>
      <c r="CR126" s="14">
        <f t="shared" si="6"/>
        <v>49.39</v>
      </c>
    </row>
    <row r="127" spans="1:96" x14ac:dyDescent="0.25">
      <c r="A127">
        <v>118</v>
      </c>
      <c r="B127" t="s">
        <v>552</v>
      </c>
      <c r="C127">
        <v>10</v>
      </c>
      <c r="D127">
        <v>0</v>
      </c>
      <c r="E127">
        <v>5</v>
      </c>
      <c r="F127">
        <v>1</v>
      </c>
      <c r="G127" t="s">
        <v>92</v>
      </c>
      <c r="H127" t="s">
        <v>92</v>
      </c>
      <c r="I127">
        <v>5</v>
      </c>
      <c r="J127">
        <v>1</v>
      </c>
      <c r="K127" t="s">
        <v>92</v>
      </c>
      <c r="L127" t="s">
        <v>92</v>
      </c>
      <c r="M127">
        <v>41.01</v>
      </c>
      <c r="N127" t="s">
        <v>553</v>
      </c>
      <c r="O127">
        <v>11</v>
      </c>
      <c r="P127">
        <v>26</v>
      </c>
      <c r="Q127">
        <v>16</v>
      </c>
      <c r="R127">
        <v>3</v>
      </c>
      <c r="S127">
        <v>23</v>
      </c>
      <c r="T127">
        <v>0</v>
      </c>
      <c r="U127">
        <v>0</v>
      </c>
      <c r="V127">
        <v>0</v>
      </c>
      <c r="W127">
        <v>0</v>
      </c>
      <c r="X127">
        <v>3</v>
      </c>
      <c r="Y127">
        <v>0</v>
      </c>
      <c r="Z127">
        <v>0</v>
      </c>
      <c r="AA127">
        <v>0</v>
      </c>
      <c r="AB127">
        <v>1</v>
      </c>
      <c r="AC127">
        <v>1</v>
      </c>
      <c r="AD127">
        <v>1</v>
      </c>
      <c r="AE127">
        <v>1</v>
      </c>
      <c r="AF127">
        <v>1</v>
      </c>
      <c r="AG127" t="s">
        <v>554</v>
      </c>
      <c r="AH127">
        <v>25</v>
      </c>
      <c r="AI127">
        <v>16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9</v>
      </c>
      <c r="AR127">
        <v>4</v>
      </c>
      <c r="AS127">
        <v>4</v>
      </c>
      <c r="AT127">
        <v>0</v>
      </c>
      <c r="AU127">
        <v>30</v>
      </c>
      <c r="AV127">
        <v>0</v>
      </c>
      <c r="AW127">
        <v>0</v>
      </c>
      <c r="AX127">
        <v>0</v>
      </c>
      <c r="AY127">
        <v>0</v>
      </c>
      <c r="AZ127" t="s">
        <v>141</v>
      </c>
      <c r="BA127">
        <v>2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2</v>
      </c>
      <c r="BL127">
        <v>8</v>
      </c>
      <c r="BM127">
        <v>7</v>
      </c>
      <c r="BN127">
        <v>60</v>
      </c>
      <c r="BO127">
        <v>0</v>
      </c>
      <c r="BP127">
        <v>0</v>
      </c>
      <c r="BQ127">
        <v>0</v>
      </c>
      <c r="BR127">
        <v>0</v>
      </c>
      <c r="BS127" t="s">
        <v>439</v>
      </c>
      <c r="BT127">
        <v>5</v>
      </c>
      <c r="BU127">
        <v>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3</v>
      </c>
      <c r="CD127">
        <v>5</v>
      </c>
      <c r="CE127">
        <v>7</v>
      </c>
      <c r="CF127">
        <v>9</v>
      </c>
      <c r="CG127">
        <v>55</v>
      </c>
      <c r="CH127">
        <v>0</v>
      </c>
      <c r="CI127">
        <v>0</v>
      </c>
      <c r="CJ127">
        <v>0</v>
      </c>
      <c r="CK127">
        <v>0</v>
      </c>
      <c r="CL127">
        <v>40.64</v>
      </c>
      <c r="CM127">
        <v>40.9</v>
      </c>
      <c r="CN127" t="s">
        <v>103</v>
      </c>
      <c r="CO127" s="15">
        <f t="shared" si="7"/>
        <v>-9.1043307086613456E-3</v>
      </c>
      <c r="CP127" s="15">
        <f t="shared" si="8"/>
        <v>6.3569682151588536E-3</v>
      </c>
      <c r="CR127" s="14">
        <f t="shared" si="6"/>
        <v>40.898347188264054</v>
      </c>
    </row>
    <row r="128" spans="1:96" x14ac:dyDescent="0.25">
      <c r="A128">
        <v>119</v>
      </c>
      <c r="B128" t="s">
        <v>555</v>
      </c>
      <c r="C128">
        <v>10</v>
      </c>
      <c r="D128">
        <v>0</v>
      </c>
      <c r="E128">
        <v>5</v>
      </c>
      <c r="F128">
        <v>1</v>
      </c>
      <c r="G128" t="s">
        <v>92</v>
      </c>
      <c r="H128" t="s">
        <v>92</v>
      </c>
      <c r="I128">
        <v>6</v>
      </c>
      <c r="J128">
        <v>0</v>
      </c>
      <c r="K128" t="s">
        <v>92</v>
      </c>
      <c r="L128" t="s">
        <v>92</v>
      </c>
      <c r="M128">
        <v>56.39</v>
      </c>
      <c r="N128" t="s">
        <v>408</v>
      </c>
      <c r="O128">
        <v>7</v>
      </c>
      <c r="P128">
        <v>17</v>
      </c>
      <c r="Q128">
        <v>16</v>
      </c>
      <c r="R128">
        <v>4</v>
      </c>
      <c r="S128">
        <v>0</v>
      </c>
      <c r="T128">
        <v>1</v>
      </c>
      <c r="U128">
        <v>7</v>
      </c>
      <c r="V128">
        <v>0</v>
      </c>
      <c r="W128">
        <v>0</v>
      </c>
      <c r="X128">
        <v>3</v>
      </c>
      <c r="Y128">
        <v>2</v>
      </c>
      <c r="Z128">
        <v>0</v>
      </c>
      <c r="AA128">
        <v>3</v>
      </c>
      <c r="AB128">
        <v>12</v>
      </c>
      <c r="AC128">
        <v>2</v>
      </c>
      <c r="AD128">
        <v>17</v>
      </c>
      <c r="AE128">
        <v>0</v>
      </c>
      <c r="AF128">
        <v>0</v>
      </c>
      <c r="AG128" t="s">
        <v>556</v>
      </c>
      <c r="AH128">
        <v>20</v>
      </c>
      <c r="AI128">
        <v>12</v>
      </c>
      <c r="AJ128">
        <v>1</v>
      </c>
      <c r="AK128">
        <v>0</v>
      </c>
      <c r="AL128">
        <v>0</v>
      </c>
      <c r="AM128">
        <v>1</v>
      </c>
      <c r="AN128">
        <v>1</v>
      </c>
      <c r="AO128">
        <v>0</v>
      </c>
      <c r="AP128">
        <v>0</v>
      </c>
      <c r="AQ128">
        <v>6</v>
      </c>
      <c r="AR128">
        <v>3</v>
      </c>
      <c r="AS128">
        <v>1</v>
      </c>
      <c r="AT128">
        <v>3</v>
      </c>
      <c r="AU128">
        <v>24</v>
      </c>
      <c r="AV128">
        <v>1</v>
      </c>
      <c r="AW128">
        <v>0</v>
      </c>
      <c r="AX128">
        <v>0</v>
      </c>
      <c r="AY128">
        <v>0</v>
      </c>
      <c r="AZ128" t="s">
        <v>557</v>
      </c>
      <c r="BA128">
        <v>0</v>
      </c>
      <c r="BB128">
        <v>1</v>
      </c>
      <c r="BC128">
        <v>1</v>
      </c>
      <c r="BD128">
        <v>1</v>
      </c>
      <c r="BE128">
        <v>71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1</v>
      </c>
      <c r="BN128">
        <v>2</v>
      </c>
      <c r="BO128">
        <v>1</v>
      </c>
      <c r="BP128">
        <v>3</v>
      </c>
      <c r="BQ128">
        <v>1</v>
      </c>
      <c r="BR128">
        <v>3</v>
      </c>
      <c r="BS128" t="s">
        <v>558</v>
      </c>
      <c r="BT128">
        <v>4</v>
      </c>
      <c r="BU128">
        <v>1</v>
      </c>
      <c r="BV128">
        <v>1</v>
      </c>
      <c r="BW128">
        <v>0</v>
      </c>
      <c r="BX128">
        <v>1</v>
      </c>
      <c r="BY128">
        <v>1</v>
      </c>
      <c r="BZ128">
        <v>2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0</v>
      </c>
      <c r="CG128">
        <v>60</v>
      </c>
      <c r="CH128">
        <v>0</v>
      </c>
      <c r="CI128">
        <v>0</v>
      </c>
      <c r="CJ128">
        <v>0</v>
      </c>
      <c r="CK128">
        <v>0</v>
      </c>
      <c r="CL128">
        <v>56.02</v>
      </c>
      <c r="CM128">
        <v>56.98</v>
      </c>
      <c r="CN128" t="s">
        <v>103</v>
      </c>
      <c r="CO128" s="15">
        <f t="shared" si="7"/>
        <v>-6.6047840057121832E-3</v>
      </c>
      <c r="CP128" s="15">
        <f t="shared" si="8"/>
        <v>1.6848016848016734E-2</v>
      </c>
      <c r="CR128" s="14">
        <f t="shared" si="6"/>
        <v>56.963825903825899</v>
      </c>
    </row>
    <row r="129" spans="1:96" x14ac:dyDescent="0.25">
      <c r="A129">
        <v>120</v>
      </c>
      <c r="B129" t="s">
        <v>559</v>
      </c>
      <c r="C129">
        <v>9</v>
      </c>
      <c r="D129">
        <v>0</v>
      </c>
      <c r="E129">
        <v>6</v>
      </c>
      <c r="F129">
        <v>0</v>
      </c>
      <c r="G129" t="s">
        <v>92</v>
      </c>
      <c r="H129" t="s">
        <v>92</v>
      </c>
      <c r="I129">
        <v>6</v>
      </c>
      <c r="J129">
        <v>0</v>
      </c>
      <c r="K129" t="s">
        <v>92</v>
      </c>
      <c r="L129" t="s">
        <v>92</v>
      </c>
      <c r="M129">
        <v>26.97</v>
      </c>
      <c r="N129" t="s">
        <v>408</v>
      </c>
      <c r="O129">
        <v>8</v>
      </c>
      <c r="P129">
        <v>15</v>
      </c>
      <c r="Q129">
        <v>3</v>
      </c>
      <c r="R129">
        <v>3</v>
      </c>
      <c r="S129">
        <v>0</v>
      </c>
      <c r="T129">
        <v>2</v>
      </c>
      <c r="U129">
        <v>5</v>
      </c>
      <c r="V129">
        <v>0</v>
      </c>
      <c r="W129">
        <v>0</v>
      </c>
      <c r="X129">
        <v>1</v>
      </c>
      <c r="Y129">
        <v>1</v>
      </c>
      <c r="Z129">
        <v>2</v>
      </c>
      <c r="AA129">
        <v>0</v>
      </c>
      <c r="AB129">
        <v>18</v>
      </c>
      <c r="AC129">
        <v>2</v>
      </c>
      <c r="AD129">
        <v>21</v>
      </c>
      <c r="AE129">
        <v>0</v>
      </c>
      <c r="AF129">
        <v>0</v>
      </c>
      <c r="AG129" t="s">
        <v>560</v>
      </c>
      <c r="AH129">
        <v>6</v>
      </c>
      <c r="AI129">
        <v>6</v>
      </c>
      <c r="AJ129">
        <v>10</v>
      </c>
      <c r="AK129">
        <v>4</v>
      </c>
      <c r="AL129">
        <v>2</v>
      </c>
      <c r="AM129">
        <v>2</v>
      </c>
      <c r="AN129">
        <v>16</v>
      </c>
      <c r="AO129">
        <v>1</v>
      </c>
      <c r="AP129">
        <v>2</v>
      </c>
      <c r="AQ129">
        <v>3</v>
      </c>
      <c r="AR129">
        <v>0</v>
      </c>
      <c r="AS129">
        <v>0</v>
      </c>
      <c r="AT129">
        <v>1</v>
      </c>
      <c r="AU129">
        <v>13</v>
      </c>
      <c r="AV129">
        <v>2</v>
      </c>
      <c r="AW129">
        <v>6</v>
      </c>
      <c r="AX129">
        <v>1</v>
      </c>
      <c r="AY129">
        <v>0</v>
      </c>
      <c r="AZ129" t="s">
        <v>561</v>
      </c>
      <c r="BA129">
        <v>1</v>
      </c>
      <c r="BB129">
        <v>0</v>
      </c>
      <c r="BC129">
        <v>2</v>
      </c>
      <c r="BD129">
        <v>2</v>
      </c>
      <c r="BE129">
        <v>58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5</v>
      </c>
      <c r="BO129">
        <v>1</v>
      </c>
      <c r="BP129">
        <v>5</v>
      </c>
      <c r="BQ129">
        <v>1</v>
      </c>
      <c r="BR129">
        <v>5</v>
      </c>
      <c r="BS129" t="s">
        <v>562</v>
      </c>
      <c r="BT129">
        <v>1</v>
      </c>
      <c r="BU129">
        <v>0</v>
      </c>
      <c r="BV129">
        <v>0</v>
      </c>
      <c r="BW129">
        <v>3</v>
      </c>
      <c r="BX129">
        <v>2</v>
      </c>
      <c r="BY129">
        <v>1</v>
      </c>
      <c r="BZ129">
        <v>5</v>
      </c>
      <c r="CA129">
        <v>1</v>
      </c>
      <c r="CB129">
        <v>2</v>
      </c>
      <c r="CC129">
        <v>1</v>
      </c>
      <c r="CD129">
        <v>0</v>
      </c>
      <c r="CE129">
        <v>0</v>
      </c>
      <c r="CF129">
        <v>0</v>
      </c>
      <c r="CG129">
        <v>51</v>
      </c>
      <c r="CH129">
        <v>0</v>
      </c>
      <c r="CI129">
        <v>0</v>
      </c>
      <c r="CJ129">
        <v>0</v>
      </c>
      <c r="CK129">
        <v>0</v>
      </c>
      <c r="CL129">
        <v>26.7</v>
      </c>
      <c r="CM129">
        <v>26.7</v>
      </c>
      <c r="CN129" t="s">
        <v>103</v>
      </c>
      <c r="CO129" s="15">
        <f t="shared" si="7"/>
        <v>-1.0112359550561889E-2</v>
      </c>
      <c r="CP129" s="15">
        <f t="shared" si="8"/>
        <v>0</v>
      </c>
      <c r="CR129" s="14">
        <f t="shared" si="6"/>
        <v>26.7</v>
      </c>
    </row>
    <row r="130" spans="1:96" x14ac:dyDescent="0.25">
      <c r="A130">
        <v>121</v>
      </c>
      <c r="B130" t="s">
        <v>563</v>
      </c>
      <c r="C130">
        <v>9</v>
      </c>
      <c r="D130">
        <v>0</v>
      </c>
      <c r="E130">
        <v>6</v>
      </c>
      <c r="F130">
        <v>0</v>
      </c>
      <c r="G130" t="s">
        <v>92</v>
      </c>
      <c r="H130" t="s">
        <v>92</v>
      </c>
      <c r="I130">
        <v>6</v>
      </c>
      <c r="J130">
        <v>0</v>
      </c>
      <c r="K130" t="s">
        <v>92</v>
      </c>
      <c r="L130" t="s">
        <v>92</v>
      </c>
      <c r="M130">
        <v>51.13</v>
      </c>
      <c r="N130" t="s">
        <v>421</v>
      </c>
      <c r="O130">
        <v>10</v>
      </c>
      <c r="P130">
        <v>2</v>
      </c>
      <c r="Q130">
        <v>2</v>
      </c>
      <c r="R130">
        <v>1</v>
      </c>
      <c r="S130">
        <v>0</v>
      </c>
      <c r="T130">
        <v>1</v>
      </c>
      <c r="U130">
        <v>3</v>
      </c>
      <c r="V130">
        <v>0</v>
      </c>
      <c r="W130">
        <v>0</v>
      </c>
      <c r="X130">
        <v>4</v>
      </c>
      <c r="Y130">
        <v>4</v>
      </c>
      <c r="Z130">
        <v>2</v>
      </c>
      <c r="AA130">
        <v>1</v>
      </c>
      <c r="AB130">
        <v>2</v>
      </c>
      <c r="AC130">
        <v>1</v>
      </c>
      <c r="AD130">
        <v>0</v>
      </c>
      <c r="AE130">
        <v>0</v>
      </c>
      <c r="AF130">
        <v>0</v>
      </c>
      <c r="AG130" t="s">
        <v>564</v>
      </c>
      <c r="AH130">
        <v>2</v>
      </c>
      <c r="AI130">
        <v>23</v>
      </c>
      <c r="AJ130">
        <v>16</v>
      </c>
      <c r="AK130">
        <v>7</v>
      </c>
      <c r="AL130">
        <v>3</v>
      </c>
      <c r="AM130">
        <v>1</v>
      </c>
      <c r="AN130">
        <v>7</v>
      </c>
      <c r="AO130">
        <v>0</v>
      </c>
      <c r="AP130">
        <v>0</v>
      </c>
      <c r="AQ130">
        <v>1</v>
      </c>
      <c r="AR130">
        <v>0</v>
      </c>
      <c r="AS130">
        <v>1</v>
      </c>
      <c r="AT130">
        <v>0</v>
      </c>
      <c r="AU130">
        <v>0</v>
      </c>
      <c r="AV130">
        <v>1</v>
      </c>
      <c r="AW130">
        <v>1</v>
      </c>
      <c r="AX130">
        <v>1</v>
      </c>
      <c r="AY130">
        <v>1</v>
      </c>
      <c r="AZ130" t="s">
        <v>565</v>
      </c>
      <c r="BA130">
        <v>14</v>
      </c>
      <c r="BB130">
        <v>7</v>
      </c>
      <c r="BC130">
        <v>1</v>
      </c>
      <c r="BD130">
        <v>1</v>
      </c>
      <c r="BE130">
        <v>3</v>
      </c>
      <c r="BF130">
        <v>1</v>
      </c>
      <c r="BG130">
        <v>4</v>
      </c>
      <c r="BH130">
        <v>1</v>
      </c>
      <c r="BI130">
        <v>3</v>
      </c>
      <c r="BJ130">
        <v>5</v>
      </c>
      <c r="BK130">
        <v>4</v>
      </c>
      <c r="BL130">
        <v>1</v>
      </c>
      <c r="BM130">
        <v>2</v>
      </c>
      <c r="BN130">
        <v>29</v>
      </c>
      <c r="BO130">
        <v>1</v>
      </c>
      <c r="BP130">
        <v>0</v>
      </c>
      <c r="BQ130">
        <v>0</v>
      </c>
      <c r="BR130">
        <v>0</v>
      </c>
      <c r="BS130" t="s">
        <v>566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26</v>
      </c>
      <c r="CH130">
        <v>0</v>
      </c>
      <c r="CI130">
        <v>0</v>
      </c>
      <c r="CJ130">
        <v>0</v>
      </c>
      <c r="CK130">
        <v>0</v>
      </c>
      <c r="CL130">
        <v>50.67</v>
      </c>
      <c r="CM130">
        <v>52.21</v>
      </c>
      <c r="CN130" t="s">
        <v>103</v>
      </c>
      <c r="CO130" s="15">
        <f t="shared" si="7"/>
        <v>-9.0783501085454077E-3</v>
      </c>
      <c r="CP130" s="15">
        <f t="shared" si="8"/>
        <v>2.9496265083317375E-2</v>
      </c>
      <c r="CR130" s="14">
        <f t="shared" si="6"/>
        <v>52.164575751771693</v>
      </c>
    </row>
    <row r="131" spans="1:96" x14ac:dyDescent="0.25">
      <c r="A131">
        <v>122</v>
      </c>
      <c r="B131" t="s">
        <v>567</v>
      </c>
      <c r="C131">
        <v>9</v>
      </c>
      <c r="D131">
        <v>1</v>
      </c>
      <c r="E131">
        <v>5</v>
      </c>
      <c r="F131">
        <v>1</v>
      </c>
      <c r="G131" t="s">
        <v>92</v>
      </c>
      <c r="H131" t="s">
        <v>92</v>
      </c>
      <c r="I131">
        <v>5</v>
      </c>
      <c r="J131">
        <v>1</v>
      </c>
      <c r="K131" t="s">
        <v>92</v>
      </c>
      <c r="L131" t="s">
        <v>92</v>
      </c>
      <c r="M131">
        <v>40.39</v>
      </c>
      <c r="N131" t="s">
        <v>568</v>
      </c>
      <c r="O131">
        <v>2</v>
      </c>
      <c r="P131">
        <v>17</v>
      </c>
      <c r="Q131">
        <v>30</v>
      </c>
      <c r="R131">
        <v>10</v>
      </c>
      <c r="S131">
        <v>20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</v>
      </c>
      <c r="AC131">
        <v>1</v>
      </c>
      <c r="AD131">
        <v>2</v>
      </c>
      <c r="AE131">
        <v>1</v>
      </c>
      <c r="AF131">
        <v>2</v>
      </c>
      <c r="AG131" t="s">
        <v>207</v>
      </c>
      <c r="AH131">
        <v>8</v>
      </c>
      <c r="AI131">
        <v>7</v>
      </c>
      <c r="AJ131">
        <v>15</v>
      </c>
      <c r="AK131">
        <v>18</v>
      </c>
      <c r="AL131">
        <v>19</v>
      </c>
      <c r="AM131">
        <v>1</v>
      </c>
      <c r="AN131">
        <v>52</v>
      </c>
      <c r="AO131">
        <v>1</v>
      </c>
      <c r="AP131">
        <v>19</v>
      </c>
      <c r="AQ131">
        <v>6</v>
      </c>
      <c r="AR131">
        <v>3</v>
      </c>
      <c r="AS131">
        <v>1</v>
      </c>
      <c r="AT131">
        <v>0</v>
      </c>
      <c r="AU131">
        <v>9</v>
      </c>
      <c r="AV131">
        <v>0</v>
      </c>
      <c r="AW131">
        <v>0</v>
      </c>
      <c r="AX131">
        <v>0</v>
      </c>
      <c r="AY131">
        <v>0</v>
      </c>
      <c r="AZ131" t="s">
        <v>364</v>
      </c>
      <c r="BA131">
        <v>39</v>
      </c>
      <c r="BB131">
        <v>18</v>
      </c>
      <c r="BC131">
        <v>10</v>
      </c>
      <c r="BD131">
        <v>0</v>
      </c>
      <c r="BE131">
        <v>0</v>
      </c>
      <c r="BF131">
        <v>1</v>
      </c>
      <c r="BG131">
        <v>10</v>
      </c>
      <c r="BH131">
        <v>0</v>
      </c>
      <c r="BI131">
        <v>0</v>
      </c>
      <c r="BJ131">
        <v>6</v>
      </c>
      <c r="BK131">
        <v>1</v>
      </c>
      <c r="BL131">
        <v>1</v>
      </c>
      <c r="BM131">
        <v>1</v>
      </c>
      <c r="BN131">
        <v>12</v>
      </c>
      <c r="BO131">
        <v>1</v>
      </c>
      <c r="BP131">
        <v>0</v>
      </c>
      <c r="BQ131">
        <v>0</v>
      </c>
      <c r="BR131">
        <v>0</v>
      </c>
      <c r="BS131" t="s">
        <v>457</v>
      </c>
      <c r="BT131">
        <v>47</v>
      </c>
      <c r="BU131">
        <v>14</v>
      </c>
      <c r="BV131">
        <v>1</v>
      </c>
      <c r="BW131">
        <v>0</v>
      </c>
      <c r="BX131">
        <v>0</v>
      </c>
      <c r="BY131">
        <v>1</v>
      </c>
      <c r="BZ131">
        <v>1</v>
      </c>
      <c r="CA131">
        <v>0</v>
      </c>
      <c r="CB131">
        <v>0</v>
      </c>
      <c r="CC131">
        <v>13</v>
      </c>
      <c r="CD131">
        <v>3</v>
      </c>
      <c r="CE131">
        <v>4</v>
      </c>
      <c r="CF131">
        <v>3</v>
      </c>
      <c r="CG131">
        <v>9</v>
      </c>
      <c r="CH131">
        <v>0</v>
      </c>
      <c r="CI131">
        <v>0</v>
      </c>
      <c r="CJ131">
        <v>0</v>
      </c>
      <c r="CK131">
        <v>0</v>
      </c>
      <c r="CL131">
        <v>40.18</v>
      </c>
      <c r="CM131">
        <v>40.76</v>
      </c>
      <c r="CN131" t="s">
        <v>103</v>
      </c>
      <c r="CO131" s="15">
        <f t="shared" si="7"/>
        <v>-5.2264808362370019E-3</v>
      </c>
      <c r="CP131" s="15">
        <f t="shared" si="8"/>
        <v>1.4229636898920428E-2</v>
      </c>
      <c r="CR131" s="14">
        <f t="shared" si="6"/>
        <v>40.751746810598625</v>
      </c>
    </row>
    <row r="132" spans="1:96" x14ac:dyDescent="0.25">
      <c r="A132">
        <v>123</v>
      </c>
      <c r="B132" t="s">
        <v>569</v>
      </c>
      <c r="C132">
        <v>9</v>
      </c>
      <c r="D132">
        <v>0</v>
      </c>
      <c r="E132">
        <v>5</v>
      </c>
      <c r="F132">
        <v>1</v>
      </c>
      <c r="G132" t="s">
        <v>92</v>
      </c>
      <c r="H132" t="s">
        <v>92</v>
      </c>
      <c r="I132">
        <v>5</v>
      </c>
      <c r="J132">
        <v>1</v>
      </c>
      <c r="K132" t="s">
        <v>92</v>
      </c>
      <c r="L132" t="s">
        <v>92</v>
      </c>
      <c r="M132">
        <v>28</v>
      </c>
      <c r="N132" t="s">
        <v>496</v>
      </c>
      <c r="O132">
        <v>24</v>
      </c>
      <c r="P132">
        <v>15</v>
      </c>
      <c r="Q132">
        <v>21</v>
      </c>
      <c r="R132">
        <v>14</v>
      </c>
      <c r="S132">
        <v>0</v>
      </c>
      <c r="T132">
        <v>2</v>
      </c>
      <c r="U132">
        <v>9</v>
      </c>
      <c r="V132">
        <v>0</v>
      </c>
      <c r="W132">
        <v>0</v>
      </c>
      <c r="X132">
        <v>11</v>
      </c>
      <c r="Y132">
        <v>6</v>
      </c>
      <c r="Z132">
        <v>3</v>
      </c>
      <c r="AA132">
        <v>2</v>
      </c>
      <c r="AB132">
        <v>9</v>
      </c>
      <c r="AC132">
        <v>3</v>
      </c>
      <c r="AD132">
        <v>20</v>
      </c>
      <c r="AE132">
        <v>0</v>
      </c>
      <c r="AF132">
        <v>0</v>
      </c>
      <c r="AG132" t="s">
        <v>570</v>
      </c>
      <c r="AH132">
        <v>7</v>
      </c>
      <c r="AI132">
        <v>14</v>
      </c>
      <c r="AJ132">
        <v>30</v>
      </c>
      <c r="AK132">
        <v>15</v>
      </c>
      <c r="AL132">
        <v>2</v>
      </c>
      <c r="AM132">
        <v>1</v>
      </c>
      <c r="AN132">
        <v>47</v>
      </c>
      <c r="AO132">
        <v>1</v>
      </c>
      <c r="AP132">
        <v>2</v>
      </c>
      <c r="AQ132">
        <v>1</v>
      </c>
      <c r="AR132">
        <v>1</v>
      </c>
      <c r="AS132">
        <v>0</v>
      </c>
      <c r="AT132">
        <v>2</v>
      </c>
      <c r="AU132">
        <v>12</v>
      </c>
      <c r="AV132">
        <v>1</v>
      </c>
      <c r="AW132">
        <v>10</v>
      </c>
      <c r="AX132">
        <v>1</v>
      </c>
      <c r="AY132">
        <v>0</v>
      </c>
      <c r="AZ132" t="s">
        <v>571</v>
      </c>
      <c r="BA132">
        <v>8</v>
      </c>
      <c r="BB132">
        <v>1</v>
      </c>
      <c r="BC132">
        <v>6</v>
      </c>
      <c r="BD132">
        <v>6</v>
      </c>
      <c r="BE132">
        <v>44</v>
      </c>
      <c r="BF132">
        <v>0</v>
      </c>
      <c r="BG132">
        <v>0</v>
      </c>
      <c r="BH132">
        <v>0</v>
      </c>
      <c r="BI132">
        <v>0</v>
      </c>
      <c r="BJ132">
        <v>4</v>
      </c>
      <c r="BK132">
        <v>0</v>
      </c>
      <c r="BL132">
        <v>0</v>
      </c>
      <c r="BM132">
        <v>1</v>
      </c>
      <c r="BN132">
        <v>18</v>
      </c>
      <c r="BO132">
        <v>1</v>
      </c>
      <c r="BP132">
        <v>19</v>
      </c>
      <c r="BQ132">
        <v>1</v>
      </c>
      <c r="BR132">
        <v>19</v>
      </c>
      <c r="BS132" t="s">
        <v>94</v>
      </c>
      <c r="BT132">
        <v>8</v>
      </c>
      <c r="BU132">
        <v>7</v>
      </c>
      <c r="BV132">
        <v>2</v>
      </c>
      <c r="BW132">
        <v>2</v>
      </c>
      <c r="BX132">
        <v>0</v>
      </c>
      <c r="BY132">
        <v>1</v>
      </c>
      <c r="BZ132">
        <v>4</v>
      </c>
      <c r="CA132">
        <v>0</v>
      </c>
      <c r="CB132">
        <v>0</v>
      </c>
      <c r="CC132">
        <v>3</v>
      </c>
      <c r="CD132">
        <v>1</v>
      </c>
      <c r="CE132">
        <v>2</v>
      </c>
      <c r="CF132">
        <v>0</v>
      </c>
      <c r="CG132">
        <v>71</v>
      </c>
      <c r="CH132">
        <v>1</v>
      </c>
      <c r="CI132">
        <v>0</v>
      </c>
      <c r="CJ132">
        <v>0</v>
      </c>
      <c r="CK132">
        <v>0</v>
      </c>
      <c r="CL132">
        <v>27.37</v>
      </c>
      <c r="CM132">
        <v>28.02</v>
      </c>
      <c r="CN132" t="s">
        <v>103</v>
      </c>
      <c r="CO132" s="15">
        <f t="shared" si="7"/>
        <v>-2.3017902813299296E-2</v>
      </c>
      <c r="CP132" s="15">
        <f t="shared" si="8"/>
        <v>2.3197715917201989E-2</v>
      </c>
      <c r="CR132" s="14">
        <f t="shared" si="6"/>
        <v>28.004921484653821</v>
      </c>
    </row>
    <row r="133" spans="1:96" x14ac:dyDescent="0.25">
      <c r="A133">
        <v>124</v>
      </c>
      <c r="B133" t="s">
        <v>572</v>
      </c>
      <c r="C133">
        <v>9</v>
      </c>
      <c r="D133">
        <v>0</v>
      </c>
      <c r="E133">
        <v>6</v>
      </c>
      <c r="F133">
        <v>0</v>
      </c>
      <c r="G133" t="s">
        <v>92</v>
      </c>
      <c r="H133" t="s">
        <v>92</v>
      </c>
      <c r="I133">
        <v>6</v>
      </c>
      <c r="J133">
        <v>0</v>
      </c>
      <c r="K133" t="s">
        <v>92</v>
      </c>
      <c r="L133" t="s">
        <v>92</v>
      </c>
      <c r="M133">
        <v>28.04</v>
      </c>
      <c r="N133" t="s">
        <v>573</v>
      </c>
      <c r="O133">
        <v>0</v>
      </c>
      <c r="P133">
        <v>0</v>
      </c>
      <c r="Q133">
        <v>2</v>
      </c>
      <c r="R133">
        <v>2</v>
      </c>
      <c r="S133">
        <v>88</v>
      </c>
      <c r="T133">
        <v>1</v>
      </c>
      <c r="U133">
        <v>7</v>
      </c>
      <c r="V133">
        <v>1</v>
      </c>
      <c r="W133">
        <v>7</v>
      </c>
      <c r="X133">
        <v>2</v>
      </c>
      <c r="Y133">
        <v>0</v>
      </c>
      <c r="Z133">
        <v>0</v>
      </c>
      <c r="AA133">
        <v>0</v>
      </c>
      <c r="AB133">
        <v>1</v>
      </c>
      <c r="AC133">
        <v>1</v>
      </c>
      <c r="AD133">
        <v>1</v>
      </c>
      <c r="AE133">
        <v>1</v>
      </c>
      <c r="AF133">
        <v>1</v>
      </c>
      <c r="AG133" t="s">
        <v>574</v>
      </c>
      <c r="AH133">
        <v>12</v>
      </c>
      <c r="AI133">
        <v>9</v>
      </c>
      <c r="AJ133">
        <v>16</v>
      </c>
      <c r="AK133">
        <v>13</v>
      </c>
      <c r="AL133">
        <v>38</v>
      </c>
      <c r="AM133">
        <v>0</v>
      </c>
      <c r="AN133">
        <v>0</v>
      </c>
      <c r="AO133">
        <v>0</v>
      </c>
      <c r="AP133">
        <v>0</v>
      </c>
      <c r="AQ133">
        <v>3</v>
      </c>
      <c r="AR133">
        <v>2</v>
      </c>
      <c r="AS133">
        <v>1</v>
      </c>
      <c r="AT133">
        <v>0</v>
      </c>
      <c r="AU133">
        <v>17</v>
      </c>
      <c r="AV133">
        <v>1</v>
      </c>
      <c r="AW133">
        <v>20</v>
      </c>
      <c r="AX133">
        <v>1</v>
      </c>
      <c r="AY133">
        <v>20</v>
      </c>
      <c r="AZ133" t="s">
        <v>575</v>
      </c>
      <c r="BA133">
        <v>1</v>
      </c>
      <c r="BB133">
        <v>0</v>
      </c>
      <c r="BC133">
        <v>2</v>
      </c>
      <c r="BD133">
        <v>7</v>
      </c>
      <c r="BE133">
        <v>78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0</v>
      </c>
      <c r="BL133">
        <v>0</v>
      </c>
      <c r="BM133">
        <v>0</v>
      </c>
      <c r="BN133">
        <v>5</v>
      </c>
      <c r="BO133">
        <v>1</v>
      </c>
      <c r="BP133">
        <v>5</v>
      </c>
      <c r="BQ133">
        <v>1</v>
      </c>
      <c r="BR133">
        <v>5</v>
      </c>
      <c r="BS133" t="s">
        <v>576</v>
      </c>
      <c r="BT133">
        <v>14</v>
      </c>
      <c r="BU133">
        <v>4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2</v>
      </c>
      <c r="CE133">
        <v>9</v>
      </c>
      <c r="CF133">
        <v>7</v>
      </c>
      <c r="CG133">
        <v>69</v>
      </c>
      <c r="CH133">
        <v>0</v>
      </c>
      <c r="CI133">
        <v>0</v>
      </c>
      <c r="CJ133">
        <v>0</v>
      </c>
      <c r="CK133">
        <v>0</v>
      </c>
      <c r="CL133">
        <v>27.65</v>
      </c>
      <c r="CM133">
        <v>28.97</v>
      </c>
      <c r="CN133" t="s">
        <v>103</v>
      </c>
      <c r="CO133" s="15">
        <f t="shared" si="7"/>
        <v>-1.4104882459312851E-2</v>
      </c>
      <c r="CP133" s="15">
        <f t="shared" si="8"/>
        <v>4.556437694166382E-2</v>
      </c>
      <c r="CR133" s="14">
        <f t="shared" si="6"/>
        <v>28.909855022437004</v>
      </c>
    </row>
    <row r="134" spans="1:96" x14ac:dyDescent="0.25">
      <c r="A134">
        <v>125</v>
      </c>
      <c r="B134" t="s">
        <v>577</v>
      </c>
      <c r="C134">
        <v>10</v>
      </c>
      <c r="D134">
        <v>0</v>
      </c>
      <c r="E134">
        <v>6</v>
      </c>
      <c r="F134">
        <v>0</v>
      </c>
      <c r="G134" t="s">
        <v>92</v>
      </c>
      <c r="H134" t="s">
        <v>92</v>
      </c>
      <c r="I134">
        <v>6</v>
      </c>
      <c r="J134">
        <v>0</v>
      </c>
      <c r="K134" t="s">
        <v>92</v>
      </c>
      <c r="L134" t="s">
        <v>92</v>
      </c>
      <c r="M134">
        <v>36.68</v>
      </c>
      <c r="N134" t="s">
        <v>248</v>
      </c>
      <c r="O134">
        <v>2</v>
      </c>
      <c r="P134">
        <v>0</v>
      </c>
      <c r="Q134">
        <v>1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51</v>
      </c>
      <c r="AC134">
        <v>0</v>
      </c>
      <c r="AD134">
        <v>0</v>
      </c>
      <c r="AE134">
        <v>0</v>
      </c>
      <c r="AF134">
        <v>0</v>
      </c>
      <c r="AG134" t="s">
        <v>578</v>
      </c>
      <c r="AH134">
        <v>2</v>
      </c>
      <c r="AI134">
        <v>4</v>
      </c>
      <c r="AJ134">
        <v>6</v>
      </c>
      <c r="AK134">
        <v>0</v>
      </c>
      <c r="AL134">
        <v>44</v>
      </c>
      <c r="AM134">
        <v>1</v>
      </c>
      <c r="AN134">
        <v>3</v>
      </c>
      <c r="AO134">
        <v>0</v>
      </c>
      <c r="AP134">
        <v>0</v>
      </c>
      <c r="AQ134">
        <v>2</v>
      </c>
      <c r="AR134">
        <v>1</v>
      </c>
      <c r="AS134">
        <v>0</v>
      </c>
      <c r="AT134">
        <v>0</v>
      </c>
      <c r="AU134">
        <v>3</v>
      </c>
      <c r="AV134">
        <v>1</v>
      </c>
      <c r="AW134">
        <v>4</v>
      </c>
      <c r="AX134">
        <v>1</v>
      </c>
      <c r="AY134">
        <v>4</v>
      </c>
      <c r="AZ134" t="s">
        <v>144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59</v>
      </c>
      <c r="BO134">
        <v>0</v>
      </c>
      <c r="BP134">
        <v>0</v>
      </c>
      <c r="BQ134">
        <v>0</v>
      </c>
      <c r="BR134">
        <v>0</v>
      </c>
      <c r="BS134" t="s">
        <v>404</v>
      </c>
      <c r="BT134">
        <v>16</v>
      </c>
      <c r="BU134">
        <v>29</v>
      </c>
      <c r="BV134">
        <v>6</v>
      </c>
      <c r="BW134">
        <v>0</v>
      </c>
      <c r="BX134">
        <v>0</v>
      </c>
      <c r="BY134">
        <v>1</v>
      </c>
      <c r="BZ134">
        <v>6</v>
      </c>
      <c r="CA134">
        <v>0</v>
      </c>
      <c r="CB134">
        <v>0</v>
      </c>
      <c r="CC134">
        <v>5</v>
      </c>
      <c r="CD134">
        <v>1</v>
      </c>
      <c r="CE134">
        <v>1</v>
      </c>
      <c r="CF134">
        <v>1</v>
      </c>
      <c r="CG134">
        <v>2</v>
      </c>
      <c r="CH134">
        <v>1</v>
      </c>
      <c r="CI134">
        <v>3</v>
      </c>
      <c r="CJ134">
        <v>0</v>
      </c>
      <c r="CK134">
        <v>0</v>
      </c>
      <c r="CL134">
        <v>37.17</v>
      </c>
      <c r="CM134">
        <v>37.17</v>
      </c>
      <c r="CN134" t="s">
        <v>103</v>
      </c>
      <c r="CO134" s="15">
        <f t="shared" si="7"/>
        <v>1.3182674199623379E-2</v>
      </c>
      <c r="CP134" s="15">
        <f t="shared" si="8"/>
        <v>0</v>
      </c>
      <c r="CR134" s="14">
        <f t="shared" si="6"/>
        <v>37.17</v>
      </c>
    </row>
    <row r="135" spans="1:96" x14ac:dyDescent="0.25">
      <c r="A135">
        <v>126</v>
      </c>
      <c r="B135" t="s">
        <v>579</v>
      </c>
      <c r="C135">
        <v>9</v>
      </c>
      <c r="D135">
        <v>0</v>
      </c>
      <c r="E135">
        <v>6</v>
      </c>
      <c r="F135">
        <v>0</v>
      </c>
      <c r="G135" t="s">
        <v>92</v>
      </c>
      <c r="H135" t="s">
        <v>92</v>
      </c>
      <c r="I135">
        <v>6</v>
      </c>
      <c r="J135">
        <v>0</v>
      </c>
      <c r="K135" t="s">
        <v>92</v>
      </c>
      <c r="L135" t="s">
        <v>92</v>
      </c>
      <c r="M135">
        <v>81.709999999999994</v>
      </c>
      <c r="N135" t="s">
        <v>580</v>
      </c>
      <c r="O135">
        <v>7</v>
      </c>
      <c r="P135">
        <v>12</v>
      </c>
      <c r="Q135">
        <v>9</v>
      </c>
      <c r="R135">
        <v>13</v>
      </c>
      <c r="S135">
        <v>50</v>
      </c>
      <c r="T135">
        <v>4</v>
      </c>
      <c r="U135">
        <v>12</v>
      </c>
      <c r="V135">
        <v>3</v>
      </c>
      <c r="W135">
        <v>7</v>
      </c>
      <c r="X135">
        <v>3</v>
      </c>
      <c r="Y135">
        <v>3</v>
      </c>
      <c r="Z135">
        <v>2</v>
      </c>
      <c r="AA135">
        <v>1</v>
      </c>
      <c r="AB135">
        <v>19</v>
      </c>
      <c r="AC135">
        <v>4</v>
      </c>
      <c r="AD135">
        <v>25</v>
      </c>
      <c r="AE135">
        <v>3</v>
      </c>
      <c r="AF135">
        <v>25</v>
      </c>
      <c r="AG135" t="s">
        <v>581</v>
      </c>
      <c r="AH135">
        <v>4</v>
      </c>
      <c r="AI135">
        <v>0</v>
      </c>
      <c r="AJ135">
        <v>2</v>
      </c>
      <c r="AK135">
        <v>4</v>
      </c>
      <c r="AL135">
        <v>89</v>
      </c>
      <c r="AM135">
        <v>2</v>
      </c>
      <c r="AN135">
        <v>6</v>
      </c>
      <c r="AO135">
        <v>1</v>
      </c>
      <c r="AP135">
        <v>2</v>
      </c>
      <c r="AQ135">
        <v>1</v>
      </c>
      <c r="AR135">
        <v>2</v>
      </c>
      <c r="AS135">
        <v>0</v>
      </c>
      <c r="AT135">
        <v>0</v>
      </c>
      <c r="AU135">
        <v>7</v>
      </c>
      <c r="AV135">
        <v>2</v>
      </c>
      <c r="AW135">
        <v>9</v>
      </c>
      <c r="AX135">
        <v>1</v>
      </c>
      <c r="AY135">
        <v>9</v>
      </c>
      <c r="AZ135" t="s">
        <v>582</v>
      </c>
      <c r="BA135">
        <v>1</v>
      </c>
      <c r="BB135">
        <v>0</v>
      </c>
      <c r="BC135">
        <v>0</v>
      </c>
      <c r="BD135">
        <v>2</v>
      </c>
      <c r="BE135">
        <v>16</v>
      </c>
      <c r="BF135">
        <v>2</v>
      </c>
      <c r="BG135">
        <v>18</v>
      </c>
      <c r="BH135">
        <v>2</v>
      </c>
      <c r="BI135">
        <v>16</v>
      </c>
      <c r="BJ135">
        <v>0</v>
      </c>
      <c r="BK135">
        <v>2</v>
      </c>
      <c r="BL135">
        <v>0</v>
      </c>
      <c r="BM135">
        <v>0</v>
      </c>
      <c r="BN135">
        <v>82</v>
      </c>
      <c r="BO135">
        <v>1</v>
      </c>
      <c r="BP135">
        <v>0</v>
      </c>
      <c r="BQ135">
        <v>1</v>
      </c>
      <c r="BR135">
        <v>0</v>
      </c>
      <c r="BS135" t="s">
        <v>583</v>
      </c>
      <c r="BT135">
        <v>9</v>
      </c>
      <c r="BU135">
        <v>7</v>
      </c>
      <c r="BV135">
        <v>7</v>
      </c>
      <c r="BW135">
        <v>9</v>
      </c>
      <c r="BX135">
        <v>0</v>
      </c>
      <c r="BY135">
        <v>2</v>
      </c>
      <c r="BZ135">
        <v>16</v>
      </c>
      <c r="CA135">
        <v>0</v>
      </c>
      <c r="CB135">
        <v>0</v>
      </c>
      <c r="CC135">
        <v>4</v>
      </c>
      <c r="CD135">
        <v>1</v>
      </c>
      <c r="CE135">
        <v>0</v>
      </c>
      <c r="CF135">
        <v>2</v>
      </c>
      <c r="CG135">
        <v>75</v>
      </c>
      <c r="CH135">
        <v>1</v>
      </c>
      <c r="CI135">
        <v>63</v>
      </c>
      <c r="CJ135">
        <v>0</v>
      </c>
      <c r="CK135">
        <v>0</v>
      </c>
      <c r="CL135">
        <v>80.150000000000006</v>
      </c>
      <c r="CM135">
        <v>81.75</v>
      </c>
      <c r="CN135" t="s">
        <v>103</v>
      </c>
      <c r="CO135" s="15">
        <f t="shared" si="7"/>
        <v>-1.9463505926387903E-2</v>
      </c>
      <c r="CP135" s="15">
        <f t="shared" si="8"/>
        <v>1.9571865443425041E-2</v>
      </c>
      <c r="CR135" s="14">
        <f t="shared" si="6"/>
        <v>81.718685015290518</v>
      </c>
    </row>
    <row r="136" spans="1:96" x14ac:dyDescent="0.25">
      <c r="A136">
        <v>127</v>
      </c>
      <c r="B136" t="s">
        <v>584</v>
      </c>
      <c r="C136">
        <v>9</v>
      </c>
      <c r="D136">
        <v>0</v>
      </c>
      <c r="E136">
        <v>6</v>
      </c>
      <c r="F136">
        <v>0</v>
      </c>
      <c r="G136" t="s">
        <v>92</v>
      </c>
      <c r="H136" t="s">
        <v>92</v>
      </c>
      <c r="I136">
        <v>6</v>
      </c>
      <c r="J136">
        <v>0</v>
      </c>
      <c r="K136" t="s">
        <v>92</v>
      </c>
      <c r="L136" t="s">
        <v>92</v>
      </c>
      <c r="M136">
        <v>82.56</v>
      </c>
      <c r="N136" t="s">
        <v>362</v>
      </c>
      <c r="O136">
        <v>4</v>
      </c>
      <c r="P136">
        <v>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  <c r="Y136">
        <v>2</v>
      </c>
      <c r="Z136">
        <v>1</v>
      </c>
      <c r="AA136">
        <v>2</v>
      </c>
      <c r="AB136">
        <v>55</v>
      </c>
      <c r="AC136">
        <v>0</v>
      </c>
      <c r="AD136">
        <v>0</v>
      </c>
      <c r="AE136">
        <v>0</v>
      </c>
      <c r="AF136">
        <v>0</v>
      </c>
      <c r="AG136" t="s">
        <v>108</v>
      </c>
      <c r="AH136">
        <v>2</v>
      </c>
      <c r="AI136">
        <v>0</v>
      </c>
      <c r="AJ136">
        <v>4</v>
      </c>
      <c r="AK136">
        <v>6</v>
      </c>
      <c r="AL136">
        <v>57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1</v>
      </c>
      <c r="AV136">
        <v>1</v>
      </c>
      <c r="AW136">
        <v>2</v>
      </c>
      <c r="AX136">
        <v>1</v>
      </c>
      <c r="AY136">
        <v>2</v>
      </c>
      <c r="AZ136" t="s">
        <v>585</v>
      </c>
      <c r="BA136">
        <v>0</v>
      </c>
      <c r="BB136">
        <v>1</v>
      </c>
      <c r="BC136">
        <v>0</v>
      </c>
      <c r="BD136">
        <v>3</v>
      </c>
      <c r="BE136">
        <v>64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 t="s">
        <v>330</v>
      </c>
      <c r="BT136">
        <v>16</v>
      </c>
      <c r="BU136">
        <v>5</v>
      </c>
      <c r="BV136">
        <v>1</v>
      </c>
      <c r="BW136">
        <v>0</v>
      </c>
      <c r="BX136">
        <v>0</v>
      </c>
      <c r="BY136">
        <v>1</v>
      </c>
      <c r="BZ136">
        <v>1</v>
      </c>
      <c r="CA136">
        <v>0</v>
      </c>
      <c r="CB136">
        <v>0</v>
      </c>
      <c r="CC136">
        <v>9</v>
      </c>
      <c r="CD136">
        <v>4</v>
      </c>
      <c r="CE136">
        <v>7</v>
      </c>
      <c r="CF136">
        <v>4</v>
      </c>
      <c r="CG136">
        <v>31</v>
      </c>
      <c r="CH136">
        <v>1</v>
      </c>
      <c r="CI136">
        <v>0</v>
      </c>
      <c r="CJ136">
        <v>0</v>
      </c>
      <c r="CK136">
        <v>0</v>
      </c>
      <c r="CL136">
        <v>82.5</v>
      </c>
      <c r="CM136">
        <v>83</v>
      </c>
      <c r="CN136" t="s">
        <v>103</v>
      </c>
      <c r="CO136" s="15">
        <f t="shared" si="7"/>
        <v>-7.2727272727268755E-4</v>
      </c>
      <c r="CP136" s="15">
        <f t="shared" si="8"/>
        <v>6.0240963855421326E-3</v>
      </c>
      <c r="CR136" s="14">
        <f t="shared" ref="CR136:CR178" si="9">CL136*CP136+CL136</f>
        <v>82.996987951807228</v>
      </c>
    </row>
    <row r="137" spans="1:96" x14ac:dyDescent="0.25">
      <c r="A137">
        <v>128</v>
      </c>
      <c r="B137" t="s">
        <v>586</v>
      </c>
      <c r="C137">
        <v>9</v>
      </c>
      <c r="D137">
        <v>1</v>
      </c>
      <c r="E137">
        <v>6</v>
      </c>
      <c r="F137">
        <v>0</v>
      </c>
      <c r="G137" t="s">
        <v>92</v>
      </c>
      <c r="H137" t="s">
        <v>92</v>
      </c>
      <c r="I137">
        <v>6</v>
      </c>
      <c r="J137">
        <v>0</v>
      </c>
      <c r="K137" t="s">
        <v>92</v>
      </c>
      <c r="L137" t="s">
        <v>92</v>
      </c>
      <c r="M137">
        <v>52.61</v>
      </c>
      <c r="N137" t="s">
        <v>587</v>
      </c>
      <c r="O137">
        <v>10</v>
      </c>
      <c r="P137">
        <v>7</v>
      </c>
      <c r="Q137">
        <v>15</v>
      </c>
      <c r="R137">
        <v>4</v>
      </c>
      <c r="S137">
        <v>5</v>
      </c>
      <c r="T137">
        <v>6</v>
      </c>
      <c r="U137">
        <v>22</v>
      </c>
      <c r="V137">
        <v>3</v>
      </c>
      <c r="W137">
        <v>4</v>
      </c>
      <c r="X137">
        <v>3</v>
      </c>
      <c r="Y137">
        <v>4</v>
      </c>
      <c r="Z137">
        <v>3</v>
      </c>
      <c r="AA137">
        <v>3</v>
      </c>
      <c r="AB137">
        <v>56</v>
      </c>
      <c r="AC137">
        <v>6</v>
      </c>
      <c r="AD137">
        <v>66</v>
      </c>
      <c r="AE137">
        <v>4</v>
      </c>
      <c r="AF137">
        <v>66</v>
      </c>
      <c r="AG137" t="s">
        <v>588</v>
      </c>
      <c r="AH137">
        <v>8</v>
      </c>
      <c r="AI137">
        <v>4</v>
      </c>
      <c r="AJ137">
        <v>0</v>
      </c>
      <c r="AK137">
        <v>0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0</v>
      </c>
      <c r="AR137">
        <v>1</v>
      </c>
      <c r="AS137">
        <v>2</v>
      </c>
      <c r="AT137">
        <v>4</v>
      </c>
      <c r="AU137">
        <v>69</v>
      </c>
      <c r="AV137">
        <v>0</v>
      </c>
      <c r="AW137">
        <v>0</v>
      </c>
      <c r="AX137">
        <v>0</v>
      </c>
      <c r="AY137">
        <v>0</v>
      </c>
      <c r="AZ137" t="s">
        <v>589</v>
      </c>
      <c r="BA137">
        <v>0</v>
      </c>
      <c r="BB137">
        <v>0</v>
      </c>
      <c r="BC137">
        <v>1</v>
      </c>
      <c r="BD137">
        <v>5</v>
      </c>
      <c r="BE137">
        <v>73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1</v>
      </c>
      <c r="BP137">
        <v>1</v>
      </c>
      <c r="BQ137">
        <v>1</v>
      </c>
      <c r="BR137">
        <v>1</v>
      </c>
      <c r="BS137" t="s">
        <v>162</v>
      </c>
      <c r="BT137">
        <v>13</v>
      </c>
      <c r="BU137">
        <v>12</v>
      </c>
      <c r="BV137">
        <v>4</v>
      </c>
      <c r="BW137">
        <v>2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4</v>
      </c>
      <c r="CD137">
        <v>3</v>
      </c>
      <c r="CE137">
        <v>0</v>
      </c>
      <c r="CF137">
        <v>2</v>
      </c>
      <c r="CG137">
        <v>49</v>
      </c>
      <c r="CH137">
        <v>1</v>
      </c>
      <c r="CI137">
        <v>54</v>
      </c>
      <c r="CJ137">
        <v>0</v>
      </c>
      <c r="CK137">
        <v>0</v>
      </c>
      <c r="CL137">
        <v>52.33</v>
      </c>
      <c r="CM137">
        <v>52.37</v>
      </c>
      <c r="CN137" t="s">
        <v>103</v>
      </c>
      <c r="CO137" s="15">
        <f t="shared" ref="CO137:CO157" si="10">100%-(M137/CL137)</f>
        <v>-5.3506592776610962E-3</v>
      </c>
      <c r="CP137" s="15">
        <f t="shared" ref="CP137:CP157" si="11">100%-(CL137/CM137)</f>
        <v>7.6379606645027298E-4</v>
      </c>
      <c r="CR137" s="14">
        <f t="shared" si="9"/>
        <v>52.369969448157342</v>
      </c>
    </row>
    <row r="138" spans="1:96" x14ac:dyDescent="0.25">
      <c r="A138">
        <v>129</v>
      </c>
      <c r="B138" t="s">
        <v>590</v>
      </c>
      <c r="C138">
        <v>10</v>
      </c>
      <c r="D138">
        <v>1</v>
      </c>
      <c r="E138">
        <v>6</v>
      </c>
      <c r="F138">
        <v>0</v>
      </c>
      <c r="G138" t="s">
        <v>92</v>
      </c>
      <c r="H138" t="s">
        <v>92</v>
      </c>
      <c r="I138">
        <v>6</v>
      </c>
      <c r="J138">
        <v>0</v>
      </c>
      <c r="K138" t="s">
        <v>92</v>
      </c>
      <c r="L138" t="s">
        <v>92</v>
      </c>
      <c r="M138">
        <v>29.04</v>
      </c>
      <c r="N138" t="s">
        <v>591</v>
      </c>
      <c r="O138">
        <v>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511</v>
      </c>
      <c r="AH138">
        <v>3</v>
      </c>
      <c r="AI138">
        <v>2</v>
      </c>
      <c r="AJ138">
        <v>4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6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 t="s">
        <v>592</v>
      </c>
      <c r="BA138">
        <v>0</v>
      </c>
      <c r="BB138">
        <v>1</v>
      </c>
      <c r="BC138">
        <v>1</v>
      </c>
      <c r="BD138">
        <v>0</v>
      </c>
      <c r="BE138">
        <v>2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15</v>
      </c>
      <c r="BO138">
        <v>1</v>
      </c>
      <c r="BP138">
        <v>15</v>
      </c>
      <c r="BQ138">
        <v>1</v>
      </c>
      <c r="BR138">
        <v>15</v>
      </c>
      <c r="BS138" t="s">
        <v>593</v>
      </c>
      <c r="BT138">
        <v>1</v>
      </c>
      <c r="BU138">
        <v>1</v>
      </c>
      <c r="BV138">
        <v>2</v>
      </c>
      <c r="BW138">
        <v>1</v>
      </c>
      <c r="BX138">
        <v>0</v>
      </c>
      <c r="BY138">
        <v>2</v>
      </c>
      <c r="BZ138">
        <v>3</v>
      </c>
      <c r="CA138">
        <v>0</v>
      </c>
      <c r="CB138">
        <v>0</v>
      </c>
      <c r="CC138">
        <v>2</v>
      </c>
      <c r="CD138">
        <v>0</v>
      </c>
      <c r="CE138">
        <v>1</v>
      </c>
      <c r="CF138">
        <v>0</v>
      </c>
      <c r="CG138">
        <v>18</v>
      </c>
      <c r="CH138">
        <v>1</v>
      </c>
      <c r="CI138">
        <v>0</v>
      </c>
      <c r="CJ138">
        <v>0</v>
      </c>
      <c r="CK138">
        <v>0</v>
      </c>
      <c r="CL138">
        <v>28.6</v>
      </c>
      <c r="CM138">
        <v>31</v>
      </c>
      <c r="CN138" t="s">
        <v>103</v>
      </c>
      <c r="CO138" s="15">
        <f t="shared" si="10"/>
        <v>-1.538461538461533E-2</v>
      </c>
      <c r="CP138" s="15">
        <f t="shared" si="11"/>
        <v>7.7419354838709653E-2</v>
      </c>
      <c r="CR138" s="14">
        <f t="shared" si="9"/>
        <v>30.814193548387099</v>
      </c>
    </row>
    <row r="139" spans="1:96" x14ac:dyDescent="0.25">
      <c r="A139">
        <v>130</v>
      </c>
      <c r="B139" t="s">
        <v>594</v>
      </c>
      <c r="C139">
        <v>11</v>
      </c>
      <c r="D139">
        <v>0</v>
      </c>
      <c r="E139">
        <v>6</v>
      </c>
      <c r="F139">
        <v>0</v>
      </c>
      <c r="G139" t="s">
        <v>92</v>
      </c>
      <c r="H139" t="s">
        <v>92</v>
      </c>
      <c r="I139">
        <v>6</v>
      </c>
      <c r="J139">
        <v>0</v>
      </c>
      <c r="K139" t="s">
        <v>92</v>
      </c>
      <c r="L139" t="s">
        <v>92</v>
      </c>
      <c r="M139">
        <v>37.020000000000003</v>
      </c>
      <c r="N139" t="s">
        <v>595</v>
      </c>
      <c r="O139">
        <v>29</v>
      </c>
      <c r="P139">
        <v>9</v>
      </c>
      <c r="Q139">
        <v>3</v>
      </c>
      <c r="R139">
        <v>0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18</v>
      </c>
      <c r="Y139">
        <v>9</v>
      </c>
      <c r="Z139">
        <v>15</v>
      </c>
      <c r="AA139">
        <v>2</v>
      </c>
      <c r="AB139">
        <v>10</v>
      </c>
      <c r="AC139">
        <v>1</v>
      </c>
      <c r="AD139">
        <v>0</v>
      </c>
      <c r="AE139">
        <v>0</v>
      </c>
      <c r="AF139">
        <v>0</v>
      </c>
      <c r="AG139" t="s">
        <v>348</v>
      </c>
      <c r="AH139">
        <v>2</v>
      </c>
      <c r="AI139">
        <v>0</v>
      </c>
      <c r="AJ139">
        <v>1</v>
      </c>
      <c r="AK139">
        <v>0</v>
      </c>
      <c r="AL139">
        <v>0</v>
      </c>
      <c r="AM139">
        <v>1</v>
      </c>
      <c r="AN139">
        <v>1</v>
      </c>
      <c r="AO139">
        <v>0</v>
      </c>
      <c r="AP139">
        <v>0</v>
      </c>
      <c r="AQ139">
        <v>3</v>
      </c>
      <c r="AR139">
        <v>9</v>
      </c>
      <c r="AS139">
        <v>9</v>
      </c>
      <c r="AT139">
        <v>5</v>
      </c>
      <c r="AU139">
        <v>53</v>
      </c>
      <c r="AV139">
        <v>0</v>
      </c>
      <c r="AW139">
        <v>0</v>
      </c>
      <c r="AX139">
        <v>0</v>
      </c>
      <c r="AY139">
        <v>0</v>
      </c>
      <c r="AZ139" t="s">
        <v>252</v>
      </c>
      <c r="BA139">
        <v>36</v>
      </c>
      <c r="BB139">
        <v>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30</v>
      </c>
      <c r="BK139">
        <v>12</v>
      </c>
      <c r="BL139">
        <v>8</v>
      </c>
      <c r="BM139">
        <v>2</v>
      </c>
      <c r="BN139">
        <v>11</v>
      </c>
      <c r="BO139">
        <v>0</v>
      </c>
      <c r="BP139">
        <v>0</v>
      </c>
      <c r="BQ139">
        <v>0</v>
      </c>
      <c r="BR139">
        <v>0</v>
      </c>
      <c r="BS139" t="s">
        <v>534</v>
      </c>
      <c r="BT139">
        <v>1</v>
      </c>
      <c r="BU139">
        <v>13</v>
      </c>
      <c r="BV139">
        <v>8</v>
      </c>
      <c r="BW139">
        <v>33</v>
      </c>
      <c r="BX139">
        <v>24</v>
      </c>
      <c r="BY139">
        <v>0</v>
      </c>
      <c r="BZ139">
        <v>0</v>
      </c>
      <c r="CA139">
        <v>0</v>
      </c>
      <c r="CB139">
        <v>0</v>
      </c>
      <c r="CC139">
        <v>3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36.99</v>
      </c>
      <c r="CM139">
        <v>37.21</v>
      </c>
      <c r="CN139" t="s">
        <v>103</v>
      </c>
      <c r="CO139" s="15">
        <f t="shared" si="10"/>
        <v>-8.110300081103361E-4</v>
      </c>
      <c r="CP139" s="15">
        <f t="shared" si="11"/>
        <v>5.9123891427035336E-3</v>
      </c>
      <c r="CR139" s="14">
        <f t="shared" si="9"/>
        <v>37.208699274388607</v>
      </c>
    </row>
    <row r="140" spans="1:96" x14ac:dyDescent="0.25">
      <c r="A140">
        <v>131</v>
      </c>
      <c r="B140" t="s">
        <v>596</v>
      </c>
      <c r="C140">
        <v>10</v>
      </c>
      <c r="D140">
        <v>0</v>
      </c>
      <c r="E140">
        <v>5</v>
      </c>
      <c r="F140">
        <v>1</v>
      </c>
      <c r="G140" t="s">
        <v>92</v>
      </c>
      <c r="H140" t="s">
        <v>92</v>
      </c>
      <c r="I140">
        <v>6</v>
      </c>
      <c r="J140">
        <v>0</v>
      </c>
      <c r="K140" t="s">
        <v>92</v>
      </c>
      <c r="L140" t="s">
        <v>92</v>
      </c>
      <c r="M140">
        <v>46.87</v>
      </c>
      <c r="N140" t="s">
        <v>570</v>
      </c>
      <c r="O140">
        <v>13</v>
      </c>
      <c r="P140">
        <v>11</v>
      </c>
      <c r="Q140">
        <v>17</v>
      </c>
      <c r="R140">
        <v>6</v>
      </c>
      <c r="S140">
        <v>5</v>
      </c>
      <c r="T140">
        <v>1</v>
      </c>
      <c r="U140">
        <v>28</v>
      </c>
      <c r="V140">
        <v>1</v>
      </c>
      <c r="W140">
        <v>5</v>
      </c>
      <c r="X140">
        <v>6</v>
      </c>
      <c r="Y140">
        <v>2</v>
      </c>
      <c r="Z140">
        <v>0</v>
      </c>
      <c r="AA140">
        <v>1</v>
      </c>
      <c r="AB140">
        <v>16</v>
      </c>
      <c r="AC140">
        <v>1</v>
      </c>
      <c r="AD140">
        <v>3</v>
      </c>
      <c r="AE140">
        <v>1</v>
      </c>
      <c r="AF140">
        <v>3</v>
      </c>
      <c r="AG140" t="s">
        <v>597</v>
      </c>
      <c r="AH140">
        <v>0</v>
      </c>
      <c r="AI140">
        <v>0</v>
      </c>
      <c r="AJ140">
        <v>0</v>
      </c>
      <c r="AK140">
        <v>9</v>
      </c>
      <c r="AL140">
        <v>67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0</v>
      </c>
      <c r="AV140">
        <v>1</v>
      </c>
      <c r="AW140">
        <v>1</v>
      </c>
      <c r="AX140">
        <v>1</v>
      </c>
      <c r="AY140">
        <v>1</v>
      </c>
      <c r="AZ140" t="s">
        <v>485</v>
      </c>
      <c r="BA140">
        <v>12</v>
      </c>
      <c r="BB140">
        <v>2</v>
      </c>
      <c r="BC140">
        <v>0</v>
      </c>
      <c r="BD140">
        <v>1</v>
      </c>
      <c r="BE140">
        <v>0</v>
      </c>
      <c r="BF140">
        <v>1</v>
      </c>
      <c r="BG140">
        <v>1</v>
      </c>
      <c r="BH140">
        <v>0</v>
      </c>
      <c r="BI140">
        <v>0</v>
      </c>
      <c r="BJ140">
        <v>2</v>
      </c>
      <c r="BK140">
        <v>3</v>
      </c>
      <c r="BL140">
        <v>1</v>
      </c>
      <c r="BM140">
        <v>0</v>
      </c>
      <c r="BN140">
        <v>53</v>
      </c>
      <c r="BO140">
        <v>1</v>
      </c>
      <c r="BP140">
        <v>0</v>
      </c>
      <c r="BQ140">
        <v>0</v>
      </c>
      <c r="BR140">
        <v>0</v>
      </c>
      <c r="BS140" t="s">
        <v>345</v>
      </c>
      <c r="BT140">
        <v>4</v>
      </c>
      <c r="BU140">
        <v>6</v>
      </c>
      <c r="BV140">
        <v>18</v>
      </c>
      <c r="BW140">
        <v>13</v>
      </c>
      <c r="BX140">
        <v>16</v>
      </c>
      <c r="BY140">
        <v>2</v>
      </c>
      <c r="BZ140">
        <v>47</v>
      </c>
      <c r="CA140">
        <v>1</v>
      </c>
      <c r="CB140">
        <v>16</v>
      </c>
      <c r="CC140">
        <v>2</v>
      </c>
      <c r="CD140">
        <v>5</v>
      </c>
      <c r="CE140">
        <v>0</v>
      </c>
      <c r="CF140">
        <v>0</v>
      </c>
      <c r="CG140">
        <v>5</v>
      </c>
      <c r="CH140">
        <v>2</v>
      </c>
      <c r="CI140">
        <v>9</v>
      </c>
      <c r="CJ140">
        <v>1</v>
      </c>
      <c r="CK140">
        <v>9</v>
      </c>
      <c r="CL140">
        <v>46.42</v>
      </c>
      <c r="CM140">
        <v>46.94</v>
      </c>
      <c r="CN140" t="s">
        <v>103</v>
      </c>
      <c r="CO140" s="15">
        <f t="shared" si="10"/>
        <v>-9.6940973718224743E-3</v>
      </c>
      <c r="CP140" s="15">
        <f t="shared" si="11"/>
        <v>1.1077971878994397E-2</v>
      </c>
      <c r="CR140" s="14">
        <f t="shared" si="9"/>
        <v>46.934239454622919</v>
      </c>
    </row>
    <row r="141" spans="1:96" x14ac:dyDescent="0.25">
      <c r="A141">
        <v>132</v>
      </c>
      <c r="B141" t="s">
        <v>598</v>
      </c>
      <c r="C141">
        <v>10</v>
      </c>
      <c r="D141">
        <v>1</v>
      </c>
      <c r="E141">
        <v>5</v>
      </c>
      <c r="F141">
        <v>1</v>
      </c>
      <c r="G141" t="s">
        <v>92</v>
      </c>
      <c r="H141" t="s">
        <v>92</v>
      </c>
      <c r="I141">
        <v>5</v>
      </c>
      <c r="J141">
        <v>1</v>
      </c>
      <c r="K141" t="s">
        <v>92</v>
      </c>
      <c r="L141" t="s">
        <v>92</v>
      </c>
      <c r="M141">
        <v>26.58</v>
      </c>
      <c r="N141" t="s">
        <v>599</v>
      </c>
      <c r="O141">
        <v>0</v>
      </c>
      <c r="P141">
        <v>4</v>
      </c>
      <c r="Q141">
        <v>2</v>
      </c>
      <c r="R141">
        <v>11</v>
      </c>
      <c r="S141">
        <v>34</v>
      </c>
      <c r="T141">
        <v>2</v>
      </c>
      <c r="U141">
        <v>6</v>
      </c>
      <c r="V141">
        <v>2</v>
      </c>
      <c r="W141">
        <v>4</v>
      </c>
      <c r="X141">
        <v>1</v>
      </c>
      <c r="Y141">
        <v>0</v>
      </c>
      <c r="Z141">
        <v>0</v>
      </c>
      <c r="AA141">
        <v>0</v>
      </c>
      <c r="AB141">
        <v>2</v>
      </c>
      <c r="AC141">
        <v>2</v>
      </c>
      <c r="AD141">
        <v>2</v>
      </c>
      <c r="AE141">
        <v>2</v>
      </c>
      <c r="AF141">
        <v>2</v>
      </c>
      <c r="AG141" t="s">
        <v>506</v>
      </c>
      <c r="AH141">
        <v>0</v>
      </c>
      <c r="AI141">
        <v>0</v>
      </c>
      <c r="AJ141">
        <v>4</v>
      </c>
      <c r="AK141">
        <v>5</v>
      </c>
      <c r="AL141">
        <v>43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 t="s">
        <v>600</v>
      </c>
      <c r="BA141">
        <v>9</v>
      </c>
      <c r="BB141">
        <v>8</v>
      </c>
      <c r="BC141">
        <v>1</v>
      </c>
      <c r="BD141">
        <v>0</v>
      </c>
      <c r="BE141">
        <v>1</v>
      </c>
      <c r="BF141">
        <v>1</v>
      </c>
      <c r="BG141">
        <v>2</v>
      </c>
      <c r="BH141">
        <v>1</v>
      </c>
      <c r="BI141">
        <v>1</v>
      </c>
      <c r="BJ141">
        <v>5</v>
      </c>
      <c r="BK141">
        <v>7</v>
      </c>
      <c r="BL141">
        <v>2</v>
      </c>
      <c r="BM141">
        <v>5</v>
      </c>
      <c r="BN141">
        <v>8</v>
      </c>
      <c r="BO141">
        <v>0</v>
      </c>
      <c r="BP141">
        <v>0</v>
      </c>
      <c r="BQ141">
        <v>0</v>
      </c>
      <c r="BR141">
        <v>0</v>
      </c>
      <c r="BS141" t="s">
        <v>601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36</v>
      </c>
      <c r="CH141">
        <v>0</v>
      </c>
      <c r="CI141">
        <v>0</v>
      </c>
      <c r="CJ141">
        <v>0</v>
      </c>
      <c r="CK141">
        <v>0</v>
      </c>
      <c r="CL141">
        <v>26.27</v>
      </c>
      <c r="CM141">
        <v>26.5</v>
      </c>
      <c r="CN141" t="s">
        <v>103</v>
      </c>
      <c r="CO141" s="15">
        <f t="shared" si="10"/>
        <v>-1.1800532927293439E-2</v>
      </c>
      <c r="CP141" s="15">
        <f t="shared" si="11"/>
        <v>8.6792452830188882E-3</v>
      </c>
      <c r="CR141" s="14">
        <f t="shared" si="9"/>
        <v>26.498003773584905</v>
      </c>
    </row>
    <row r="142" spans="1:96" x14ac:dyDescent="0.25">
      <c r="A142">
        <v>133</v>
      </c>
      <c r="B142" t="s">
        <v>602</v>
      </c>
      <c r="C142">
        <v>9</v>
      </c>
      <c r="D142">
        <v>0</v>
      </c>
      <c r="E142">
        <v>6</v>
      </c>
      <c r="F142">
        <v>0</v>
      </c>
      <c r="G142" t="s">
        <v>92</v>
      </c>
      <c r="H142" t="s">
        <v>92</v>
      </c>
      <c r="I142">
        <v>6</v>
      </c>
      <c r="J142">
        <v>0</v>
      </c>
      <c r="K142" t="s">
        <v>92</v>
      </c>
      <c r="L142" t="s">
        <v>92</v>
      </c>
      <c r="M142">
        <v>42.65</v>
      </c>
      <c r="N142" t="s">
        <v>603</v>
      </c>
      <c r="O142">
        <v>0</v>
      </c>
      <c r="P142">
        <v>0</v>
      </c>
      <c r="Q142">
        <v>0</v>
      </c>
      <c r="R142">
        <v>0</v>
      </c>
      <c r="S142">
        <v>70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5</v>
      </c>
      <c r="AC142">
        <v>1</v>
      </c>
      <c r="AD142">
        <v>5</v>
      </c>
      <c r="AE142">
        <v>1</v>
      </c>
      <c r="AF142">
        <v>5</v>
      </c>
      <c r="AG142" t="s">
        <v>604</v>
      </c>
      <c r="AH142">
        <v>5</v>
      </c>
      <c r="AI142">
        <v>2</v>
      </c>
      <c r="AJ142">
        <v>6</v>
      </c>
      <c r="AK142">
        <v>0</v>
      </c>
      <c r="AL142">
        <v>4</v>
      </c>
      <c r="AM142">
        <v>3</v>
      </c>
      <c r="AN142">
        <v>10</v>
      </c>
      <c r="AO142">
        <v>2</v>
      </c>
      <c r="AP142">
        <v>4</v>
      </c>
      <c r="AQ142">
        <v>2</v>
      </c>
      <c r="AR142">
        <v>4</v>
      </c>
      <c r="AS142">
        <v>2</v>
      </c>
      <c r="AT142">
        <v>0</v>
      </c>
      <c r="AU142">
        <v>16</v>
      </c>
      <c r="AV142">
        <v>3</v>
      </c>
      <c r="AW142">
        <v>9</v>
      </c>
      <c r="AX142">
        <v>2</v>
      </c>
      <c r="AY142">
        <v>7</v>
      </c>
      <c r="AZ142" t="s">
        <v>285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</v>
      </c>
      <c r="BL142">
        <v>1</v>
      </c>
      <c r="BM142">
        <v>0</v>
      </c>
      <c r="BN142">
        <v>23</v>
      </c>
      <c r="BO142">
        <v>0</v>
      </c>
      <c r="BP142">
        <v>0</v>
      </c>
      <c r="BQ142">
        <v>0</v>
      </c>
      <c r="BR142">
        <v>0</v>
      </c>
      <c r="BS142" t="s">
        <v>605</v>
      </c>
      <c r="BT142">
        <v>11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6</v>
      </c>
      <c r="CD142">
        <v>3</v>
      </c>
      <c r="CE142">
        <v>6</v>
      </c>
      <c r="CF142">
        <v>0</v>
      </c>
      <c r="CG142">
        <v>1</v>
      </c>
      <c r="CH142">
        <v>0</v>
      </c>
      <c r="CI142">
        <v>0</v>
      </c>
      <c r="CJ142">
        <v>0</v>
      </c>
      <c r="CK142">
        <v>0</v>
      </c>
      <c r="CL142">
        <v>42.27</v>
      </c>
      <c r="CM142">
        <v>43.08</v>
      </c>
      <c r="CN142" t="s">
        <v>103</v>
      </c>
      <c r="CO142" s="15">
        <f t="shared" si="10"/>
        <v>-8.9898273006858709E-3</v>
      </c>
      <c r="CP142" s="15">
        <f t="shared" si="11"/>
        <v>1.8802228412256206E-2</v>
      </c>
      <c r="CR142" s="14">
        <f t="shared" si="9"/>
        <v>43.064770194986075</v>
      </c>
    </row>
    <row r="143" spans="1:96" x14ac:dyDescent="0.25">
      <c r="A143">
        <v>134</v>
      </c>
      <c r="B143" t="s">
        <v>606</v>
      </c>
      <c r="C143">
        <v>10</v>
      </c>
      <c r="D143">
        <v>0</v>
      </c>
      <c r="E143">
        <v>6</v>
      </c>
      <c r="F143">
        <v>0</v>
      </c>
      <c r="G143" t="s">
        <v>92</v>
      </c>
      <c r="H143" t="s">
        <v>92</v>
      </c>
      <c r="I143">
        <v>6</v>
      </c>
      <c r="J143">
        <v>0</v>
      </c>
      <c r="K143" t="s">
        <v>92</v>
      </c>
      <c r="L143" t="s">
        <v>92</v>
      </c>
      <c r="M143">
        <v>30.93</v>
      </c>
      <c r="N143" t="s">
        <v>607</v>
      </c>
      <c r="O143">
        <v>18</v>
      </c>
      <c r="P143">
        <v>17</v>
      </c>
      <c r="Q143">
        <v>4</v>
      </c>
      <c r="R143">
        <v>10</v>
      </c>
      <c r="S143">
        <v>7</v>
      </c>
      <c r="T143">
        <v>1</v>
      </c>
      <c r="U143">
        <v>2</v>
      </c>
      <c r="V143">
        <v>0</v>
      </c>
      <c r="W143">
        <v>0</v>
      </c>
      <c r="X143">
        <v>4</v>
      </c>
      <c r="Y143">
        <v>15</v>
      </c>
      <c r="Z143">
        <v>6</v>
      </c>
      <c r="AA143">
        <v>3</v>
      </c>
      <c r="AB143">
        <v>10</v>
      </c>
      <c r="AC143">
        <v>2</v>
      </c>
      <c r="AD143">
        <v>34</v>
      </c>
      <c r="AE143">
        <v>1</v>
      </c>
      <c r="AF143">
        <v>34</v>
      </c>
      <c r="AG143" t="s">
        <v>608</v>
      </c>
      <c r="AH143">
        <v>1</v>
      </c>
      <c r="AI143">
        <v>2</v>
      </c>
      <c r="AJ143">
        <v>1</v>
      </c>
      <c r="AK143">
        <v>2</v>
      </c>
      <c r="AL143">
        <v>72</v>
      </c>
      <c r="AM143">
        <v>1</v>
      </c>
      <c r="AN143">
        <v>1</v>
      </c>
      <c r="AO143">
        <v>1</v>
      </c>
      <c r="AP143">
        <v>1</v>
      </c>
      <c r="AQ143">
        <v>0</v>
      </c>
      <c r="AR143">
        <v>1</v>
      </c>
      <c r="AS143">
        <v>0</v>
      </c>
      <c r="AT143">
        <v>0</v>
      </c>
      <c r="AU143">
        <v>2</v>
      </c>
      <c r="AV143">
        <v>1</v>
      </c>
      <c r="AW143">
        <v>3</v>
      </c>
      <c r="AX143">
        <v>1</v>
      </c>
      <c r="AY143">
        <v>3</v>
      </c>
      <c r="AZ143" t="s">
        <v>609</v>
      </c>
      <c r="BA143">
        <v>9</v>
      </c>
      <c r="BB143">
        <v>25</v>
      </c>
      <c r="BC143">
        <v>6</v>
      </c>
      <c r="BD143">
        <v>15</v>
      </c>
      <c r="BE143">
        <v>2</v>
      </c>
      <c r="BF143">
        <v>0</v>
      </c>
      <c r="BG143">
        <v>0</v>
      </c>
      <c r="BH143">
        <v>0</v>
      </c>
      <c r="BI143">
        <v>0</v>
      </c>
      <c r="BJ143">
        <v>3</v>
      </c>
      <c r="BK143">
        <v>0</v>
      </c>
      <c r="BL143">
        <v>1</v>
      </c>
      <c r="BM143">
        <v>0</v>
      </c>
      <c r="BN143">
        <v>23</v>
      </c>
      <c r="BO143">
        <v>1</v>
      </c>
      <c r="BP143">
        <v>24</v>
      </c>
      <c r="BQ143">
        <v>1</v>
      </c>
      <c r="BR143">
        <v>0</v>
      </c>
      <c r="BS143" t="s">
        <v>232</v>
      </c>
      <c r="BT143">
        <v>2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79</v>
      </c>
      <c r="CH143">
        <v>0</v>
      </c>
      <c r="CI143">
        <v>0</v>
      </c>
      <c r="CJ143">
        <v>0</v>
      </c>
      <c r="CK143">
        <v>0</v>
      </c>
      <c r="CL143">
        <v>30.65</v>
      </c>
      <c r="CM143">
        <v>30.87</v>
      </c>
      <c r="CN143" t="s">
        <v>103</v>
      </c>
      <c r="CO143" s="15">
        <f t="shared" si="10"/>
        <v>-9.1353996737357779E-3</v>
      </c>
      <c r="CP143" s="15">
        <f t="shared" si="11"/>
        <v>7.1266601878847702E-3</v>
      </c>
      <c r="CR143" s="14">
        <f t="shared" si="9"/>
        <v>30.868432134758667</v>
      </c>
    </row>
    <row r="144" spans="1:96" x14ac:dyDescent="0.25">
      <c r="A144">
        <v>135</v>
      </c>
      <c r="B144" t="s">
        <v>610</v>
      </c>
      <c r="C144">
        <v>9</v>
      </c>
      <c r="D144">
        <v>0</v>
      </c>
      <c r="E144">
        <v>6</v>
      </c>
      <c r="F144">
        <v>0</v>
      </c>
      <c r="G144" t="s">
        <v>92</v>
      </c>
      <c r="H144" t="s">
        <v>92</v>
      </c>
      <c r="I144">
        <v>6</v>
      </c>
      <c r="J144">
        <v>0</v>
      </c>
      <c r="K144" t="s">
        <v>92</v>
      </c>
      <c r="L144" t="s">
        <v>92</v>
      </c>
      <c r="M144">
        <v>46.03</v>
      </c>
      <c r="N144" t="s">
        <v>611</v>
      </c>
      <c r="O144">
        <v>28</v>
      </c>
      <c r="P144">
        <v>11</v>
      </c>
      <c r="Q144">
        <v>16</v>
      </c>
      <c r="R144">
        <v>1</v>
      </c>
      <c r="S144">
        <v>0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1</v>
      </c>
      <c r="Z144">
        <v>0</v>
      </c>
      <c r="AA144">
        <v>13</v>
      </c>
      <c r="AB144">
        <v>10</v>
      </c>
      <c r="AC144">
        <v>1</v>
      </c>
      <c r="AD144">
        <v>24</v>
      </c>
      <c r="AE144">
        <v>0</v>
      </c>
      <c r="AF144">
        <v>0</v>
      </c>
      <c r="AG144" t="s">
        <v>463</v>
      </c>
      <c r="AH144">
        <v>50</v>
      </c>
      <c r="AI144">
        <v>25</v>
      </c>
      <c r="AJ144">
        <v>4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 t="s">
        <v>484</v>
      </c>
      <c r="BA144">
        <v>25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35</v>
      </c>
      <c r="BK144">
        <v>1</v>
      </c>
      <c r="BL144">
        <v>2</v>
      </c>
      <c r="BM144">
        <v>3</v>
      </c>
      <c r="BN144">
        <v>22</v>
      </c>
      <c r="BO144">
        <v>0</v>
      </c>
      <c r="BP144">
        <v>0</v>
      </c>
      <c r="BQ144">
        <v>0</v>
      </c>
      <c r="BR144">
        <v>0</v>
      </c>
      <c r="BS144" t="s">
        <v>534</v>
      </c>
      <c r="BT144">
        <v>5</v>
      </c>
      <c r="BU144">
        <v>40</v>
      </c>
      <c r="BV144">
        <v>34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1</v>
      </c>
      <c r="CD144">
        <v>1</v>
      </c>
      <c r="CE144">
        <v>0</v>
      </c>
      <c r="CF144">
        <v>0</v>
      </c>
      <c r="CG144">
        <v>0</v>
      </c>
      <c r="CH144">
        <v>1</v>
      </c>
      <c r="CI144">
        <v>1</v>
      </c>
      <c r="CJ144">
        <v>0</v>
      </c>
      <c r="CK144">
        <v>0</v>
      </c>
      <c r="CL144">
        <v>45.87</v>
      </c>
      <c r="CM144">
        <v>46.04</v>
      </c>
      <c r="CN144" t="s">
        <v>97</v>
      </c>
      <c r="CO144" s="15">
        <f t="shared" si="10"/>
        <v>-3.4881185960322636E-3</v>
      </c>
      <c r="CP144" s="15">
        <f t="shared" si="11"/>
        <v>3.6924413553431901E-3</v>
      </c>
      <c r="CR144" s="14">
        <f t="shared" si="9"/>
        <v>46.039372284969588</v>
      </c>
    </row>
    <row r="145" spans="1:96" x14ac:dyDescent="0.25">
      <c r="A145">
        <v>136</v>
      </c>
      <c r="B145" t="s">
        <v>612</v>
      </c>
      <c r="C145">
        <v>9</v>
      </c>
      <c r="D145">
        <v>0</v>
      </c>
      <c r="E145">
        <v>6</v>
      </c>
      <c r="F145">
        <v>0</v>
      </c>
      <c r="G145" t="s">
        <v>92</v>
      </c>
      <c r="H145" t="s">
        <v>92</v>
      </c>
      <c r="I145">
        <v>6</v>
      </c>
      <c r="J145">
        <v>0</v>
      </c>
      <c r="K145" t="s">
        <v>92</v>
      </c>
      <c r="L145" t="s">
        <v>92</v>
      </c>
      <c r="M145">
        <v>58.07</v>
      </c>
      <c r="N145" t="s">
        <v>613</v>
      </c>
      <c r="O145">
        <v>4</v>
      </c>
      <c r="P145">
        <v>11</v>
      </c>
      <c r="Q145">
        <v>32</v>
      </c>
      <c r="R145">
        <v>4</v>
      </c>
      <c r="S145">
        <v>11</v>
      </c>
      <c r="T145">
        <v>0</v>
      </c>
      <c r="U145">
        <v>0</v>
      </c>
      <c r="V145">
        <v>0</v>
      </c>
      <c r="W145">
        <v>0</v>
      </c>
      <c r="X145">
        <v>3</v>
      </c>
      <c r="Y145">
        <v>0</v>
      </c>
      <c r="Z145">
        <v>2</v>
      </c>
      <c r="AA145">
        <v>1</v>
      </c>
      <c r="AB145">
        <v>2</v>
      </c>
      <c r="AC145">
        <v>1</v>
      </c>
      <c r="AD145">
        <v>5</v>
      </c>
      <c r="AE145">
        <v>1</v>
      </c>
      <c r="AF145">
        <v>5</v>
      </c>
      <c r="AG145" t="s">
        <v>613</v>
      </c>
      <c r="AH145">
        <v>2</v>
      </c>
      <c r="AI145">
        <v>9</v>
      </c>
      <c r="AJ145">
        <v>29</v>
      </c>
      <c r="AK145">
        <v>25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 t="s">
        <v>614</v>
      </c>
      <c r="BA145">
        <v>24</v>
      </c>
      <c r="BB145">
        <v>4</v>
      </c>
      <c r="BC145">
        <v>2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24</v>
      </c>
      <c r="BK145">
        <v>7</v>
      </c>
      <c r="BL145">
        <v>7</v>
      </c>
      <c r="BM145">
        <v>6</v>
      </c>
      <c r="BN145">
        <v>8</v>
      </c>
      <c r="BO145">
        <v>1</v>
      </c>
      <c r="BP145">
        <v>28</v>
      </c>
      <c r="BQ145">
        <v>0</v>
      </c>
      <c r="BR145">
        <v>0</v>
      </c>
      <c r="BS145" t="s">
        <v>615</v>
      </c>
      <c r="BT145">
        <v>0</v>
      </c>
      <c r="BU145">
        <v>0</v>
      </c>
      <c r="BV145">
        <v>0</v>
      </c>
      <c r="BW145">
        <v>0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0</v>
      </c>
      <c r="CD145">
        <v>0</v>
      </c>
      <c r="CE145">
        <v>0</v>
      </c>
      <c r="CF145">
        <v>0</v>
      </c>
      <c r="CG145">
        <v>74</v>
      </c>
      <c r="CH145">
        <v>0</v>
      </c>
      <c r="CI145">
        <v>0</v>
      </c>
      <c r="CJ145">
        <v>0</v>
      </c>
      <c r="CK145">
        <v>0</v>
      </c>
      <c r="CL145">
        <v>57.71</v>
      </c>
      <c r="CM145">
        <v>57.97</v>
      </c>
      <c r="CN145" t="s">
        <v>97</v>
      </c>
      <c r="CO145" s="15">
        <f t="shared" si="10"/>
        <v>-6.2380869866573985E-3</v>
      </c>
      <c r="CP145" s="15">
        <f t="shared" si="11"/>
        <v>4.4850784888734729E-3</v>
      </c>
      <c r="CR145" s="14">
        <f t="shared" si="9"/>
        <v>57.968833879592886</v>
      </c>
    </row>
    <row r="146" spans="1:96" x14ac:dyDescent="0.25">
      <c r="A146">
        <v>137</v>
      </c>
      <c r="B146" t="s">
        <v>616</v>
      </c>
      <c r="C146">
        <v>9</v>
      </c>
      <c r="D146">
        <v>0</v>
      </c>
      <c r="E146">
        <v>6</v>
      </c>
      <c r="F146">
        <v>0</v>
      </c>
      <c r="G146" t="s">
        <v>92</v>
      </c>
      <c r="H146" t="s">
        <v>92</v>
      </c>
      <c r="I146">
        <v>6</v>
      </c>
      <c r="J146">
        <v>0</v>
      </c>
      <c r="K146" t="s">
        <v>92</v>
      </c>
      <c r="L146" t="s">
        <v>92</v>
      </c>
      <c r="M146">
        <v>53.06</v>
      </c>
      <c r="N146" t="s">
        <v>573</v>
      </c>
      <c r="O146">
        <v>6</v>
      </c>
      <c r="P146">
        <v>6</v>
      </c>
      <c r="Q146">
        <v>15</v>
      </c>
      <c r="R146">
        <v>19</v>
      </c>
      <c r="S146">
        <v>8</v>
      </c>
      <c r="T146">
        <v>2</v>
      </c>
      <c r="U146">
        <v>7</v>
      </c>
      <c r="V146">
        <v>0</v>
      </c>
      <c r="W146">
        <v>0</v>
      </c>
      <c r="X146">
        <v>2</v>
      </c>
      <c r="Y146">
        <v>3</v>
      </c>
      <c r="Z146">
        <v>3</v>
      </c>
      <c r="AA146">
        <v>2</v>
      </c>
      <c r="AB146">
        <v>8</v>
      </c>
      <c r="AC146">
        <v>3</v>
      </c>
      <c r="AD146">
        <v>16</v>
      </c>
      <c r="AE146">
        <v>1</v>
      </c>
      <c r="AF146">
        <v>16</v>
      </c>
      <c r="AG146" t="s">
        <v>617</v>
      </c>
      <c r="AH146">
        <v>3</v>
      </c>
      <c r="AI146">
        <v>22</v>
      </c>
      <c r="AJ146">
        <v>13</v>
      </c>
      <c r="AK146">
        <v>11</v>
      </c>
      <c r="AL146">
        <v>6</v>
      </c>
      <c r="AM146">
        <v>2</v>
      </c>
      <c r="AN146">
        <v>30</v>
      </c>
      <c r="AO146">
        <v>2</v>
      </c>
      <c r="AP146">
        <v>6</v>
      </c>
      <c r="AQ146">
        <v>1</v>
      </c>
      <c r="AR146">
        <v>3</v>
      </c>
      <c r="AS146">
        <v>1</v>
      </c>
      <c r="AT146">
        <v>0</v>
      </c>
      <c r="AU146">
        <v>0</v>
      </c>
      <c r="AV146">
        <v>1</v>
      </c>
      <c r="AW146">
        <v>1</v>
      </c>
      <c r="AX146">
        <v>1</v>
      </c>
      <c r="AY146">
        <v>0</v>
      </c>
      <c r="AZ146" t="s">
        <v>497</v>
      </c>
      <c r="BA146">
        <v>17</v>
      </c>
      <c r="BB146">
        <v>16</v>
      </c>
      <c r="BC146">
        <v>5</v>
      </c>
      <c r="BD146">
        <v>0</v>
      </c>
      <c r="BE146">
        <v>0</v>
      </c>
      <c r="BF146">
        <v>1</v>
      </c>
      <c r="BG146">
        <v>2</v>
      </c>
      <c r="BH146">
        <v>0</v>
      </c>
      <c r="BI146">
        <v>0</v>
      </c>
      <c r="BJ146">
        <v>6</v>
      </c>
      <c r="BK146">
        <v>2</v>
      </c>
      <c r="BL146">
        <v>3</v>
      </c>
      <c r="BM146">
        <v>0</v>
      </c>
      <c r="BN146">
        <v>17</v>
      </c>
      <c r="BO146">
        <v>2</v>
      </c>
      <c r="BP146">
        <v>19</v>
      </c>
      <c r="BQ146">
        <v>0</v>
      </c>
      <c r="BR146">
        <v>0</v>
      </c>
      <c r="BS146" t="s">
        <v>618</v>
      </c>
      <c r="BT146">
        <v>2</v>
      </c>
      <c r="BU146">
        <v>11</v>
      </c>
      <c r="BV146">
        <v>3</v>
      </c>
      <c r="BW146">
        <v>9</v>
      </c>
      <c r="BX146">
        <v>36</v>
      </c>
      <c r="BY146">
        <v>1</v>
      </c>
      <c r="BZ146">
        <v>2</v>
      </c>
      <c r="CA146">
        <v>1</v>
      </c>
      <c r="CB146">
        <v>1</v>
      </c>
      <c r="CC146">
        <v>0</v>
      </c>
      <c r="CD146">
        <v>1</v>
      </c>
      <c r="CE146">
        <v>1</v>
      </c>
      <c r="CF146">
        <v>0</v>
      </c>
      <c r="CG146">
        <v>0</v>
      </c>
      <c r="CH146">
        <v>1</v>
      </c>
      <c r="CI146">
        <v>2</v>
      </c>
      <c r="CJ146">
        <v>1</v>
      </c>
      <c r="CK146">
        <v>2</v>
      </c>
      <c r="CL146">
        <v>52.83</v>
      </c>
      <c r="CM146">
        <v>53.4</v>
      </c>
      <c r="CN146" t="s">
        <v>97</v>
      </c>
      <c r="CO146" s="15">
        <f t="shared" si="10"/>
        <v>-4.3535869770963131E-3</v>
      </c>
      <c r="CP146" s="15">
        <f t="shared" si="11"/>
        <v>1.0674157303370846E-2</v>
      </c>
      <c r="CR146" s="14">
        <f t="shared" si="9"/>
        <v>53.393915730337078</v>
      </c>
    </row>
    <row r="147" spans="1:96" x14ac:dyDescent="0.25">
      <c r="A147">
        <v>138</v>
      </c>
      <c r="B147" t="s">
        <v>619</v>
      </c>
      <c r="C147">
        <v>10</v>
      </c>
      <c r="D147">
        <v>0</v>
      </c>
      <c r="E147">
        <v>6</v>
      </c>
      <c r="F147">
        <v>0</v>
      </c>
      <c r="G147" t="s">
        <v>92</v>
      </c>
      <c r="H147" t="s">
        <v>92</v>
      </c>
      <c r="I147">
        <v>6</v>
      </c>
      <c r="J147">
        <v>0</v>
      </c>
      <c r="K147" t="s">
        <v>92</v>
      </c>
      <c r="L147" t="s">
        <v>92</v>
      </c>
      <c r="M147">
        <v>54.55</v>
      </c>
      <c r="N147" t="s">
        <v>620</v>
      </c>
      <c r="O147">
        <v>0</v>
      </c>
      <c r="P147">
        <v>3</v>
      </c>
      <c r="Q147">
        <v>6</v>
      </c>
      <c r="R147">
        <v>2</v>
      </c>
      <c r="S147">
        <v>74</v>
      </c>
      <c r="T147">
        <v>1</v>
      </c>
      <c r="U147">
        <v>3</v>
      </c>
      <c r="V147">
        <v>1</v>
      </c>
      <c r="W147">
        <v>2</v>
      </c>
      <c r="X147">
        <v>0</v>
      </c>
      <c r="Y147">
        <v>0</v>
      </c>
      <c r="Z147">
        <v>1</v>
      </c>
      <c r="AA147">
        <v>0</v>
      </c>
      <c r="AB147">
        <v>1</v>
      </c>
      <c r="AC147">
        <v>1</v>
      </c>
      <c r="AD147">
        <v>2</v>
      </c>
      <c r="AE147">
        <v>1</v>
      </c>
      <c r="AF147">
        <v>2</v>
      </c>
      <c r="AG147" t="s">
        <v>621</v>
      </c>
      <c r="AH147">
        <v>14</v>
      </c>
      <c r="AI147">
        <v>14</v>
      </c>
      <c r="AJ147">
        <v>7</v>
      </c>
      <c r="AK147">
        <v>1</v>
      </c>
      <c r="AL147">
        <v>0</v>
      </c>
      <c r="AM147">
        <v>2</v>
      </c>
      <c r="AN147">
        <v>8</v>
      </c>
      <c r="AO147">
        <v>0</v>
      </c>
      <c r="AP147">
        <v>0</v>
      </c>
      <c r="AQ147">
        <v>4</v>
      </c>
      <c r="AR147">
        <v>4</v>
      </c>
      <c r="AS147">
        <v>4</v>
      </c>
      <c r="AT147">
        <v>4</v>
      </c>
      <c r="AU147">
        <v>47</v>
      </c>
      <c r="AV147">
        <v>1</v>
      </c>
      <c r="AW147">
        <v>20</v>
      </c>
      <c r="AX147">
        <v>0</v>
      </c>
      <c r="AY147">
        <v>0</v>
      </c>
      <c r="AZ147" t="s">
        <v>484</v>
      </c>
      <c r="BA147">
        <v>23</v>
      </c>
      <c r="BB147">
        <v>10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7</v>
      </c>
      <c r="BK147">
        <v>2</v>
      </c>
      <c r="BL147">
        <v>3</v>
      </c>
      <c r="BM147">
        <v>5</v>
      </c>
      <c r="BN147">
        <v>42</v>
      </c>
      <c r="BO147">
        <v>0</v>
      </c>
      <c r="BP147">
        <v>0</v>
      </c>
      <c r="BQ147">
        <v>0</v>
      </c>
      <c r="BR147">
        <v>0</v>
      </c>
      <c r="BS147" t="s">
        <v>528</v>
      </c>
      <c r="BT147">
        <v>10</v>
      </c>
      <c r="BU147">
        <v>10</v>
      </c>
      <c r="BV147">
        <v>4</v>
      </c>
      <c r="BW147">
        <v>17</v>
      </c>
      <c r="BX147">
        <v>15</v>
      </c>
      <c r="BY147">
        <v>0</v>
      </c>
      <c r="BZ147">
        <v>0</v>
      </c>
      <c r="CA147">
        <v>0</v>
      </c>
      <c r="CB147">
        <v>0</v>
      </c>
      <c r="CC147">
        <v>2</v>
      </c>
      <c r="CD147">
        <v>1</v>
      </c>
      <c r="CE147">
        <v>3</v>
      </c>
      <c r="CF147">
        <v>3</v>
      </c>
      <c r="CG147">
        <v>27</v>
      </c>
      <c r="CH147">
        <v>1</v>
      </c>
      <c r="CI147">
        <v>34</v>
      </c>
      <c r="CJ147">
        <v>1</v>
      </c>
      <c r="CK147">
        <v>34</v>
      </c>
      <c r="CL147">
        <v>54.16</v>
      </c>
      <c r="CM147">
        <v>54.69</v>
      </c>
      <c r="CN147" t="s">
        <v>97</v>
      </c>
      <c r="CO147" s="15">
        <f t="shared" si="10"/>
        <v>-7.2008862629246995E-3</v>
      </c>
      <c r="CP147" s="15">
        <f t="shared" si="11"/>
        <v>9.6909855549460744E-3</v>
      </c>
      <c r="CR147" s="14">
        <f t="shared" si="9"/>
        <v>54.684863777655877</v>
      </c>
    </row>
    <row r="148" spans="1:96" x14ac:dyDescent="0.25">
      <c r="A148">
        <v>139</v>
      </c>
      <c r="B148" t="s">
        <v>622</v>
      </c>
      <c r="C148">
        <v>9</v>
      </c>
      <c r="D148">
        <v>0</v>
      </c>
      <c r="E148">
        <v>5</v>
      </c>
      <c r="F148">
        <v>1</v>
      </c>
      <c r="G148" t="s">
        <v>92</v>
      </c>
      <c r="H148" t="s">
        <v>92</v>
      </c>
      <c r="I148">
        <v>5</v>
      </c>
      <c r="J148">
        <v>1</v>
      </c>
      <c r="K148" t="s">
        <v>92</v>
      </c>
      <c r="L148" t="s">
        <v>92</v>
      </c>
      <c r="M148">
        <v>89.82</v>
      </c>
      <c r="N148" t="s">
        <v>623</v>
      </c>
      <c r="O148">
        <v>13</v>
      </c>
      <c r="P148">
        <v>12</v>
      </c>
      <c r="Q148">
        <v>20</v>
      </c>
      <c r="R148">
        <v>13</v>
      </c>
      <c r="S148">
        <v>19</v>
      </c>
      <c r="T148">
        <v>0</v>
      </c>
      <c r="U148">
        <v>0</v>
      </c>
      <c r="V148">
        <v>0</v>
      </c>
      <c r="W148">
        <v>0</v>
      </c>
      <c r="X148">
        <v>7</v>
      </c>
      <c r="Y148">
        <v>2</v>
      </c>
      <c r="Z148">
        <v>1</v>
      </c>
      <c r="AA148">
        <v>0</v>
      </c>
      <c r="AB148">
        <v>3</v>
      </c>
      <c r="AC148">
        <v>1</v>
      </c>
      <c r="AD148">
        <v>6</v>
      </c>
      <c r="AE148">
        <v>1</v>
      </c>
      <c r="AF148">
        <v>6</v>
      </c>
      <c r="AG148" t="s">
        <v>220</v>
      </c>
      <c r="AH148">
        <v>11</v>
      </c>
      <c r="AI148">
        <v>14</v>
      </c>
      <c r="AJ148">
        <v>21</v>
      </c>
      <c r="AK148">
        <v>12</v>
      </c>
      <c r="AL148">
        <v>9</v>
      </c>
      <c r="AM148">
        <v>1</v>
      </c>
      <c r="AN148">
        <v>42</v>
      </c>
      <c r="AO148">
        <v>1</v>
      </c>
      <c r="AP148">
        <v>9</v>
      </c>
      <c r="AQ148">
        <v>3</v>
      </c>
      <c r="AR148">
        <v>3</v>
      </c>
      <c r="AS148">
        <v>1</v>
      </c>
      <c r="AT148">
        <v>2</v>
      </c>
      <c r="AU148">
        <v>10</v>
      </c>
      <c r="AV148">
        <v>1</v>
      </c>
      <c r="AW148">
        <v>7</v>
      </c>
      <c r="AX148">
        <v>1</v>
      </c>
      <c r="AY148">
        <v>7</v>
      </c>
      <c r="AZ148" t="s">
        <v>320</v>
      </c>
      <c r="BA148">
        <v>25</v>
      </c>
      <c r="BB148">
        <v>2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10</v>
      </c>
      <c r="BK148">
        <v>10</v>
      </c>
      <c r="BL148">
        <v>10</v>
      </c>
      <c r="BM148">
        <v>8</v>
      </c>
      <c r="BN148">
        <v>32</v>
      </c>
      <c r="BO148">
        <v>0</v>
      </c>
      <c r="BP148">
        <v>0</v>
      </c>
      <c r="BQ148">
        <v>0</v>
      </c>
      <c r="BR148">
        <v>0</v>
      </c>
      <c r="BS148" t="s">
        <v>624</v>
      </c>
      <c r="BT148">
        <v>1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79</v>
      </c>
      <c r="CH148">
        <v>0</v>
      </c>
      <c r="CI148">
        <v>0</v>
      </c>
      <c r="CJ148">
        <v>0</v>
      </c>
      <c r="CK148">
        <v>0</v>
      </c>
      <c r="CL148">
        <v>88.6</v>
      </c>
      <c r="CM148">
        <v>89.56</v>
      </c>
      <c r="CN148" t="s">
        <v>97</v>
      </c>
      <c r="CO148" s="15">
        <f t="shared" si="10"/>
        <v>-1.3769751693002208E-2</v>
      </c>
      <c r="CP148" s="15">
        <f t="shared" si="11"/>
        <v>1.0719071013845505E-2</v>
      </c>
      <c r="CR148" s="14">
        <f t="shared" si="9"/>
        <v>89.549709691826706</v>
      </c>
    </row>
    <row r="149" spans="1:96" x14ac:dyDescent="0.25">
      <c r="A149">
        <v>140</v>
      </c>
      <c r="B149" t="s">
        <v>625</v>
      </c>
      <c r="C149">
        <v>10</v>
      </c>
      <c r="D149">
        <v>1</v>
      </c>
      <c r="E149">
        <v>6</v>
      </c>
      <c r="F149">
        <v>0</v>
      </c>
      <c r="G149" t="s">
        <v>92</v>
      </c>
      <c r="H149" t="s">
        <v>92</v>
      </c>
      <c r="I149">
        <v>6</v>
      </c>
      <c r="J149">
        <v>0</v>
      </c>
      <c r="K149" t="s">
        <v>92</v>
      </c>
      <c r="L149" t="s">
        <v>92</v>
      </c>
      <c r="M149">
        <v>53.81</v>
      </c>
      <c r="N149" t="s">
        <v>600</v>
      </c>
      <c r="O149">
        <v>8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2</v>
      </c>
      <c r="Z149">
        <v>11</v>
      </c>
      <c r="AA149">
        <v>7</v>
      </c>
      <c r="AB149">
        <v>56</v>
      </c>
      <c r="AC149">
        <v>0</v>
      </c>
      <c r="AD149">
        <v>0</v>
      </c>
      <c r="AE149">
        <v>0</v>
      </c>
      <c r="AF149">
        <v>0</v>
      </c>
      <c r="AG149" t="s">
        <v>435</v>
      </c>
      <c r="AH149">
        <v>16</v>
      </c>
      <c r="AI149">
        <v>9</v>
      </c>
      <c r="AJ149">
        <v>3</v>
      </c>
      <c r="AK149">
        <v>1</v>
      </c>
      <c r="AL149">
        <v>0</v>
      </c>
      <c r="AM149">
        <v>1</v>
      </c>
      <c r="AN149">
        <v>4</v>
      </c>
      <c r="AO149">
        <v>0</v>
      </c>
      <c r="AP149">
        <v>0</v>
      </c>
      <c r="AQ149">
        <v>6</v>
      </c>
      <c r="AR149">
        <v>7</v>
      </c>
      <c r="AS149">
        <v>0</v>
      </c>
      <c r="AT149">
        <v>3</v>
      </c>
      <c r="AU149">
        <v>45</v>
      </c>
      <c r="AV149">
        <v>0</v>
      </c>
      <c r="AW149">
        <v>0</v>
      </c>
      <c r="AX149">
        <v>0</v>
      </c>
      <c r="AY149">
        <v>0</v>
      </c>
      <c r="AZ149" t="s">
        <v>227</v>
      </c>
      <c r="BA149">
        <v>6</v>
      </c>
      <c r="BB149">
        <v>26</v>
      </c>
      <c r="BC149">
        <v>33</v>
      </c>
      <c r="BD149">
        <v>8</v>
      </c>
      <c r="BE149">
        <v>6</v>
      </c>
      <c r="BF149">
        <v>1</v>
      </c>
      <c r="BG149">
        <v>1</v>
      </c>
      <c r="BH149">
        <v>0</v>
      </c>
      <c r="BI149">
        <v>0</v>
      </c>
      <c r="BJ149">
        <v>0</v>
      </c>
      <c r="BK149">
        <v>2</v>
      </c>
      <c r="BL149">
        <v>0</v>
      </c>
      <c r="BM149">
        <v>1</v>
      </c>
      <c r="BN149">
        <v>1</v>
      </c>
      <c r="BO149">
        <v>2</v>
      </c>
      <c r="BP149">
        <v>4</v>
      </c>
      <c r="BQ149">
        <v>1</v>
      </c>
      <c r="BR149">
        <v>4</v>
      </c>
      <c r="BS149" t="s">
        <v>397</v>
      </c>
      <c r="BT149">
        <v>10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5</v>
      </c>
      <c r="CD149">
        <v>2</v>
      </c>
      <c r="CE149">
        <v>4</v>
      </c>
      <c r="CF149">
        <v>9</v>
      </c>
      <c r="CG149">
        <v>56</v>
      </c>
      <c r="CH149">
        <v>0</v>
      </c>
      <c r="CI149">
        <v>0</v>
      </c>
      <c r="CJ149">
        <v>0</v>
      </c>
      <c r="CK149">
        <v>0</v>
      </c>
      <c r="CL149">
        <v>53.92</v>
      </c>
      <c r="CM149">
        <v>54.2</v>
      </c>
      <c r="CN149" t="s">
        <v>97</v>
      </c>
      <c r="CO149" s="15">
        <f t="shared" si="10"/>
        <v>2.0400593471809891E-3</v>
      </c>
      <c r="CP149" s="15">
        <f t="shared" si="11"/>
        <v>5.1660516605166462E-3</v>
      </c>
      <c r="CR149" s="14">
        <f t="shared" si="9"/>
        <v>54.19855350553506</v>
      </c>
    </row>
    <row r="150" spans="1:96" x14ac:dyDescent="0.25">
      <c r="A150">
        <v>141</v>
      </c>
      <c r="B150" t="s">
        <v>626</v>
      </c>
      <c r="C150">
        <v>9</v>
      </c>
      <c r="D150">
        <v>0</v>
      </c>
      <c r="E150">
        <v>6</v>
      </c>
      <c r="F150">
        <v>0</v>
      </c>
      <c r="G150" t="s">
        <v>92</v>
      </c>
      <c r="H150" t="s">
        <v>92</v>
      </c>
      <c r="I150">
        <v>6</v>
      </c>
      <c r="J150">
        <v>0</v>
      </c>
      <c r="K150" t="s">
        <v>92</v>
      </c>
      <c r="L150" t="s">
        <v>92</v>
      </c>
      <c r="M150">
        <v>79.09</v>
      </c>
      <c r="N150" t="s">
        <v>627</v>
      </c>
      <c r="O150">
        <v>19</v>
      </c>
      <c r="P150">
        <v>11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8</v>
      </c>
      <c r="Y150">
        <v>6</v>
      </c>
      <c r="Z150">
        <v>7</v>
      </c>
      <c r="AA150">
        <v>11</v>
      </c>
      <c r="AB150">
        <v>34</v>
      </c>
      <c r="AC150">
        <v>0</v>
      </c>
      <c r="AD150">
        <v>0</v>
      </c>
      <c r="AE150">
        <v>0</v>
      </c>
      <c r="AF150">
        <v>0</v>
      </c>
      <c r="AG150" t="s">
        <v>628</v>
      </c>
      <c r="AH150">
        <v>15</v>
      </c>
      <c r="AI150">
        <v>10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3</v>
      </c>
      <c r="AR150">
        <v>2</v>
      </c>
      <c r="AS150">
        <v>1</v>
      </c>
      <c r="AT150">
        <v>3</v>
      </c>
      <c r="AU150">
        <v>54</v>
      </c>
      <c r="AV150">
        <v>0</v>
      </c>
      <c r="AW150">
        <v>0</v>
      </c>
      <c r="AX150">
        <v>0</v>
      </c>
      <c r="AY150">
        <v>0</v>
      </c>
      <c r="AZ150" t="s">
        <v>629</v>
      </c>
      <c r="BA150">
        <v>0</v>
      </c>
      <c r="BB150">
        <v>7</v>
      </c>
      <c r="BC150">
        <v>2</v>
      </c>
      <c r="BD150">
        <v>3</v>
      </c>
      <c r="BE150">
        <v>67</v>
      </c>
      <c r="BF150">
        <v>1</v>
      </c>
      <c r="BG150">
        <v>1</v>
      </c>
      <c r="BH150">
        <v>0</v>
      </c>
      <c r="BI150">
        <v>0</v>
      </c>
      <c r="BJ150">
        <v>1</v>
      </c>
      <c r="BK150">
        <v>1</v>
      </c>
      <c r="BL150">
        <v>1</v>
      </c>
      <c r="BM150">
        <v>0</v>
      </c>
      <c r="BN150">
        <v>1</v>
      </c>
      <c r="BO150">
        <v>2</v>
      </c>
      <c r="BP150">
        <v>3</v>
      </c>
      <c r="BQ150">
        <v>1</v>
      </c>
      <c r="BR150">
        <v>3</v>
      </c>
      <c r="BS150" t="s">
        <v>509</v>
      </c>
      <c r="BT150">
        <v>2</v>
      </c>
      <c r="BU150">
        <v>2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0</v>
      </c>
      <c r="CF150">
        <v>1</v>
      </c>
      <c r="CG150">
        <v>79</v>
      </c>
      <c r="CH150">
        <v>0</v>
      </c>
      <c r="CI150">
        <v>0</v>
      </c>
      <c r="CJ150">
        <v>0</v>
      </c>
      <c r="CK150">
        <v>0</v>
      </c>
      <c r="CL150">
        <v>78.11</v>
      </c>
      <c r="CM150">
        <v>79.3</v>
      </c>
      <c r="CN150" t="s">
        <v>97</v>
      </c>
      <c r="CO150" s="15">
        <f t="shared" si="10"/>
        <v>-1.2546408910510953E-2</v>
      </c>
      <c r="CP150" s="15">
        <f t="shared" si="11"/>
        <v>1.5006305170239598E-2</v>
      </c>
      <c r="CR150" s="14">
        <f t="shared" si="9"/>
        <v>79.282142496847413</v>
      </c>
    </row>
    <row r="151" spans="1:96" x14ac:dyDescent="0.25">
      <c r="A151">
        <v>142</v>
      </c>
      <c r="B151" t="s">
        <v>630</v>
      </c>
      <c r="C151">
        <v>10</v>
      </c>
      <c r="D151">
        <v>1</v>
      </c>
      <c r="E151">
        <v>6</v>
      </c>
      <c r="F151">
        <v>0</v>
      </c>
      <c r="G151" t="s">
        <v>92</v>
      </c>
      <c r="H151" t="s">
        <v>92</v>
      </c>
      <c r="I151">
        <v>6</v>
      </c>
      <c r="J151">
        <v>0</v>
      </c>
      <c r="K151" t="s">
        <v>92</v>
      </c>
      <c r="L151" t="s">
        <v>92</v>
      </c>
      <c r="M151">
        <v>33.39</v>
      </c>
      <c r="N151" t="s">
        <v>522</v>
      </c>
      <c r="O151">
        <v>28</v>
      </c>
      <c r="P151">
        <v>6</v>
      </c>
      <c r="Q151">
        <v>6</v>
      </c>
      <c r="R151">
        <v>12</v>
      </c>
      <c r="S151">
        <v>6</v>
      </c>
      <c r="T151">
        <v>1</v>
      </c>
      <c r="U151">
        <v>1</v>
      </c>
      <c r="V151">
        <v>0</v>
      </c>
      <c r="W151">
        <v>0</v>
      </c>
      <c r="X151">
        <v>12</v>
      </c>
      <c r="Y151">
        <v>7</v>
      </c>
      <c r="Z151">
        <v>2</v>
      </c>
      <c r="AA151">
        <v>5</v>
      </c>
      <c r="AB151">
        <v>19</v>
      </c>
      <c r="AC151">
        <v>2</v>
      </c>
      <c r="AD151">
        <v>33</v>
      </c>
      <c r="AE151">
        <v>1</v>
      </c>
      <c r="AF151">
        <v>0</v>
      </c>
      <c r="AG151" t="s">
        <v>283</v>
      </c>
      <c r="AH151">
        <v>0</v>
      </c>
      <c r="AI151">
        <v>0</v>
      </c>
      <c r="AJ151">
        <v>0</v>
      </c>
      <c r="AK151">
        <v>0</v>
      </c>
      <c r="AL151">
        <v>85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0</v>
      </c>
      <c r="AS151">
        <v>0</v>
      </c>
      <c r="AT151">
        <v>1</v>
      </c>
      <c r="AU151">
        <v>1</v>
      </c>
      <c r="AV151">
        <v>2</v>
      </c>
      <c r="AW151">
        <v>2</v>
      </c>
      <c r="AX151">
        <v>2</v>
      </c>
      <c r="AY151">
        <v>2</v>
      </c>
      <c r="AZ151" t="s">
        <v>631</v>
      </c>
      <c r="BA151">
        <v>1</v>
      </c>
      <c r="BB151">
        <v>0</v>
      </c>
      <c r="BC151">
        <v>7</v>
      </c>
      <c r="BD151">
        <v>8</v>
      </c>
      <c r="BE151">
        <v>76</v>
      </c>
      <c r="BF151">
        <v>1</v>
      </c>
      <c r="BG151">
        <v>9</v>
      </c>
      <c r="BH151">
        <v>0</v>
      </c>
      <c r="BI151">
        <v>0</v>
      </c>
      <c r="BJ151">
        <v>0</v>
      </c>
      <c r="BK151">
        <v>1</v>
      </c>
      <c r="BL151">
        <v>0</v>
      </c>
      <c r="BM151">
        <v>1</v>
      </c>
      <c r="BN151">
        <v>0</v>
      </c>
      <c r="BO151">
        <v>1</v>
      </c>
      <c r="BP151">
        <v>2</v>
      </c>
      <c r="BQ151">
        <v>1</v>
      </c>
      <c r="BR151">
        <v>2</v>
      </c>
      <c r="BS151" t="s">
        <v>632</v>
      </c>
      <c r="BT151">
        <v>5</v>
      </c>
      <c r="BU151">
        <v>1</v>
      </c>
      <c r="BV151">
        <v>4</v>
      </c>
      <c r="BW151">
        <v>0</v>
      </c>
      <c r="BX151">
        <v>0</v>
      </c>
      <c r="BY151">
        <v>1</v>
      </c>
      <c r="BZ151">
        <v>4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95</v>
      </c>
      <c r="CH151">
        <v>1</v>
      </c>
      <c r="CI151">
        <v>2</v>
      </c>
      <c r="CJ151">
        <v>0</v>
      </c>
      <c r="CK151">
        <v>0</v>
      </c>
      <c r="CL151">
        <v>33.42</v>
      </c>
      <c r="CM151">
        <v>34.11</v>
      </c>
      <c r="CN151" t="s">
        <v>97</v>
      </c>
      <c r="CO151" s="15">
        <f t="shared" si="10"/>
        <v>8.9766606822261341E-4</v>
      </c>
      <c r="CP151" s="15">
        <f t="shared" si="11"/>
        <v>2.0228671943711474E-2</v>
      </c>
      <c r="CR151" s="14">
        <f t="shared" si="9"/>
        <v>34.096042216358839</v>
      </c>
    </row>
    <row r="152" spans="1:96" x14ac:dyDescent="0.25">
      <c r="A152">
        <v>143</v>
      </c>
      <c r="B152" t="s">
        <v>633</v>
      </c>
      <c r="C152">
        <v>11</v>
      </c>
      <c r="D152">
        <v>0</v>
      </c>
      <c r="E152">
        <v>5</v>
      </c>
      <c r="F152">
        <v>1</v>
      </c>
      <c r="G152" t="s">
        <v>92</v>
      </c>
      <c r="H152" t="s">
        <v>92</v>
      </c>
      <c r="I152">
        <v>5</v>
      </c>
      <c r="J152">
        <v>1</v>
      </c>
      <c r="K152" t="s">
        <v>92</v>
      </c>
      <c r="L152" t="s">
        <v>92</v>
      </c>
      <c r="M152">
        <v>37.409999999999997</v>
      </c>
      <c r="N152" t="s">
        <v>247</v>
      </c>
      <c r="O152">
        <v>4</v>
      </c>
      <c r="P152">
        <v>6</v>
      </c>
      <c r="Q152">
        <v>8</v>
      </c>
      <c r="R152">
        <v>8</v>
      </c>
      <c r="S152">
        <v>53</v>
      </c>
      <c r="T152">
        <v>0</v>
      </c>
      <c r="U152">
        <v>0</v>
      </c>
      <c r="V152">
        <v>0</v>
      </c>
      <c r="W152">
        <v>0</v>
      </c>
      <c r="X152">
        <v>3</v>
      </c>
      <c r="Y152">
        <v>1</v>
      </c>
      <c r="Z152">
        <v>0</v>
      </c>
      <c r="AA152">
        <v>0</v>
      </c>
      <c r="AB152">
        <v>0</v>
      </c>
      <c r="AC152">
        <v>1</v>
      </c>
      <c r="AD152">
        <v>1</v>
      </c>
      <c r="AE152">
        <v>1</v>
      </c>
      <c r="AF152">
        <v>1</v>
      </c>
      <c r="AG152" t="s">
        <v>634</v>
      </c>
      <c r="AH152">
        <v>5</v>
      </c>
      <c r="AI152">
        <v>12</v>
      </c>
      <c r="AJ152">
        <v>4</v>
      </c>
      <c r="AK152">
        <v>1</v>
      </c>
      <c r="AL152">
        <v>18</v>
      </c>
      <c r="AM152">
        <v>1</v>
      </c>
      <c r="AN152">
        <v>23</v>
      </c>
      <c r="AO152">
        <v>1</v>
      </c>
      <c r="AP152">
        <v>18</v>
      </c>
      <c r="AQ152">
        <v>2</v>
      </c>
      <c r="AR152">
        <v>1</v>
      </c>
      <c r="AS152">
        <v>0</v>
      </c>
      <c r="AT152">
        <v>1</v>
      </c>
      <c r="AU152">
        <v>38</v>
      </c>
      <c r="AV152">
        <v>1</v>
      </c>
      <c r="AW152">
        <v>1</v>
      </c>
      <c r="AX152">
        <v>1</v>
      </c>
      <c r="AY152">
        <v>1</v>
      </c>
      <c r="AZ152" t="s">
        <v>635</v>
      </c>
      <c r="BA152">
        <v>18</v>
      </c>
      <c r="BB152">
        <v>10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5</v>
      </c>
      <c r="BK152">
        <v>7</v>
      </c>
      <c r="BL152">
        <v>11</v>
      </c>
      <c r="BM152">
        <v>7</v>
      </c>
      <c r="BN152">
        <v>37</v>
      </c>
      <c r="BO152">
        <v>0</v>
      </c>
      <c r="BP152">
        <v>0</v>
      </c>
      <c r="BQ152">
        <v>0</v>
      </c>
      <c r="BR152">
        <v>0</v>
      </c>
      <c r="BS152" t="s">
        <v>636</v>
      </c>
      <c r="BT152">
        <v>2</v>
      </c>
      <c r="BU152">
        <v>0</v>
      </c>
      <c r="BV152">
        <v>1</v>
      </c>
      <c r="BW152">
        <v>0</v>
      </c>
      <c r="BX152">
        <v>0</v>
      </c>
      <c r="BY152">
        <v>1</v>
      </c>
      <c r="BZ152">
        <v>1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1</v>
      </c>
      <c r="CG152">
        <v>78</v>
      </c>
      <c r="CH152">
        <v>0</v>
      </c>
      <c r="CI152">
        <v>0</v>
      </c>
      <c r="CJ152">
        <v>0</v>
      </c>
      <c r="CK152">
        <v>0</v>
      </c>
      <c r="CL152">
        <v>37.29</v>
      </c>
      <c r="CM152">
        <v>38.33</v>
      </c>
      <c r="CN152" t="s">
        <v>97</v>
      </c>
      <c r="CO152" s="15">
        <f t="shared" si="10"/>
        <v>-3.2180209171359664E-3</v>
      </c>
      <c r="CP152" s="15">
        <f t="shared" si="11"/>
        <v>2.7132794156013551E-2</v>
      </c>
      <c r="CR152" s="14">
        <f t="shared" si="9"/>
        <v>38.301781894077742</v>
      </c>
    </row>
    <row r="153" spans="1:96" x14ac:dyDescent="0.25">
      <c r="A153">
        <v>144</v>
      </c>
      <c r="B153" t="s">
        <v>637</v>
      </c>
      <c r="C153">
        <v>9</v>
      </c>
      <c r="D153">
        <v>0</v>
      </c>
      <c r="E153">
        <v>6</v>
      </c>
      <c r="F153">
        <v>0</v>
      </c>
      <c r="G153" t="s">
        <v>92</v>
      </c>
      <c r="H153" t="s">
        <v>92</v>
      </c>
      <c r="I153">
        <v>5</v>
      </c>
      <c r="J153">
        <v>1</v>
      </c>
      <c r="K153" t="s">
        <v>92</v>
      </c>
      <c r="L153" t="s">
        <v>92</v>
      </c>
      <c r="M153">
        <v>31.56</v>
      </c>
      <c r="N153" t="s">
        <v>638</v>
      </c>
      <c r="O153">
        <v>31</v>
      </c>
      <c r="P153">
        <v>8</v>
      </c>
      <c r="Q153">
        <v>2</v>
      </c>
      <c r="R153">
        <v>0</v>
      </c>
      <c r="S153">
        <v>0</v>
      </c>
      <c r="T153">
        <v>1</v>
      </c>
      <c r="U153">
        <v>2</v>
      </c>
      <c r="V153">
        <v>0</v>
      </c>
      <c r="W153">
        <v>0</v>
      </c>
      <c r="X153">
        <v>12</v>
      </c>
      <c r="Y153">
        <v>2</v>
      </c>
      <c r="Z153">
        <v>7</v>
      </c>
      <c r="AA153">
        <v>1</v>
      </c>
      <c r="AB153">
        <v>20</v>
      </c>
      <c r="AC153">
        <v>1</v>
      </c>
      <c r="AD153">
        <v>0</v>
      </c>
      <c r="AE153">
        <v>0</v>
      </c>
      <c r="AF153">
        <v>0</v>
      </c>
      <c r="AG153" t="s">
        <v>639</v>
      </c>
      <c r="AH153">
        <v>8</v>
      </c>
      <c r="AI153">
        <v>8</v>
      </c>
      <c r="AJ153">
        <v>8</v>
      </c>
      <c r="AK153">
        <v>16</v>
      </c>
      <c r="AL153">
        <v>21</v>
      </c>
      <c r="AM153">
        <v>1</v>
      </c>
      <c r="AN153">
        <v>45</v>
      </c>
      <c r="AO153">
        <v>1</v>
      </c>
      <c r="AP153">
        <v>21</v>
      </c>
      <c r="AQ153">
        <v>3</v>
      </c>
      <c r="AR153">
        <v>2</v>
      </c>
      <c r="AS153">
        <v>2</v>
      </c>
      <c r="AT153">
        <v>0</v>
      </c>
      <c r="AU153">
        <v>11</v>
      </c>
      <c r="AV153">
        <v>1</v>
      </c>
      <c r="AW153">
        <v>2</v>
      </c>
      <c r="AX153">
        <v>1</v>
      </c>
      <c r="AY153">
        <v>2</v>
      </c>
      <c r="AZ153" t="s">
        <v>640</v>
      </c>
      <c r="BA153">
        <v>1</v>
      </c>
      <c r="BB153">
        <v>10</v>
      </c>
      <c r="BC153">
        <v>11</v>
      </c>
      <c r="BD153">
        <v>19</v>
      </c>
      <c r="BE153">
        <v>15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2</v>
      </c>
      <c r="BL153">
        <v>0</v>
      </c>
      <c r="BM153">
        <v>1</v>
      </c>
      <c r="BN153">
        <v>17</v>
      </c>
      <c r="BO153">
        <v>1</v>
      </c>
      <c r="BP153">
        <v>20</v>
      </c>
      <c r="BQ153">
        <v>1</v>
      </c>
      <c r="BR153">
        <v>20</v>
      </c>
      <c r="BS153" t="s">
        <v>641</v>
      </c>
      <c r="BT153">
        <v>0</v>
      </c>
      <c r="BU153">
        <v>3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76</v>
      </c>
      <c r="CH153">
        <v>0</v>
      </c>
      <c r="CI153">
        <v>0</v>
      </c>
      <c r="CJ153">
        <v>0</v>
      </c>
      <c r="CK153">
        <v>0</v>
      </c>
      <c r="CL153">
        <v>30.93</v>
      </c>
      <c r="CM153">
        <v>31.17</v>
      </c>
      <c r="CN153" t="s">
        <v>97</v>
      </c>
      <c r="CO153" s="15">
        <f t="shared" si="10"/>
        <v>-2.0368574199806089E-2</v>
      </c>
      <c r="CP153" s="15">
        <f t="shared" si="11"/>
        <v>7.6997112608278018E-3</v>
      </c>
      <c r="CR153" s="14">
        <f t="shared" si="9"/>
        <v>31.168152069297403</v>
      </c>
    </row>
    <row r="154" spans="1:96" x14ac:dyDescent="0.25">
      <c r="A154">
        <v>145</v>
      </c>
      <c r="B154" t="s">
        <v>642</v>
      </c>
      <c r="C154">
        <v>9</v>
      </c>
      <c r="D154">
        <v>0</v>
      </c>
      <c r="E154">
        <v>6</v>
      </c>
      <c r="F154">
        <v>0</v>
      </c>
      <c r="G154" t="s">
        <v>92</v>
      </c>
      <c r="H154" t="s">
        <v>92</v>
      </c>
      <c r="I154">
        <v>6</v>
      </c>
      <c r="J154">
        <v>0</v>
      </c>
      <c r="K154" t="s">
        <v>92</v>
      </c>
      <c r="L154" t="s">
        <v>92</v>
      </c>
      <c r="M154">
        <v>31.56</v>
      </c>
      <c r="N154" t="s">
        <v>421</v>
      </c>
      <c r="O154">
        <v>59</v>
      </c>
      <c r="P154">
        <v>19</v>
      </c>
      <c r="Q154">
        <v>3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15</v>
      </c>
      <c r="Y154">
        <v>3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0</v>
      </c>
      <c r="AF154">
        <v>0</v>
      </c>
      <c r="AG154" t="s">
        <v>319</v>
      </c>
      <c r="AH154">
        <v>54</v>
      </c>
      <c r="AI154">
        <v>14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2</v>
      </c>
      <c r="AR154">
        <v>1</v>
      </c>
      <c r="AS154">
        <v>4</v>
      </c>
      <c r="AT154">
        <v>4</v>
      </c>
      <c r="AU154">
        <v>12</v>
      </c>
      <c r="AV154">
        <v>0</v>
      </c>
      <c r="AW154">
        <v>0</v>
      </c>
      <c r="AX154">
        <v>0</v>
      </c>
      <c r="AY154">
        <v>0</v>
      </c>
      <c r="AZ154" t="s">
        <v>640</v>
      </c>
      <c r="BA154">
        <v>19</v>
      </c>
      <c r="BB154">
        <v>30</v>
      </c>
      <c r="BC154">
        <v>8</v>
      </c>
      <c r="BD154">
        <v>39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2</v>
      </c>
      <c r="BM154">
        <v>1</v>
      </c>
      <c r="BN154">
        <v>0</v>
      </c>
      <c r="BO154">
        <v>1</v>
      </c>
      <c r="BP154">
        <v>3</v>
      </c>
      <c r="BQ154">
        <v>0</v>
      </c>
      <c r="BR154">
        <v>0</v>
      </c>
      <c r="BS154" t="s">
        <v>130</v>
      </c>
      <c r="BT154">
        <v>27</v>
      </c>
      <c r="BU154">
        <v>52</v>
      </c>
      <c r="BV154">
        <v>3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17</v>
      </c>
      <c r="CD154">
        <v>2</v>
      </c>
      <c r="CE154">
        <v>2</v>
      </c>
      <c r="CF154">
        <v>2</v>
      </c>
      <c r="CG154">
        <v>6</v>
      </c>
      <c r="CH154">
        <v>1</v>
      </c>
      <c r="CI154">
        <v>0</v>
      </c>
      <c r="CJ154">
        <v>0</v>
      </c>
      <c r="CK154">
        <v>0</v>
      </c>
      <c r="CL154">
        <v>31.5</v>
      </c>
      <c r="CM154">
        <v>31.66</v>
      </c>
      <c r="CN154" t="s">
        <v>97</v>
      </c>
      <c r="CO154" s="15">
        <f t="shared" si="10"/>
        <v>-1.9047619047618536E-3</v>
      </c>
      <c r="CP154" s="15">
        <f t="shared" si="11"/>
        <v>5.0536955148452467E-3</v>
      </c>
      <c r="CR154" s="14">
        <f t="shared" si="9"/>
        <v>31.659191408717625</v>
      </c>
    </row>
    <row r="155" spans="1:96" x14ac:dyDescent="0.25">
      <c r="A155">
        <v>146</v>
      </c>
      <c r="B155" t="s">
        <v>643</v>
      </c>
      <c r="C155">
        <v>9</v>
      </c>
      <c r="D155">
        <v>0</v>
      </c>
      <c r="E155">
        <v>6</v>
      </c>
      <c r="F155">
        <v>0</v>
      </c>
      <c r="G155" t="s">
        <v>92</v>
      </c>
      <c r="H155" t="s">
        <v>92</v>
      </c>
      <c r="I155">
        <v>6</v>
      </c>
      <c r="J155">
        <v>0</v>
      </c>
      <c r="K155" t="s">
        <v>92</v>
      </c>
      <c r="L155" t="s">
        <v>92</v>
      </c>
      <c r="M155">
        <v>57.41</v>
      </c>
      <c r="N155" t="s">
        <v>355</v>
      </c>
      <c r="O155">
        <v>22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14</v>
      </c>
      <c r="Y155">
        <v>9</v>
      </c>
      <c r="Z155">
        <v>7</v>
      </c>
      <c r="AA155">
        <v>5</v>
      </c>
      <c r="AB155">
        <v>29</v>
      </c>
      <c r="AC155">
        <v>0</v>
      </c>
      <c r="AD155">
        <v>0</v>
      </c>
      <c r="AE155">
        <v>0</v>
      </c>
      <c r="AF155">
        <v>0</v>
      </c>
      <c r="AG155" t="s">
        <v>644</v>
      </c>
      <c r="AH155">
        <v>33</v>
      </c>
      <c r="AI155">
        <v>3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19</v>
      </c>
      <c r="AR155">
        <v>5</v>
      </c>
      <c r="AS155">
        <v>6</v>
      </c>
      <c r="AT155">
        <v>8</v>
      </c>
      <c r="AU155">
        <v>26</v>
      </c>
      <c r="AV155">
        <v>0</v>
      </c>
      <c r="AW155">
        <v>0</v>
      </c>
      <c r="AX155">
        <v>0</v>
      </c>
      <c r="AY155">
        <v>0</v>
      </c>
      <c r="AZ155" t="s">
        <v>645</v>
      </c>
      <c r="BA155">
        <v>25</v>
      </c>
      <c r="BB155">
        <v>35</v>
      </c>
      <c r="BC155">
        <v>18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9</v>
      </c>
      <c r="BK155">
        <v>1</v>
      </c>
      <c r="BL155">
        <v>1</v>
      </c>
      <c r="BM155">
        <v>1</v>
      </c>
      <c r="BN155">
        <v>0</v>
      </c>
      <c r="BO155">
        <v>1</v>
      </c>
      <c r="BP155">
        <v>3</v>
      </c>
      <c r="BQ155">
        <v>0</v>
      </c>
      <c r="BR155">
        <v>0</v>
      </c>
      <c r="BS155" t="s">
        <v>646</v>
      </c>
      <c r="BT155">
        <v>8</v>
      </c>
      <c r="BU155">
        <v>74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4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57.73</v>
      </c>
      <c r="CM155">
        <v>57.81</v>
      </c>
      <c r="CN155" t="s">
        <v>97</v>
      </c>
      <c r="CO155" s="15">
        <f t="shared" si="10"/>
        <v>5.5430452104624495E-3</v>
      </c>
      <c r="CP155" s="15">
        <f t="shared" si="11"/>
        <v>1.3838436256703446E-3</v>
      </c>
      <c r="CR155" s="14">
        <f t="shared" si="9"/>
        <v>57.809889292509943</v>
      </c>
    </row>
    <row r="156" spans="1:96" x14ac:dyDescent="0.25">
      <c r="A156">
        <v>147</v>
      </c>
      <c r="B156" t="s">
        <v>647</v>
      </c>
      <c r="C156">
        <v>10</v>
      </c>
      <c r="D156">
        <v>1</v>
      </c>
      <c r="E156">
        <v>5</v>
      </c>
      <c r="F156">
        <v>1</v>
      </c>
      <c r="G156" t="s">
        <v>92</v>
      </c>
      <c r="H156" t="s">
        <v>92</v>
      </c>
      <c r="I156">
        <v>5</v>
      </c>
      <c r="J156">
        <v>1</v>
      </c>
      <c r="K156" t="s">
        <v>92</v>
      </c>
      <c r="L156" t="s">
        <v>92</v>
      </c>
      <c r="M156">
        <v>27.02</v>
      </c>
      <c r="N156" t="s">
        <v>424</v>
      </c>
      <c r="O156">
        <v>34</v>
      </c>
      <c r="P156">
        <v>28</v>
      </c>
      <c r="Q156">
        <v>18</v>
      </c>
      <c r="R156">
        <v>5</v>
      </c>
      <c r="S156">
        <v>28</v>
      </c>
      <c r="T156">
        <v>1</v>
      </c>
      <c r="U156">
        <v>15</v>
      </c>
      <c r="V156">
        <v>0</v>
      </c>
      <c r="W156">
        <v>0</v>
      </c>
      <c r="X156">
        <v>17</v>
      </c>
      <c r="Y156">
        <v>2</v>
      </c>
      <c r="Z156">
        <v>0</v>
      </c>
      <c r="AA156">
        <v>0</v>
      </c>
      <c r="AB156">
        <v>0</v>
      </c>
      <c r="AC156">
        <v>1</v>
      </c>
      <c r="AD156">
        <v>2</v>
      </c>
      <c r="AE156">
        <v>1</v>
      </c>
      <c r="AF156">
        <v>2</v>
      </c>
      <c r="AG156" t="s">
        <v>648</v>
      </c>
      <c r="AH156">
        <v>31</v>
      </c>
      <c r="AI156">
        <v>16</v>
      </c>
      <c r="AJ156">
        <v>15</v>
      </c>
      <c r="AK156">
        <v>16</v>
      </c>
      <c r="AL156">
        <v>12</v>
      </c>
      <c r="AM156">
        <v>1</v>
      </c>
      <c r="AN156">
        <v>43</v>
      </c>
      <c r="AO156">
        <v>1</v>
      </c>
      <c r="AP156">
        <v>12</v>
      </c>
      <c r="AQ156">
        <v>15</v>
      </c>
      <c r="AR156">
        <v>7</v>
      </c>
      <c r="AS156">
        <v>3</v>
      </c>
      <c r="AT156">
        <v>2</v>
      </c>
      <c r="AU156">
        <v>15</v>
      </c>
      <c r="AV156">
        <v>1</v>
      </c>
      <c r="AW156">
        <v>10</v>
      </c>
      <c r="AX156">
        <v>1</v>
      </c>
      <c r="AY156">
        <v>10</v>
      </c>
      <c r="AZ156" t="s">
        <v>573</v>
      </c>
      <c r="BA156">
        <v>30</v>
      </c>
      <c r="BB156">
        <v>20</v>
      </c>
      <c r="BC156">
        <v>20</v>
      </c>
      <c r="BD156">
        <v>6</v>
      </c>
      <c r="BE156">
        <v>0</v>
      </c>
      <c r="BF156">
        <v>2</v>
      </c>
      <c r="BG156">
        <v>26</v>
      </c>
      <c r="BH156">
        <v>0</v>
      </c>
      <c r="BI156">
        <v>0</v>
      </c>
      <c r="BJ156">
        <v>9</v>
      </c>
      <c r="BK156">
        <v>7</v>
      </c>
      <c r="BL156">
        <v>7</v>
      </c>
      <c r="BM156">
        <v>8</v>
      </c>
      <c r="BN156">
        <v>23</v>
      </c>
      <c r="BO156">
        <v>2</v>
      </c>
      <c r="BP156">
        <v>11</v>
      </c>
      <c r="BQ156">
        <v>0</v>
      </c>
      <c r="BR156">
        <v>0</v>
      </c>
      <c r="BS156" t="s">
        <v>649</v>
      </c>
      <c r="BT156">
        <v>24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2</v>
      </c>
      <c r="CD156">
        <v>0</v>
      </c>
      <c r="CE156">
        <v>0</v>
      </c>
      <c r="CF156">
        <v>0</v>
      </c>
      <c r="CG156">
        <v>88</v>
      </c>
      <c r="CH156">
        <v>0</v>
      </c>
      <c r="CI156">
        <v>0</v>
      </c>
      <c r="CJ156">
        <v>0</v>
      </c>
      <c r="CK156">
        <v>0</v>
      </c>
      <c r="CL156">
        <v>26.21</v>
      </c>
      <c r="CM156">
        <v>26.47</v>
      </c>
      <c r="CN156" t="s">
        <v>97</v>
      </c>
      <c r="CO156" s="15">
        <f t="shared" si="10"/>
        <v>-3.0904235024799664E-2</v>
      </c>
      <c r="CP156" s="15">
        <f t="shared" si="11"/>
        <v>9.8224404986776426E-3</v>
      </c>
      <c r="CR156" s="14">
        <f t="shared" si="9"/>
        <v>26.467446165470342</v>
      </c>
    </row>
    <row r="157" spans="1:96" x14ac:dyDescent="0.25">
      <c r="A157">
        <v>148</v>
      </c>
      <c r="B157" t="s">
        <v>650</v>
      </c>
      <c r="C157">
        <v>9</v>
      </c>
      <c r="D157">
        <v>0</v>
      </c>
      <c r="E157">
        <v>6</v>
      </c>
      <c r="F157">
        <v>0</v>
      </c>
      <c r="G157" t="s">
        <v>92</v>
      </c>
      <c r="H157" t="s">
        <v>92</v>
      </c>
      <c r="I157">
        <v>6</v>
      </c>
      <c r="J157">
        <v>0</v>
      </c>
      <c r="K157" t="s">
        <v>92</v>
      </c>
      <c r="L157" t="s">
        <v>92</v>
      </c>
      <c r="M157">
        <v>87.91</v>
      </c>
      <c r="N157" t="s">
        <v>459</v>
      </c>
      <c r="O157">
        <v>26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20</v>
      </c>
      <c r="Y157">
        <v>2</v>
      </c>
      <c r="Z157">
        <v>4</v>
      </c>
      <c r="AA157">
        <v>3</v>
      </c>
      <c r="AB157">
        <v>40</v>
      </c>
      <c r="AC157">
        <v>0</v>
      </c>
      <c r="AD157">
        <v>0</v>
      </c>
      <c r="AE157">
        <v>0</v>
      </c>
      <c r="AF157">
        <v>0</v>
      </c>
      <c r="AG157" t="s">
        <v>580</v>
      </c>
      <c r="AH157">
        <v>44</v>
      </c>
      <c r="AI157">
        <v>28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19</v>
      </c>
      <c r="AR157">
        <v>1</v>
      </c>
      <c r="AS157">
        <v>2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 t="s">
        <v>280</v>
      </c>
      <c r="BA157">
        <v>62</v>
      </c>
      <c r="BB157">
        <v>1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20</v>
      </c>
      <c r="BK157">
        <v>3</v>
      </c>
      <c r="BL157">
        <v>4</v>
      </c>
      <c r="BM157">
        <v>2</v>
      </c>
      <c r="BN157">
        <v>2</v>
      </c>
      <c r="BO157">
        <v>0</v>
      </c>
      <c r="BP157">
        <v>0</v>
      </c>
      <c r="BQ157">
        <v>0</v>
      </c>
      <c r="BR157">
        <v>0</v>
      </c>
      <c r="BS157" t="s">
        <v>444</v>
      </c>
      <c r="BT157">
        <v>8</v>
      </c>
      <c r="BU157">
        <v>57</v>
      </c>
      <c r="BV157">
        <v>13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1</v>
      </c>
      <c r="CG157">
        <v>0</v>
      </c>
      <c r="CH157">
        <v>1</v>
      </c>
      <c r="CI157">
        <v>1</v>
      </c>
      <c r="CJ157">
        <v>0</v>
      </c>
      <c r="CK157">
        <v>0</v>
      </c>
      <c r="CL157">
        <v>87.74</v>
      </c>
      <c r="CM157">
        <v>89.12</v>
      </c>
      <c r="CN157" t="s">
        <v>97</v>
      </c>
      <c r="CO157" s="15">
        <f t="shared" si="10"/>
        <v>-1.9375427399133116E-3</v>
      </c>
      <c r="CP157" s="15">
        <f t="shared" si="11"/>
        <v>1.5484739676840276E-2</v>
      </c>
      <c r="CR157" s="14">
        <f t="shared" si="9"/>
        <v>89.09863105924596</v>
      </c>
    </row>
    <row r="158" spans="1:96" x14ac:dyDescent="0.25">
      <c r="CR158" s="14">
        <f t="shared" si="9"/>
        <v>0</v>
      </c>
    </row>
    <row r="159" spans="1:96" x14ac:dyDescent="0.25">
      <c r="CR159" s="14">
        <f t="shared" si="9"/>
        <v>0</v>
      </c>
    </row>
    <row r="160" spans="1:96" x14ac:dyDescent="0.25">
      <c r="CR160" s="14">
        <f t="shared" si="9"/>
        <v>0</v>
      </c>
    </row>
    <row r="161" spans="96:96" x14ac:dyDescent="0.25">
      <c r="CR161" s="14">
        <f t="shared" si="9"/>
        <v>0</v>
      </c>
    </row>
    <row r="162" spans="96:96" x14ac:dyDescent="0.25">
      <c r="CR162" s="14">
        <f t="shared" si="9"/>
        <v>0</v>
      </c>
    </row>
    <row r="163" spans="96:96" x14ac:dyDescent="0.25">
      <c r="CR163" s="14">
        <f t="shared" si="9"/>
        <v>0</v>
      </c>
    </row>
    <row r="164" spans="96:96" x14ac:dyDescent="0.25">
      <c r="CR164" s="14">
        <f t="shared" si="9"/>
        <v>0</v>
      </c>
    </row>
    <row r="165" spans="96:96" x14ac:dyDescent="0.25">
      <c r="CR165" s="14">
        <f t="shared" si="9"/>
        <v>0</v>
      </c>
    </row>
    <row r="166" spans="96:96" x14ac:dyDescent="0.25">
      <c r="CR166" s="14">
        <f t="shared" si="9"/>
        <v>0</v>
      </c>
    </row>
    <row r="167" spans="96:96" x14ac:dyDescent="0.25">
      <c r="CR167" s="14">
        <f t="shared" si="9"/>
        <v>0</v>
      </c>
    </row>
    <row r="168" spans="96:96" x14ac:dyDescent="0.25">
      <c r="CR168" s="14">
        <f t="shared" si="9"/>
        <v>0</v>
      </c>
    </row>
    <row r="169" spans="96:96" x14ac:dyDescent="0.25">
      <c r="CR169" s="14">
        <f t="shared" si="9"/>
        <v>0</v>
      </c>
    </row>
    <row r="170" spans="96:96" x14ac:dyDescent="0.25">
      <c r="CR170" s="14">
        <f t="shared" si="9"/>
        <v>0</v>
      </c>
    </row>
    <row r="171" spans="96:96" x14ac:dyDescent="0.25">
      <c r="CR171" s="14">
        <f t="shared" si="9"/>
        <v>0</v>
      </c>
    </row>
    <row r="172" spans="96:96" x14ac:dyDescent="0.25">
      <c r="CR172" s="14">
        <f t="shared" si="9"/>
        <v>0</v>
      </c>
    </row>
    <row r="173" spans="96:96" x14ac:dyDescent="0.25">
      <c r="CR173" s="14">
        <f t="shared" si="9"/>
        <v>0</v>
      </c>
    </row>
    <row r="174" spans="96:96" x14ac:dyDescent="0.25">
      <c r="CR174" s="14">
        <f t="shared" si="9"/>
        <v>0</v>
      </c>
    </row>
    <row r="175" spans="96:96" x14ac:dyDescent="0.25">
      <c r="CR175" s="14">
        <f t="shared" si="9"/>
        <v>0</v>
      </c>
    </row>
    <row r="176" spans="96:96" x14ac:dyDescent="0.25">
      <c r="CR176" s="14">
        <f t="shared" si="9"/>
        <v>0</v>
      </c>
    </row>
    <row r="177" spans="96:96" x14ac:dyDescent="0.25">
      <c r="CR177" s="14">
        <f t="shared" si="9"/>
        <v>0</v>
      </c>
    </row>
    <row r="178" spans="96:96" x14ac:dyDescent="0.25">
      <c r="CR178" s="14">
        <f t="shared" si="9"/>
        <v>0</v>
      </c>
    </row>
  </sheetData>
  <autoFilter ref="A8:CP157" xr:uid="{0DA6BA3E-49B0-4898-8D03-82DADBAF71B3}"/>
  <mergeCells count="1">
    <mergeCell ref="B2:C2"/>
  </mergeCells>
  <conditionalFormatting sqref="CP9:CP157">
    <cfRule type="cellIs" dxfId="5" priority="6" operator="between">
      <formula>1%</formula>
      <formula>1.5%</formula>
    </cfRule>
  </conditionalFormatting>
  <conditionalFormatting sqref="CP9:CP157">
    <cfRule type="cellIs" dxfId="4" priority="5" operator="between">
      <formula>0.015</formula>
      <formula>0.02</formula>
    </cfRule>
  </conditionalFormatting>
  <conditionalFormatting sqref="CP9:CP157">
    <cfRule type="cellIs" dxfId="3" priority="4" operator="greaterThan">
      <formula>0.02</formula>
    </cfRule>
  </conditionalFormatting>
  <conditionalFormatting sqref="CP9:CP157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157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2021-03-24T07:07:27Z</dcterms:created>
  <dcterms:modified xsi:type="dcterms:W3CDTF">2021-03-25T08:54:47Z</dcterms:modified>
</cp:coreProperties>
</file>