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N\Documents\Python\MCF\"/>
    </mc:Choice>
  </mc:AlternateContent>
  <xr:revisionPtr revIDLastSave="0" documentId="13_ncr:1_{DDA39625-59E4-483F-ABDA-CEBDF53860AB}" xr6:coauthVersionLast="45" xr6:coauthVersionMax="45" xr10:uidLastSave="{00000000-0000-0000-0000-000000000000}"/>
  <bookViews>
    <workbookView xWindow="-110" yWindow="-110" windowWidth="19420" windowHeight="10420" xr2:uid="{D0E647C9-7384-44EC-9B32-BC619509AD2A}"/>
  </bookViews>
  <sheets>
    <sheet name="Drilling Program" sheetId="1" r:id="rId1"/>
  </sheets>
  <definedNames>
    <definedName name="Count">#REF!</definedName>
    <definedName name="SAPBEXdnldView" hidden="1">"4H5YCXQ48GAAXJUC8F4CEESLV"</definedName>
    <definedName name="SAPBEXhrIndnt" hidden="1">1</definedName>
    <definedName name="SAPBEXrevision" hidden="1">12</definedName>
    <definedName name="SAPBEXsysID" hidden="1">"BWP"</definedName>
    <definedName name="SAPBEXwbID" hidden="1">"3WOYF8E8M5AF77SLXUS0WNDWT"</definedName>
    <definedName name="Well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E130" i="1"/>
  <c r="V129" i="1"/>
  <c r="S129" i="1"/>
  <c r="E129" i="1"/>
  <c r="V128" i="1"/>
  <c r="S128" i="1"/>
  <c r="E128" i="1"/>
  <c r="V127" i="1"/>
  <c r="S127" i="1"/>
  <c r="E127" i="1"/>
  <c r="V126" i="1"/>
  <c r="S126" i="1"/>
  <c r="E126" i="1"/>
  <c r="V125" i="1"/>
  <c r="S125" i="1"/>
  <c r="E125" i="1"/>
  <c r="V124" i="1"/>
  <c r="S124" i="1"/>
  <c r="E124" i="1"/>
  <c r="V123" i="1"/>
  <c r="S123" i="1"/>
  <c r="E123" i="1"/>
  <c r="V122" i="1"/>
  <c r="S122" i="1"/>
  <c r="E122" i="1"/>
  <c r="V121" i="1"/>
  <c r="S121" i="1"/>
  <c r="E121" i="1"/>
  <c r="V120" i="1"/>
  <c r="S120" i="1"/>
  <c r="E120" i="1"/>
  <c r="V119" i="1"/>
  <c r="S119" i="1"/>
  <c r="E119" i="1"/>
  <c r="V118" i="1"/>
  <c r="S118" i="1"/>
  <c r="E118" i="1"/>
  <c r="V117" i="1"/>
  <c r="S117" i="1"/>
  <c r="E117" i="1"/>
  <c r="V116" i="1"/>
  <c r="S116" i="1"/>
  <c r="E116" i="1"/>
  <c r="V115" i="1"/>
  <c r="S115" i="1"/>
  <c r="E115" i="1"/>
  <c r="V114" i="1"/>
  <c r="S114" i="1"/>
  <c r="E114" i="1"/>
  <c r="V113" i="1"/>
  <c r="S113" i="1"/>
  <c r="E113" i="1"/>
  <c r="V112" i="1"/>
  <c r="S112" i="1"/>
  <c r="E112" i="1"/>
  <c r="V111" i="1"/>
  <c r="S111" i="1"/>
  <c r="E111" i="1"/>
  <c r="V110" i="1"/>
  <c r="S110" i="1"/>
  <c r="E110" i="1"/>
  <c r="V109" i="1"/>
  <c r="S109" i="1"/>
  <c r="E109" i="1"/>
  <c r="V108" i="1"/>
  <c r="S108" i="1"/>
  <c r="E108" i="1"/>
  <c r="V107" i="1"/>
  <c r="S107" i="1"/>
  <c r="E107" i="1"/>
  <c r="V106" i="1"/>
  <c r="S106" i="1"/>
  <c r="E106" i="1"/>
  <c r="V105" i="1"/>
  <c r="S105" i="1"/>
  <c r="E105" i="1"/>
  <c r="V104" i="1"/>
  <c r="S104" i="1"/>
  <c r="E104" i="1"/>
  <c r="V103" i="1"/>
  <c r="S103" i="1"/>
  <c r="E103" i="1"/>
  <c r="V102" i="1"/>
  <c r="S102" i="1"/>
  <c r="E102" i="1"/>
  <c r="V101" i="1"/>
  <c r="S101" i="1"/>
  <c r="E101" i="1"/>
  <c r="V100" i="1"/>
  <c r="S100" i="1"/>
  <c r="E100" i="1"/>
  <c r="V99" i="1"/>
  <c r="S99" i="1"/>
  <c r="E99" i="1"/>
  <c r="V98" i="1"/>
  <c r="S98" i="1"/>
  <c r="E98" i="1"/>
  <c r="V97" i="1"/>
  <c r="S97" i="1"/>
  <c r="E97" i="1"/>
  <c r="V96" i="1"/>
  <c r="S96" i="1"/>
  <c r="E96" i="1"/>
  <c r="V95" i="1"/>
  <c r="S95" i="1"/>
  <c r="E95" i="1"/>
  <c r="V94" i="1"/>
  <c r="S94" i="1"/>
  <c r="E94" i="1"/>
  <c r="V93" i="1"/>
  <c r="S93" i="1"/>
  <c r="E93" i="1"/>
  <c r="V92" i="1"/>
  <c r="S92" i="1"/>
  <c r="E92" i="1"/>
  <c r="V91" i="1"/>
  <c r="S91" i="1"/>
  <c r="E91" i="1"/>
  <c r="V90" i="1"/>
  <c r="S90" i="1"/>
  <c r="E90" i="1"/>
  <c r="V89" i="1"/>
  <c r="S89" i="1"/>
  <c r="E89" i="1"/>
  <c r="V88" i="1"/>
  <c r="S88" i="1"/>
  <c r="E88" i="1"/>
  <c r="V87" i="1"/>
  <c r="S87" i="1"/>
  <c r="E87" i="1"/>
  <c r="V86" i="1"/>
  <c r="S86" i="1"/>
  <c r="E86" i="1"/>
  <c r="V85" i="1"/>
  <c r="S85" i="1"/>
  <c r="E85" i="1"/>
  <c r="V84" i="1"/>
  <c r="S84" i="1"/>
  <c r="E84" i="1"/>
  <c r="V83" i="1"/>
  <c r="S83" i="1"/>
  <c r="E83" i="1"/>
  <c r="V82" i="1"/>
  <c r="S82" i="1"/>
  <c r="E82" i="1"/>
  <c r="V81" i="1"/>
  <c r="S81" i="1"/>
  <c r="E81" i="1"/>
  <c r="V80" i="1"/>
  <c r="S80" i="1"/>
  <c r="E80" i="1"/>
  <c r="V79" i="1"/>
  <c r="S79" i="1"/>
  <c r="E79" i="1"/>
  <c r="V78" i="1"/>
  <c r="S78" i="1"/>
  <c r="E78" i="1"/>
  <c r="V77" i="1"/>
  <c r="S77" i="1"/>
  <c r="E77" i="1"/>
  <c r="V76" i="1"/>
  <c r="S76" i="1"/>
  <c r="E76" i="1"/>
  <c r="V75" i="1"/>
  <c r="S75" i="1"/>
  <c r="E75" i="1"/>
  <c r="V74" i="1"/>
  <c r="S74" i="1"/>
  <c r="E74" i="1"/>
  <c r="V73" i="1"/>
  <c r="S73" i="1"/>
  <c r="E73" i="1"/>
  <c r="V72" i="1"/>
  <c r="S72" i="1"/>
  <c r="E72" i="1"/>
  <c r="V71" i="1"/>
  <c r="S71" i="1"/>
  <c r="E71" i="1"/>
  <c r="V70" i="1"/>
  <c r="S70" i="1"/>
  <c r="E70" i="1"/>
  <c r="V69" i="1"/>
  <c r="S69" i="1"/>
  <c r="E69" i="1"/>
  <c r="V68" i="1"/>
  <c r="S68" i="1"/>
  <c r="E68" i="1"/>
  <c r="V67" i="1"/>
  <c r="S67" i="1"/>
  <c r="E67" i="1"/>
  <c r="V66" i="1"/>
  <c r="S66" i="1"/>
  <c r="E66" i="1"/>
  <c r="V65" i="1"/>
  <c r="S65" i="1"/>
  <c r="E65" i="1"/>
  <c r="V64" i="1"/>
  <c r="S64" i="1"/>
  <c r="E64" i="1"/>
  <c r="V63" i="1"/>
  <c r="S63" i="1"/>
  <c r="E63" i="1"/>
  <c r="V62" i="1"/>
  <c r="S62" i="1"/>
  <c r="E62" i="1"/>
  <c r="V61" i="1"/>
  <c r="S61" i="1"/>
  <c r="E61" i="1"/>
  <c r="V60" i="1"/>
  <c r="S60" i="1"/>
  <c r="E60" i="1"/>
  <c r="V59" i="1"/>
  <c r="S59" i="1"/>
  <c r="E59" i="1"/>
  <c r="V58" i="1"/>
  <c r="S58" i="1"/>
  <c r="E58" i="1"/>
  <c r="V57" i="1"/>
  <c r="S57" i="1"/>
  <c r="E57" i="1"/>
  <c r="V56" i="1"/>
  <c r="S56" i="1"/>
  <c r="E56" i="1"/>
  <c r="V55" i="1"/>
  <c r="S55" i="1"/>
  <c r="E55" i="1"/>
  <c r="V54" i="1"/>
  <c r="S54" i="1"/>
  <c r="E54" i="1"/>
  <c r="V53" i="1"/>
  <c r="S53" i="1"/>
  <c r="E53" i="1"/>
  <c r="V52" i="1"/>
  <c r="S52" i="1"/>
  <c r="E52" i="1"/>
  <c r="V51" i="1"/>
  <c r="S51" i="1"/>
  <c r="E51" i="1"/>
  <c r="V50" i="1"/>
  <c r="S50" i="1"/>
  <c r="E50" i="1"/>
  <c r="V49" i="1"/>
  <c r="S49" i="1"/>
  <c r="E49" i="1"/>
  <c r="V48" i="1"/>
  <c r="S48" i="1"/>
  <c r="E48" i="1"/>
  <c r="V47" i="1"/>
  <c r="S47" i="1"/>
  <c r="E47" i="1"/>
  <c r="V46" i="1"/>
  <c r="S46" i="1"/>
  <c r="E46" i="1"/>
  <c r="V45" i="1"/>
  <c r="S45" i="1"/>
  <c r="E45" i="1"/>
  <c r="V44" i="1"/>
  <c r="S44" i="1"/>
  <c r="E44" i="1"/>
  <c r="V43" i="1"/>
  <c r="S43" i="1"/>
  <c r="E43" i="1"/>
  <c r="V42" i="1"/>
  <c r="S42" i="1"/>
  <c r="E42" i="1"/>
  <c r="V41" i="1"/>
  <c r="S41" i="1"/>
  <c r="E41" i="1"/>
  <c r="V40" i="1"/>
  <c r="S40" i="1"/>
  <c r="E40" i="1"/>
  <c r="V39" i="1"/>
  <c r="S39" i="1"/>
  <c r="E39" i="1"/>
  <c r="V38" i="1"/>
  <c r="S38" i="1"/>
  <c r="E38" i="1"/>
  <c r="V37" i="1"/>
  <c r="S37" i="1"/>
  <c r="E37" i="1"/>
  <c r="V36" i="1"/>
  <c r="S36" i="1"/>
  <c r="E36" i="1"/>
  <c r="V35" i="1"/>
  <c r="S35" i="1"/>
  <c r="E35" i="1"/>
  <c r="V34" i="1"/>
  <c r="S34" i="1"/>
  <c r="E34" i="1"/>
  <c r="V33" i="1"/>
  <c r="S33" i="1"/>
  <c r="E33" i="1"/>
  <c r="V32" i="1"/>
  <c r="S32" i="1"/>
  <c r="E32" i="1"/>
  <c r="V31" i="1"/>
  <c r="S31" i="1"/>
  <c r="E31" i="1"/>
  <c r="V30" i="1"/>
  <c r="S30" i="1"/>
  <c r="E30" i="1"/>
  <c r="V29" i="1"/>
  <c r="S29" i="1"/>
  <c r="E29" i="1"/>
  <c r="V28" i="1"/>
  <c r="S28" i="1"/>
  <c r="E28" i="1"/>
  <c r="V27" i="1"/>
  <c r="S27" i="1"/>
  <c r="E27" i="1"/>
  <c r="V26" i="1"/>
  <c r="S26" i="1"/>
  <c r="E26" i="1"/>
  <c r="V25" i="1"/>
  <c r="S25" i="1"/>
  <c r="E25" i="1"/>
  <c r="V24" i="1"/>
  <c r="S24" i="1"/>
  <c r="E24" i="1"/>
  <c r="V23" i="1"/>
  <c r="S23" i="1"/>
  <c r="E23" i="1"/>
  <c r="V22" i="1"/>
  <c r="S22" i="1"/>
  <c r="E22" i="1"/>
  <c r="V21" i="1"/>
  <c r="S21" i="1"/>
  <c r="E21" i="1"/>
  <c r="V20" i="1"/>
  <c r="S20" i="1"/>
  <c r="E20" i="1"/>
  <c r="V19" i="1"/>
  <c r="S19" i="1"/>
  <c r="E19" i="1"/>
  <c r="V18" i="1"/>
  <c r="S18" i="1"/>
  <c r="E18" i="1"/>
  <c r="V17" i="1"/>
  <c r="S17" i="1"/>
  <c r="E17" i="1"/>
  <c r="V16" i="1"/>
  <c r="S16" i="1"/>
  <c r="E16" i="1"/>
  <c r="V15" i="1"/>
  <c r="S15" i="1"/>
  <c r="E15" i="1"/>
  <c r="V14" i="1"/>
  <c r="S14" i="1"/>
  <c r="E14" i="1"/>
  <c r="V13" i="1"/>
  <c r="S13" i="1"/>
  <c r="E13" i="1"/>
  <c r="V12" i="1"/>
  <c r="S12" i="1"/>
  <c r="E12" i="1"/>
  <c r="V11" i="1"/>
  <c r="S11" i="1"/>
  <c r="E11" i="1"/>
  <c r="V10" i="1"/>
  <c r="S10" i="1"/>
  <c r="E10" i="1"/>
  <c r="V9" i="1"/>
  <c r="S9" i="1"/>
  <c r="E9" i="1"/>
  <c r="V8" i="1"/>
  <c r="S8" i="1"/>
  <c r="E8" i="1"/>
  <c r="V7" i="1"/>
  <c r="S7" i="1"/>
  <c r="E7" i="1"/>
  <c r="V6" i="1"/>
  <c r="S6" i="1"/>
  <c r="E6" i="1"/>
  <c r="V5" i="1"/>
  <c r="S5" i="1"/>
  <c r="E5" i="1"/>
  <c r="V4" i="1"/>
  <c r="S4" i="1"/>
  <c r="E4" i="1"/>
  <c r="V3" i="1"/>
  <c r="S3" i="1"/>
  <c r="E3" i="1"/>
  <c r="V2" i="1"/>
  <c r="S2" i="1"/>
  <c r="E2" i="1"/>
</calcChain>
</file>

<file path=xl/sharedStrings.xml><?xml version="1.0" encoding="utf-8"?>
<sst xmlns="http://schemas.openxmlformats.org/spreadsheetml/2006/main" count="25" uniqueCount="23">
  <si>
    <t>Years</t>
  </si>
  <si>
    <t>Number of wells Drilled at rig release</t>
  </si>
  <si>
    <t>Production Delay (days)</t>
  </si>
  <si>
    <t>Terminal Fee ($/bbl)</t>
  </si>
  <si>
    <t>Drilling Working Interest (%)</t>
  </si>
  <si>
    <t>Equip Cons WI (%)</t>
  </si>
  <si>
    <t>Production WI (%)</t>
  </si>
  <si>
    <t>Land costs ($mm)</t>
  </si>
  <si>
    <t>Construction Cost</t>
  </si>
  <si>
    <t>Drilling Cost ($M)</t>
  </si>
  <si>
    <t>Completion Cost ($M)</t>
  </si>
  <si>
    <t>Tie in Costs ($M)</t>
  </si>
  <si>
    <t>Productivity Mult</t>
  </si>
  <si>
    <t>Max Oil Rate bbls/d</t>
  </si>
  <si>
    <t>Max Water Rate bbls/d</t>
  </si>
  <si>
    <t>Drilling Capital</t>
  </si>
  <si>
    <t>OPEX</t>
  </si>
  <si>
    <t>Diluent Shiping Fee ($/bbl)</t>
  </si>
  <si>
    <t>Proportion of Diluent</t>
  </si>
  <si>
    <t>Cost For Diluent ($/bbl)</t>
  </si>
  <si>
    <t>Pipeline Tarriff ($/bbl)</t>
  </si>
  <si>
    <t>DateStamp</t>
  </si>
  <si>
    <t>Well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</si>
</sst>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7" fontId="1" fillId="0" borderId="0" xfId="0" applyNumberFormat="1" applyFont="1"/>
    <xf numFmtId="164" fontId="0" fillId="0" borderId="0" xfId="0" applyNumberFormat="1"/>
    <xf numFmtId="0" fontId="1" fillId="0" borderId="0" xfId="1"/>
  </cellXfs>
  <cellStyles count="2">
    <cellStyle name="Normal" xfId="0" builtinId="0"/>
    <cellStyle name="Normal_Drilling Program" xfId="1" xr:uid="{4C9F1D66-5F4C-4072-A6D4-F43F420049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C102-F9B5-4AC9-9128-70490493150A}">
  <sheetPr codeName="Sheet4"/>
  <dimension ref="A1:Y1050"/>
  <sheetViews>
    <sheetView tabSelected="1" zoomScaleNormal="100" workbookViewId="0">
      <pane ySplit="1" topLeftCell="A6" activePane="bottomLeft" state="frozen"/>
      <selection pane="bottomLeft"/>
    </sheetView>
  </sheetViews>
  <sheetFormatPr defaultRowHeight="12.5" x14ac:dyDescent="0.25"/>
  <cols>
    <col min="3" max="4" width="10.453125" bestFit="1" customWidth="1"/>
    <col min="5" max="6" width="10.453125" customWidth="1"/>
    <col min="7" max="7" width="11.26953125" bestFit="1" customWidth="1"/>
    <col min="8" max="8" width="10.26953125" customWidth="1"/>
    <col min="10" max="10" width="12.7265625" customWidth="1"/>
    <col min="11" max="11" width="12.54296875" customWidth="1"/>
    <col min="12" max="12" width="16.26953125" customWidth="1"/>
    <col min="13" max="13" width="10.453125" bestFit="1" customWidth="1"/>
    <col min="14" max="14" width="10.453125" customWidth="1"/>
    <col min="15" max="15" width="11.26953125" bestFit="1" customWidth="1"/>
  </cols>
  <sheetData>
    <row r="1" spans="1:25" ht="62.5" x14ac:dyDescent="0.25">
      <c r="A1" s="1" t="s">
        <v>21</v>
      </c>
      <c r="B1" s="2" t="s">
        <v>0</v>
      </c>
      <c r="C1" s="2" t="s">
        <v>22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1</v>
      </c>
      <c r="X1" s="2" t="s">
        <v>1</v>
      </c>
      <c r="Y1" t="s">
        <v>1</v>
      </c>
    </row>
    <row r="2" spans="1:25" x14ac:dyDescent="0.25">
      <c r="A2" s="3">
        <v>43191</v>
      </c>
      <c r="B2" s="4">
        <v>8.3333333333333329E-2</v>
      </c>
      <c r="C2">
        <v>0</v>
      </c>
      <c r="D2">
        <v>0</v>
      </c>
      <c r="E2">
        <f>1.95/6.29</f>
        <v>0.31001589825119236</v>
      </c>
      <c r="F2">
        <v>100</v>
      </c>
      <c r="G2">
        <v>100</v>
      </c>
      <c r="H2">
        <v>100</v>
      </c>
      <c r="I2">
        <v>0</v>
      </c>
      <c r="J2">
        <v>0</v>
      </c>
      <c r="K2" s="5">
        <v>0</v>
      </c>
      <c r="L2" s="5">
        <v>0</v>
      </c>
      <c r="M2" s="5">
        <v>0</v>
      </c>
      <c r="N2" s="5">
        <v>1</v>
      </c>
      <c r="O2" s="5">
        <v>5000</v>
      </c>
      <c r="P2" s="5">
        <v>6000</v>
      </c>
      <c r="Q2" s="5">
        <v>0</v>
      </c>
      <c r="R2" s="5">
        <v>5</v>
      </c>
      <c r="S2">
        <f>11.75/6.29</f>
        <v>1.8680445151033387</v>
      </c>
      <c r="T2">
        <v>0.1</v>
      </c>
      <c r="U2">
        <v>12.75</v>
      </c>
      <c r="V2">
        <f>10.5/6.29</f>
        <v>1.6693163751987281</v>
      </c>
      <c r="W2">
        <v>8</v>
      </c>
      <c r="X2">
        <v>8</v>
      </c>
      <c r="Y2">
        <v>8</v>
      </c>
    </row>
    <row r="3" spans="1:25" x14ac:dyDescent="0.25">
      <c r="A3" s="3">
        <v>43221</v>
      </c>
      <c r="B3" s="4">
        <v>0.16666666666666666</v>
      </c>
      <c r="C3">
        <v>0</v>
      </c>
      <c r="D3">
        <v>0</v>
      </c>
      <c r="E3">
        <f t="shared" ref="E3:E66" si="0">1.95/6.29</f>
        <v>0.31001589825119236</v>
      </c>
      <c r="F3">
        <v>100</v>
      </c>
      <c r="G3">
        <v>100</v>
      </c>
      <c r="H3">
        <v>100</v>
      </c>
      <c r="I3">
        <v>0</v>
      </c>
      <c r="J3">
        <v>0</v>
      </c>
      <c r="K3" s="5">
        <v>0</v>
      </c>
      <c r="L3" s="5">
        <v>0</v>
      </c>
      <c r="M3" s="5">
        <v>0</v>
      </c>
      <c r="N3" s="5">
        <v>1</v>
      </c>
      <c r="O3" s="5">
        <v>5000</v>
      </c>
      <c r="P3" s="5">
        <v>6000</v>
      </c>
      <c r="Q3" s="5">
        <v>0</v>
      </c>
      <c r="R3" s="5">
        <v>5</v>
      </c>
      <c r="S3">
        <f t="shared" ref="S3:S66" si="1">11.75/6.29</f>
        <v>1.8680445151033387</v>
      </c>
      <c r="T3">
        <v>0.1</v>
      </c>
      <c r="U3">
        <v>12.75</v>
      </c>
      <c r="V3">
        <f t="shared" ref="V3:V66" si="2">10.5/6.29</f>
        <v>1.6693163751987281</v>
      </c>
      <c r="W3">
        <v>0</v>
      </c>
      <c r="X3">
        <v>0</v>
      </c>
      <c r="Y3">
        <v>0</v>
      </c>
    </row>
    <row r="4" spans="1:25" x14ac:dyDescent="0.25">
      <c r="A4" s="3">
        <v>43252</v>
      </c>
      <c r="B4" s="4">
        <v>0.25</v>
      </c>
      <c r="C4">
        <v>0</v>
      </c>
      <c r="D4">
        <v>0</v>
      </c>
      <c r="E4">
        <f t="shared" si="0"/>
        <v>0.31001589825119236</v>
      </c>
      <c r="F4">
        <v>100</v>
      </c>
      <c r="G4">
        <v>100</v>
      </c>
      <c r="H4">
        <v>100</v>
      </c>
      <c r="I4">
        <v>0</v>
      </c>
      <c r="J4">
        <v>0</v>
      </c>
      <c r="K4" s="5">
        <v>0</v>
      </c>
      <c r="L4" s="5">
        <v>0</v>
      </c>
      <c r="M4" s="5">
        <v>0</v>
      </c>
      <c r="N4" s="5">
        <v>1</v>
      </c>
      <c r="O4" s="5">
        <v>5000</v>
      </c>
      <c r="P4" s="5">
        <v>6000</v>
      </c>
      <c r="Q4" s="5">
        <v>0</v>
      </c>
      <c r="R4" s="5">
        <v>5</v>
      </c>
      <c r="S4">
        <f t="shared" si="1"/>
        <v>1.8680445151033387</v>
      </c>
      <c r="T4">
        <v>0.1</v>
      </c>
      <c r="U4">
        <v>12.75</v>
      </c>
      <c r="V4">
        <f t="shared" si="2"/>
        <v>1.6693163751987281</v>
      </c>
      <c r="W4">
        <v>0</v>
      </c>
      <c r="X4">
        <v>0</v>
      </c>
      <c r="Y4">
        <v>0</v>
      </c>
    </row>
    <row r="5" spans="1:25" x14ac:dyDescent="0.25">
      <c r="A5" s="3">
        <v>43282</v>
      </c>
      <c r="B5" s="4">
        <v>0.33333333333333331</v>
      </c>
      <c r="C5">
        <v>0</v>
      </c>
      <c r="D5">
        <v>0</v>
      </c>
      <c r="E5">
        <f t="shared" si="0"/>
        <v>0.31001589825119236</v>
      </c>
      <c r="F5">
        <v>100</v>
      </c>
      <c r="G5">
        <v>100</v>
      </c>
      <c r="H5">
        <v>100</v>
      </c>
      <c r="I5">
        <v>0</v>
      </c>
      <c r="J5">
        <v>0</v>
      </c>
      <c r="K5" s="5">
        <v>0</v>
      </c>
      <c r="L5" s="5">
        <v>0</v>
      </c>
      <c r="M5" s="5">
        <v>0</v>
      </c>
      <c r="N5" s="5">
        <v>1</v>
      </c>
      <c r="O5" s="5">
        <v>5000</v>
      </c>
      <c r="P5" s="5">
        <v>6000</v>
      </c>
      <c r="Q5" s="5">
        <v>0</v>
      </c>
      <c r="R5" s="5">
        <v>5</v>
      </c>
      <c r="S5">
        <f t="shared" si="1"/>
        <v>1.8680445151033387</v>
      </c>
      <c r="T5">
        <v>0.1</v>
      </c>
      <c r="U5">
        <v>12.75</v>
      </c>
      <c r="V5">
        <f t="shared" si="2"/>
        <v>1.6693163751987281</v>
      </c>
      <c r="W5">
        <v>5</v>
      </c>
      <c r="X5">
        <v>5</v>
      </c>
      <c r="Y5">
        <v>5</v>
      </c>
    </row>
    <row r="6" spans="1:25" x14ac:dyDescent="0.25">
      <c r="A6" s="3">
        <v>43313</v>
      </c>
      <c r="B6" s="4">
        <v>0.41666666666666669</v>
      </c>
      <c r="C6">
        <v>0</v>
      </c>
      <c r="D6">
        <v>0</v>
      </c>
      <c r="E6">
        <f t="shared" si="0"/>
        <v>0.31001589825119236</v>
      </c>
      <c r="F6">
        <v>100</v>
      </c>
      <c r="G6">
        <v>100</v>
      </c>
      <c r="H6">
        <v>100</v>
      </c>
      <c r="I6">
        <v>0</v>
      </c>
      <c r="J6">
        <v>0</v>
      </c>
      <c r="K6" s="5">
        <v>0</v>
      </c>
      <c r="L6" s="5">
        <v>0</v>
      </c>
      <c r="M6" s="5">
        <v>0</v>
      </c>
      <c r="N6" s="5">
        <v>1</v>
      </c>
      <c r="O6" s="5">
        <v>5000</v>
      </c>
      <c r="P6" s="5">
        <v>6000</v>
      </c>
      <c r="Q6" s="5">
        <v>0</v>
      </c>
      <c r="R6" s="5">
        <v>5</v>
      </c>
      <c r="S6">
        <f t="shared" si="1"/>
        <v>1.8680445151033387</v>
      </c>
      <c r="T6">
        <v>0.1</v>
      </c>
      <c r="U6">
        <v>12.75</v>
      </c>
      <c r="V6">
        <f t="shared" si="2"/>
        <v>1.6693163751987281</v>
      </c>
      <c r="W6">
        <v>5</v>
      </c>
      <c r="X6">
        <v>5</v>
      </c>
      <c r="Y6">
        <v>5</v>
      </c>
    </row>
    <row r="7" spans="1:25" x14ac:dyDescent="0.25">
      <c r="A7" s="3">
        <v>43344</v>
      </c>
      <c r="B7" s="4">
        <v>0.5</v>
      </c>
      <c r="C7">
        <v>0</v>
      </c>
      <c r="D7">
        <v>0</v>
      </c>
      <c r="E7">
        <f t="shared" si="0"/>
        <v>0.31001589825119236</v>
      </c>
      <c r="F7">
        <v>100</v>
      </c>
      <c r="G7">
        <v>100</v>
      </c>
      <c r="H7">
        <v>100</v>
      </c>
      <c r="I7">
        <v>0</v>
      </c>
      <c r="J7">
        <v>0</v>
      </c>
      <c r="K7" s="5">
        <v>0</v>
      </c>
      <c r="L7" s="5">
        <v>0</v>
      </c>
      <c r="M7" s="5">
        <v>0</v>
      </c>
      <c r="N7" s="5">
        <v>1</v>
      </c>
      <c r="O7" s="5">
        <v>5000</v>
      </c>
      <c r="P7" s="5">
        <v>6000</v>
      </c>
      <c r="Q7" s="5">
        <v>0</v>
      </c>
      <c r="R7" s="5">
        <v>5</v>
      </c>
      <c r="S7">
        <f t="shared" si="1"/>
        <v>1.8680445151033387</v>
      </c>
      <c r="T7">
        <v>0.1</v>
      </c>
      <c r="U7">
        <v>12.75</v>
      </c>
      <c r="V7">
        <f t="shared" si="2"/>
        <v>1.6693163751987281</v>
      </c>
      <c r="W7">
        <v>5</v>
      </c>
      <c r="X7">
        <v>5</v>
      </c>
      <c r="Y7">
        <v>5</v>
      </c>
    </row>
    <row r="8" spans="1:25" x14ac:dyDescent="0.25">
      <c r="A8" s="3">
        <v>43374</v>
      </c>
      <c r="B8" s="4">
        <v>0.58333333333333337</v>
      </c>
      <c r="C8">
        <v>0</v>
      </c>
      <c r="D8">
        <v>0</v>
      </c>
      <c r="E8">
        <f t="shared" si="0"/>
        <v>0.31001589825119236</v>
      </c>
      <c r="F8">
        <v>100</v>
      </c>
      <c r="G8">
        <v>100</v>
      </c>
      <c r="H8">
        <v>100</v>
      </c>
      <c r="I8">
        <v>0</v>
      </c>
      <c r="J8">
        <v>0</v>
      </c>
      <c r="K8" s="5">
        <v>0</v>
      </c>
      <c r="L8" s="5">
        <v>0</v>
      </c>
      <c r="M8" s="5">
        <v>0</v>
      </c>
      <c r="N8" s="5">
        <v>1</v>
      </c>
      <c r="O8" s="5">
        <v>5000</v>
      </c>
      <c r="P8" s="5">
        <v>6000</v>
      </c>
      <c r="Q8" s="5">
        <v>0</v>
      </c>
      <c r="R8" s="5">
        <v>5</v>
      </c>
      <c r="S8">
        <f t="shared" si="1"/>
        <v>1.8680445151033387</v>
      </c>
      <c r="T8">
        <v>0.1</v>
      </c>
      <c r="U8">
        <v>12.75</v>
      </c>
      <c r="V8">
        <f t="shared" si="2"/>
        <v>1.6693163751987281</v>
      </c>
      <c r="W8">
        <v>4</v>
      </c>
      <c r="X8">
        <v>6</v>
      </c>
      <c r="Y8">
        <v>6</v>
      </c>
    </row>
    <row r="9" spans="1:25" x14ac:dyDescent="0.25">
      <c r="A9" s="3">
        <v>43405</v>
      </c>
      <c r="B9" s="4">
        <v>0.66666666666666663</v>
      </c>
      <c r="C9">
        <v>0</v>
      </c>
      <c r="D9">
        <v>0</v>
      </c>
      <c r="E9">
        <f t="shared" si="0"/>
        <v>0.31001589825119236</v>
      </c>
      <c r="F9">
        <v>100</v>
      </c>
      <c r="G9">
        <v>100</v>
      </c>
      <c r="H9">
        <v>100</v>
      </c>
      <c r="I9">
        <v>0</v>
      </c>
      <c r="J9">
        <v>0</v>
      </c>
      <c r="K9" s="5">
        <v>0</v>
      </c>
      <c r="L9" s="5">
        <v>0</v>
      </c>
      <c r="M9" s="5">
        <v>0</v>
      </c>
      <c r="N9" s="5">
        <v>1</v>
      </c>
      <c r="O9" s="5">
        <v>5000</v>
      </c>
      <c r="P9" s="5">
        <v>6000</v>
      </c>
      <c r="Q9" s="5">
        <v>0</v>
      </c>
      <c r="R9" s="5">
        <v>5</v>
      </c>
      <c r="S9">
        <f t="shared" si="1"/>
        <v>1.8680445151033387</v>
      </c>
      <c r="T9">
        <v>0.1</v>
      </c>
      <c r="U9">
        <v>12.75</v>
      </c>
      <c r="V9">
        <f t="shared" si="2"/>
        <v>1.6693163751987281</v>
      </c>
      <c r="W9">
        <v>2</v>
      </c>
      <c r="X9">
        <v>4</v>
      </c>
      <c r="Y9">
        <v>4</v>
      </c>
    </row>
    <row r="10" spans="1:25" x14ac:dyDescent="0.25">
      <c r="A10" s="3">
        <v>43435</v>
      </c>
      <c r="B10" s="4">
        <v>0.75</v>
      </c>
      <c r="C10">
        <v>0</v>
      </c>
      <c r="D10">
        <v>0</v>
      </c>
      <c r="E10">
        <f t="shared" si="0"/>
        <v>0.31001589825119236</v>
      </c>
      <c r="F10">
        <v>100</v>
      </c>
      <c r="G10">
        <v>100</v>
      </c>
      <c r="H10">
        <v>100</v>
      </c>
      <c r="I10">
        <v>0</v>
      </c>
      <c r="J10">
        <v>0</v>
      </c>
      <c r="K10" s="5">
        <v>0</v>
      </c>
      <c r="L10" s="5">
        <v>0</v>
      </c>
      <c r="M10" s="5">
        <v>0</v>
      </c>
      <c r="N10" s="5">
        <v>1</v>
      </c>
      <c r="O10" s="5">
        <v>5000</v>
      </c>
      <c r="P10" s="5">
        <v>6000</v>
      </c>
      <c r="Q10" s="5">
        <v>0</v>
      </c>
      <c r="R10" s="5">
        <v>5</v>
      </c>
      <c r="S10">
        <f t="shared" si="1"/>
        <v>1.8680445151033387</v>
      </c>
      <c r="T10">
        <v>0.1</v>
      </c>
      <c r="U10">
        <v>12.75</v>
      </c>
      <c r="V10">
        <f t="shared" si="2"/>
        <v>1.6693163751987281</v>
      </c>
      <c r="W10">
        <v>2</v>
      </c>
      <c r="X10">
        <v>5</v>
      </c>
      <c r="Y10">
        <v>5</v>
      </c>
    </row>
    <row r="11" spans="1:25" x14ac:dyDescent="0.25">
      <c r="A11" s="3">
        <v>43466</v>
      </c>
      <c r="B11" s="4">
        <v>0.83333333333333337</v>
      </c>
      <c r="C11">
        <v>0</v>
      </c>
      <c r="D11">
        <v>0</v>
      </c>
      <c r="E11">
        <f t="shared" si="0"/>
        <v>0.31001589825119236</v>
      </c>
      <c r="F11">
        <v>100</v>
      </c>
      <c r="G11">
        <v>100</v>
      </c>
      <c r="H11">
        <v>100</v>
      </c>
      <c r="I11">
        <v>0</v>
      </c>
      <c r="J11">
        <v>0</v>
      </c>
      <c r="K11" s="5">
        <v>0</v>
      </c>
      <c r="L11" s="5">
        <v>0</v>
      </c>
      <c r="M11" s="5">
        <v>0</v>
      </c>
      <c r="N11" s="5">
        <v>1</v>
      </c>
      <c r="O11" s="5">
        <v>5000</v>
      </c>
      <c r="P11" s="5">
        <v>6000</v>
      </c>
      <c r="Q11" s="5">
        <v>0</v>
      </c>
      <c r="R11" s="5">
        <v>5</v>
      </c>
      <c r="S11">
        <f t="shared" si="1"/>
        <v>1.8680445151033387</v>
      </c>
      <c r="T11">
        <v>0.1</v>
      </c>
      <c r="U11">
        <v>12.75</v>
      </c>
      <c r="V11">
        <f t="shared" si="2"/>
        <v>1.6693163751987281</v>
      </c>
      <c r="X11">
        <v>4</v>
      </c>
      <c r="Y11">
        <v>4</v>
      </c>
    </row>
    <row r="12" spans="1:25" x14ac:dyDescent="0.25">
      <c r="A12" s="3">
        <v>43497</v>
      </c>
      <c r="B12" s="4">
        <v>0.91666666666666663</v>
      </c>
      <c r="C12">
        <v>0</v>
      </c>
      <c r="D12">
        <v>0</v>
      </c>
      <c r="E12">
        <f t="shared" si="0"/>
        <v>0.31001589825119236</v>
      </c>
      <c r="F12">
        <v>100</v>
      </c>
      <c r="G12">
        <v>100</v>
      </c>
      <c r="H12">
        <v>100</v>
      </c>
      <c r="I12">
        <v>0</v>
      </c>
      <c r="J12">
        <v>0</v>
      </c>
      <c r="K12" s="5">
        <v>0</v>
      </c>
      <c r="L12" s="5">
        <v>0</v>
      </c>
      <c r="M12" s="5">
        <v>0</v>
      </c>
      <c r="N12" s="5">
        <v>1</v>
      </c>
      <c r="O12" s="5">
        <v>5000</v>
      </c>
      <c r="P12" s="5">
        <v>6000</v>
      </c>
      <c r="Q12" s="5">
        <v>0</v>
      </c>
      <c r="R12" s="5">
        <v>5</v>
      </c>
      <c r="S12">
        <f t="shared" si="1"/>
        <v>1.8680445151033387</v>
      </c>
      <c r="T12">
        <v>0.1</v>
      </c>
      <c r="U12">
        <v>12.75</v>
      </c>
      <c r="V12">
        <f t="shared" si="2"/>
        <v>1.6693163751987281</v>
      </c>
      <c r="X12">
        <v>5</v>
      </c>
      <c r="Y12">
        <v>6</v>
      </c>
    </row>
    <row r="13" spans="1:25" x14ac:dyDescent="0.25">
      <c r="A13" s="3">
        <v>43525</v>
      </c>
      <c r="B13" s="4">
        <v>1</v>
      </c>
      <c r="C13">
        <v>0</v>
      </c>
      <c r="D13">
        <v>0</v>
      </c>
      <c r="E13">
        <f t="shared" si="0"/>
        <v>0.31001589825119236</v>
      </c>
      <c r="F13">
        <v>100</v>
      </c>
      <c r="G13">
        <v>100</v>
      </c>
      <c r="H13">
        <v>100</v>
      </c>
      <c r="I13">
        <v>0</v>
      </c>
      <c r="J13">
        <v>0</v>
      </c>
      <c r="K13" s="5">
        <v>0</v>
      </c>
      <c r="L13" s="5">
        <v>0</v>
      </c>
      <c r="M13" s="5">
        <v>0</v>
      </c>
      <c r="N13" s="5">
        <v>1</v>
      </c>
      <c r="O13" s="5">
        <v>5000</v>
      </c>
      <c r="P13" s="5">
        <v>6000</v>
      </c>
      <c r="Q13" s="5">
        <v>0</v>
      </c>
      <c r="R13" s="5">
        <v>5</v>
      </c>
      <c r="S13">
        <f t="shared" si="1"/>
        <v>1.8680445151033387</v>
      </c>
      <c r="T13">
        <v>0.1</v>
      </c>
      <c r="U13">
        <v>12.75</v>
      </c>
      <c r="V13">
        <f t="shared" si="2"/>
        <v>1.6693163751987281</v>
      </c>
      <c r="X13">
        <v>4</v>
      </c>
      <c r="Y13">
        <v>5</v>
      </c>
    </row>
    <row r="14" spans="1:25" x14ac:dyDescent="0.25">
      <c r="A14" s="3">
        <v>43556</v>
      </c>
      <c r="B14" s="4">
        <v>1.0833333333333333</v>
      </c>
      <c r="C14">
        <v>0</v>
      </c>
      <c r="D14">
        <v>0</v>
      </c>
      <c r="E14">
        <f t="shared" si="0"/>
        <v>0.31001589825119236</v>
      </c>
      <c r="F14">
        <v>100</v>
      </c>
      <c r="G14">
        <v>100</v>
      </c>
      <c r="H14">
        <v>100</v>
      </c>
      <c r="I14">
        <v>0</v>
      </c>
      <c r="J14">
        <v>0</v>
      </c>
      <c r="K14" s="5">
        <v>0</v>
      </c>
      <c r="L14" s="5">
        <v>0</v>
      </c>
      <c r="M14" s="5">
        <v>0</v>
      </c>
      <c r="N14" s="5">
        <v>1</v>
      </c>
      <c r="O14" s="5">
        <v>5000</v>
      </c>
      <c r="P14" s="5">
        <v>6000</v>
      </c>
      <c r="Q14" s="5">
        <v>0</v>
      </c>
      <c r="R14" s="5">
        <v>5</v>
      </c>
      <c r="S14">
        <f t="shared" si="1"/>
        <v>1.8680445151033387</v>
      </c>
      <c r="T14">
        <v>0.1</v>
      </c>
      <c r="U14">
        <v>12.75</v>
      </c>
      <c r="V14">
        <f t="shared" si="2"/>
        <v>1.6693163751987281</v>
      </c>
      <c r="X14">
        <v>0</v>
      </c>
      <c r="Y14">
        <v>0</v>
      </c>
    </row>
    <row r="15" spans="1:25" x14ac:dyDescent="0.25">
      <c r="A15" s="3">
        <v>43586</v>
      </c>
      <c r="B15" s="4">
        <v>1.1666666666666667</v>
      </c>
      <c r="C15">
        <v>0</v>
      </c>
      <c r="D15">
        <v>0</v>
      </c>
      <c r="E15">
        <f t="shared" si="0"/>
        <v>0.31001589825119236</v>
      </c>
      <c r="F15">
        <v>100</v>
      </c>
      <c r="G15">
        <v>100</v>
      </c>
      <c r="H15">
        <v>100</v>
      </c>
      <c r="I15">
        <v>0</v>
      </c>
      <c r="J15">
        <v>0</v>
      </c>
      <c r="K15" s="5">
        <v>0</v>
      </c>
      <c r="L15" s="5">
        <v>0</v>
      </c>
      <c r="M15" s="5">
        <v>0</v>
      </c>
      <c r="N15" s="5">
        <v>1</v>
      </c>
      <c r="O15" s="5">
        <v>5000</v>
      </c>
      <c r="P15" s="5">
        <v>6000</v>
      </c>
      <c r="Q15" s="5">
        <v>0</v>
      </c>
      <c r="R15" s="5">
        <v>5</v>
      </c>
      <c r="S15">
        <f t="shared" si="1"/>
        <v>1.8680445151033387</v>
      </c>
      <c r="T15">
        <v>0.1</v>
      </c>
      <c r="U15">
        <v>12.75</v>
      </c>
      <c r="V15">
        <f t="shared" si="2"/>
        <v>1.6693163751987281</v>
      </c>
      <c r="X15">
        <v>0</v>
      </c>
      <c r="Y15">
        <v>0</v>
      </c>
    </row>
    <row r="16" spans="1:25" x14ac:dyDescent="0.25">
      <c r="A16" s="3">
        <v>43617</v>
      </c>
      <c r="B16" s="4">
        <v>1.25</v>
      </c>
      <c r="C16">
        <v>1</v>
      </c>
      <c r="D16">
        <v>0</v>
      </c>
      <c r="E16">
        <f t="shared" si="0"/>
        <v>0.31001589825119236</v>
      </c>
      <c r="F16">
        <v>100</v>
      </c>
      <c r="G16">
        <v>100</v>
      </c>
      <c r="H16">
        <v>100</v>
      </c>
      <c r="I16">
        <v>0</v>
      </c>
      <c r="J16">
        <v>0</v>
      </c>
      <c r="K16" s="5">
        <v>1.3140000000000001</v>
      </c>
      <c r="L16" s="5">
        <v>0</v>
      </c>
      <c r="M16" s="5">
        <v>0</v>
      </c>
      <c r="N16" s="5">
        <v>1</v>
      </c>
      <c r="O16" s="5">
        <v>5000</v>
      </c>
      <c r="P16" s="5">
        <v>6000</v>
      </c>
      <c r="Q16" s="5">
        <v>0</v>
      </c>
      <c r="R16" s="5">
        <v>5</v>
      </c>
      <c r="S16">
        <f t="shared" si="1"/>
        <v>1.8680445151033387</v>
      </c>
      <c r="T16">
        <v>0.1</v>
      </c>
      <c r="U16">
        <v>12.75</v>
      </c>
      <c r="V16">
        <f t="shared" si="2"/>
        <v>1.6693163751987281</v>
      </c>
      <c r="X16">
        <v>8</v>
      </c>
      <c r="Y16">
        <v>10</v>
      </c>
    </row>
    <row r="17" spans="1:25" x14ac:dyDescent="0.25">
      <c r="A17" s="3">
        <v>43647</v>
      </c>
      <c r="B17" s="4">
        <v>1.3333333333333333</v>
      </c>
      <c r="C17">
        <v>0</v>
      </c>
      <c r="D17">
        <v>0</v>
      </c>
      <c r="E17">
        <f t="shared" si="0"/>
        <v>0.31001589825119236</v>
      </c>
      <c r="F17">
        <v>100</v>
      </c>
      <c r="G17">
        <v>100</v>
      </c>
      <c r="H17">
        <v>100</v>
      </c>
      <c r="I17">
        <v>0</v>
      </c>
      <c r="J17">
        <v>0</v>
      </c>
      <c r="K17" s="5">
        <v>0</v>
      </c>
      <c r="L17" s="5">
        <v>0</v>
      </c>
      <c r="M17" s="5">
        <v>0</v>
      </c>
      <c r="N17" s="5">
        <v>1</v>
      </c>
      <c r="O17" s="5">
        <v>5000</v>
      </c>
      <c r="P17" s="5">
        <v>6000</v>
      </c>
      <c r="Q17" s="5">
        <v>0</v>
      </c>
      <c r="R17" s="5">
        <v>5</v>
      </c>
      <c r="S17">
        <f t="shared" si="1"/>
        <v>1.8680445151033387</v>
      </c>
      <c r="T17">
        <v>0.1</v>
      </c>
      <c r="U17">
        <v>12.75</v>
      </c>
      <c r="V17">
        <f t="shared" si="2"/>
        <v>1.6693163751987281</v>
      </c>
      <c r="X17">
        <v>10</v>
      </c>
      <c r="Y17">
        <v>12</v>
      </c>
    </row>
    <row r="18" spans="1:25" x14ac:dyDescent="0.25">
      <c r="A18" s="3">
        <v>43678</v>
      </c>
      <c r="B18" s="4">
        <v>1.4166666666666667</v>
      </c>
      <c r="C18">
        <v>0</v>
      </c>
      <c r="D18">
        <v>0</v>
      </c>
      <c r="E18">
        <f t="shared" si="0"/>
        <v>0.31001589825119236</v>
      </c>
      <c r="F18">
        <v>100</v>
      </c>
      <c r="G18">
        <v>100</v>
      </c>
      <c r="H18">
        <v>100</v>
      </c>
      <c r="I18">
        <v>0</v>
      </c>
      <c r="J18">
        <v>0</v>
      </c>
      <c r="K18" s="5">
        <v>0</v>
      </c>
      <c r="L18" s="5">
        <v>0</v>
      </c>
      <c r="M18" s="5">
        <v>0</v>
      </c>
      <c r="N18" s="5">
        <v>1</v>
      </c>
      <c r="O18" s="5">
        <v>5000</v>
      </c>
      <c r="P18" s="5">
        <v>6000</v>
      </c>
      <c r="Q18" s="5">
        <v>0</v>
      </c>
      <c r="R18" s="5">
        <v>5</v>
      </c>
      <c r="S18">
        <f t="shared" si="1"/>
        <v>1.8680445151033387</v>
      </c>
      <c r="T18">
        <v>0.1</v>
      </c>
      <c r="U18">
        <v>12.75</v>
      </c>
      <c r="V18">
        <f t="shared" si="2"/>
        <v>1.6693163751987281</v>
      </c>
      <c r="X18">
        <v>8</v>
      </c>
      <c r="Y18">
        <v>10</v>
      </c>
    </row>
    <row r="19" spans="1:25" x14ac:dyDescent="0.25">
      <c r="A19" s="3">
        <v>43709</v>
      </c>
      <c r="B19" s="4">
        <v>1.5</v>
      </c>
      <c r="C19">
        <v>0</v>
      </c>
      <c r="D19">
        <v>0</v>
      </c>
      <c r="E19">
        <f t="shared" si="0"/>
        <v>0.31001589825119236</v>
      </c>
      <c r="F19">
        <v>100</v>
      </c>
      <c r="G19">
        <v>100</v>
      </c>
      <c r="H19">
        <v>100</v>
      </c>
      <c r="I19">
        <v>0</v>
      </c>
      <c r="J19">
        <v>0</v>
      </c>
      <c r="K19" s="5">
        <v>0</v>
      </c>
      <c r="L19" s="5">
        <v>0</v>
      </c>
      <c r="M19" s="5">
        <v>0</v>
      </c>
      <c r="N19" s="5">
        <v>1</v>
      </c>
      <c r="O19" s="5">
        <v>5000</v>
      </c>
      <c r="P19" s="5">
        <v>6000</v>
      </c>
      <c r="Q19" s="5">
        <v>0</v>
      </c>
      <c r="R19" s="5">
        <v>5</v>
      </c>
      <c r="S19">
        <f t="shared" si="1"/>
        <v>1.8680445151033387</v>
      </c>
      <c r="T19">
        <v>0.1</v>
      </c>
      <c r="U19">
        <v>12.75</v>
      </c>
      <c r="V19">
        <f t="shared" si="2"/>
        <v>1.6693163751987281</v>
      </c>
      <c r="X19">
        <v>10</v>
      </c>
      <c r="Y19">
        <v>11</v>
      </c>
    </row>
    <row r="20" spans="1:25" x14ac:dyDescent="0.25">
      <c r="A20" s="3">
        <v>43739</v>
      </c>
      <c r="B20" s="4">
        <v>1.5833333333333299</v>
      </c>
      <c r="C20">
        <v>0</v>
      </c>
      <c r="D20">
        <v>0</v>
      </c>
      <c r="E20">
        <f t="shared" si="0"/>
        <v>0.31001589825119236</v>
      </c>
      <c r="F20">
        <v>100</v>
      </c>
      <c r="G20">
        <v>100</v>
      </c>
      <c r="H20">
        <v>100</v>
      </c>
      <c r="I20">
        <v>0</v>
      </c>
      <c r="J20">
        <v>0</v>
      </c>
      <c r="K20" s="5">
        <v>0</v>
      </c>
      <c r="L20" s="5">
        <v>0</v>
      </c>
      <c r="M20" s="5">
        <v>0</v>
      </c>
      <c r="N20" s="5">
        <v>1</v>
      </c>
      <c r="O20" s="5">
        <v>5000</v>
      </c>
      <c r="P20" s="5">
        <v>6000</v>
      </c>
      <c r="Q20" s="5">
        <v>0</v>
      </c>
      <c r="R20" s="5">
        <v>5</v>
      </c>
      <c r="S20">
        <f t="shared" si="1"/>
        <v>1.8680445151033387</v>
      </c>
      <c r="T20">
        <v>0.1</v>
      </c>
      <c r="U20">
        <v>12.75</v>
      </c>
      <c r="V20">
        <f t="shared" si="2"/>
        <v>1.6693163751987281</v>
      </c>
      <c r="X20">
        <v>7</v>
      </c>
      <c r="Y20">
        <v>10</v>
      </c>
    </row>
    <row r="21" spans="1:25" x14ac:dyDescent="0.25">
      <c r="A21" s="3">
        <v>43770</v>
      </c>
      <c r="B21" s="4">
        <v>1.6666666666666701</v>
      </c>
      <c r="C21">
        <v>0</v>
      </c>
      <c r="D21">
        <v>0</v>
      </c>
      <c r="E21">
        <f t="shared" si="0"/>
        <v>0.31001589825119236</v>
      </c>
      <c r="F21">
        <v>100</v>
      </c>
      <c r="G21">
        <v>100</v>
      </c>
      <c r="H21">
        <v>100</v>
      </c>
      <c r="I21">
        <v>0</v>
      </c>
      <c r="J21">
        <v>0</v>
      </c>
      <c r="K21" s="5">
        <v>0</v>
      </c>
      <c r="L21" s="5">
        <v>0</v>
      </c>
      <c r="M21" s="5">
        <v>0</v>
      </c>
      <c r="N21" s="5">
        <v>1</v>
      </c>
      <c r="O21" s="5">
        <v>5000</v>
      </c>
      <c r="P21" s="5">
        <v>6000</v>
      </c>
      <c r="Q21" s="5">
        <v>0</v>
      </c>
      <c r="R21" s="5">
        <v>5</v>
      </c>
      <c r="S21">
        <f t="shared" si="1"/>
        <v>1.8680445151033387</v>
      </c>
      <c r="T21">
        <v>0.1</v>
      </c>
      <c r="U21">
        <v>12.75</v>
      </c>
      <c r="V21">
        <f t="shared" si="2"/>
        <v>1.6693163751987281</v>
      </c>
      <c r="X21">
        <v>6</v>
      </c>
      <c r="Y21">
        <v>10</v>
      </c>
    </row>
    <row r="22" spans="1:25" x14ac:dyDescent="0.25">
      <c r="A22" s="3">
        <v>43800</v>
      </c>
      <c r="B22" s="4">
        <v>1.75</v>
      </c>
      <c r="C22">
        <v>0</v>
      </c>
      <c r="D22">
        <v>0</v>
      </c>
      <c r="E22">
        <f t="shared" si="0"/>
        <v>0.31001589825119236</v>
      </c>
      <c r="F22">
        <v>100</v>
      </c>
      <c r="G22">
        <v>100</v>
      </c>
      <c r="H22">
        <v>100</v>
      </c>
      <c r="I22">
        <v>0</v>
      </c>
      <c r="J22">
        <v>0</v>
      </c>
      <c r="K22" s="5">
        <v>0</v>
      </c>
      <c r="L22" s="5">
        <v>0</v>
      </c>
      <c r="M22" s="5">
        <v>0</v>
      </c>
      <c r="N22" s="5">
        <v>1</v>
      </c>
      <c r="O22" s="5">
        <v>5000</v>
      </c>
      <c r="P22" s="5">
        <v>6000</v>
      </c>
      <c r="Q22" s="5">
        <v>0</v>
      </c>
      <c r="R22" s="5">
        <v>5</v>
      </c>
      <c r="S22">
        <f t="shared" si="1"/>
        <v>1.8680445151033387</v>
      </c>
      <c r="T22">
        <v>0.1</v>
      </c>
      <c r="U22">
        <v>12.75</v>
      </c>
      <c r="V22">
        <f t="shared" si="2"/>
        <v>1.6693163751987281</v>
      </c>
      <c r="X22">
        <v>7</v>
      </c>
      <c r="Y22">
        <v>11</v>
      </c>
    </row>
    <row r="23" spans="1:25" x14ac:dyDescent="0.25">
      <c r="A23" s="3">
        <v>43831</v>
      </c>
      <c r="B23" s="4">
        <v>1.8333333333333299</v>
      </c>
      <c r="C23">
        <v>0</v>
      </c>
      <c r="D23">
        <v>0</v>
      </c>
      <c r="E23">
        <f t="shared" si="0"/>
        <v>0.31001589825119236</v>
      </c>
      <c r="F23">
        <v>100</v>
      </c>
      <c r="G23">
        <v>100</v>
      </c>
      <c r="H23">
        <v>100</v>
      </c>
      <c r="I23">
        <v>0</v>
      </c>
      <c r="J23">
        <v>0</v>
      </c>
      <c r="K23" s="5">
        <v>0</v>
      </c>
      <c r="L23" s="5">
        <v>0</v>
      </c>
      <c r="M23" s="5">
        <v>0</v>
      </c>
      <c r="N23" s="5">
        <v>1</v>
      </c>
      <c r="O23" s="5">
        <v>5000</v>
      </c>
      <c r="P23" s="5">
        <v>6000</v>
      </c>
      <c r="Q23" s="5">
        <v>0</v>
      </c>
      <c r="R23" s="5">
        <v>5</v>
      </c>
      <c r="S23">
        <f t="shared" si="1"/>
        <v>1.8680445151033387</v>
      </c>
      <c r="T23">
        <v>0.1</v>
      </c>
      <c r="U23">
        <v>12.75</v>
      </c>
      <c r="V23">
        <f t="shared" si="2"/>
        <v>1.6693163751987281</v>
      </c>
      <c r="X23">
        <v>7</v>
      </c>
      <c r="Y23">
        <v>12</v>
      </c>
    </row>
    <row r="24" spans="1:25" x14ac:dyDescent="0.25">
      <c r="A24" s="3">
        <v>43862</v>
      </c>
      <c r="B24" s="4">
        <v>1.9166666666666701</v>
      </c>
      <c r="C24">
        <v>0</v>
      </c>
      <c r="D24">
        <v>0</v>
      </c>
      <c r="E24">
        <f t="shared" si="0"/>
        <v>0.31001589825119236</v>
      </c>
      <c r="F24">
        <v>100</v>
      </c>
      <c r="G24">
        <v>100</v>
      </c>
      <c r="H24">
        <v>100</v>
      </c>
      <c r="I24">
        <v>0</v>
      </c>
      <c r="J24">
        <v>0</v>
      </c>
      <c r="K24" s="5">
        <v>0</v>
      </c>
      <c r="L24" s="5">
        <v>0</v>
      </c>
      <c r="M24" s="5">
        <v>0</v>
      </c>
      <c r="N24" s="5">
        <v>1</v>
      </c>
      <c r="O24" s="5">
        <v>5000</v>
      </c>
      <c r="P24" s="5">
        <v>6000</v>
      </c>
      <c r="Q24" s="5">
        <v>0</v>
      </c>
      <c r="R24" s="5">
        <v>5</v>
      </c>
      <c r="S24">
        <f t="shared" si="1"/>
        <v>1.8680445151033387</v>
      </c>
      <c r="T24">
        <v>0.1</v>
      </c>
      <c r="U24">
        <v>12.75</v>
      </c>
      <c r="V24">
        <f t="shared" si="2"/>
        <v>1.6693163751987281</v>
      </c>
      <c r="X24">
        <v>0</v>
      </c>
      <c r="Y24">
        <v>0</v>
      </c>
    </row>
    <row r="25" spans="1:25" x14ac:dyDescent="0.25">
      <c r="A25" s="3">
        <v>43891</v>
      </c>
      <c r="B25" s="4">
        <v>2</v>
      </c>
      <c r="C25">
        <v>1</v>
      </c>
      <c r="D25">
        <v>0</v>
      </c>
      <c r="E25">
        <f t="shared" si="0"/>
        <v>0.31001589825119236</v>
      </c>
      <c r="F25">
        <v>100</v>
      </c>
      <c r="G25">
        <v>100</v>
      </c>
      <c r="H25">
        <v>100</v>
      </c>
      <c r="I25">
        <v>0</v>
      </c>
      <c r="J25">
        <v>0</v>
      </c>
      <c r="K25" s="5">
        <v>0</v>
      </c>
      <c r="L25" s="5">
        <v>0</v>
      </c>
      <c r="M25" s="5">
        <v>0</v>
      </c>
      <c r="N25" s="5">
        <v>1</v>
      </c>
      <c r="O25" s="5">
        <v>5000</v>
      </c>
      <c r="P25" s="5">
        <v>6000</v>
      </c>
      <c r="Q25" s="5">
        <v>0</v>
      </c>
      <c r="R25" s="5">
        <v>5</v>
      </c>
      <c r="S25">
        <f t="shared" si="1"/>
        <v>1.8680445151033387</v>
      </c>
      <c r="T25">
        <v>0.1</v>
      </c>
      <c r="U25">
        <v>12.75</v>
      </c>
      <c r="V25">
        <f t="shared" si="2"/>
        <v>1.6693163751987281</v>
      </c>
      <c r="X25">
        <v>0</v>
      </c>
      <c r="Y25">
        <v>0</v>
      </c>
    </row>
    <row r="26" spans="1:25" x14ac:dyDescent="0.25">
      <c r="A26" s="3">
        <v>43922</v>
      </c>
      <c r="B26" s="4">
        <v>2.0833333333333299</v>
      </c>
      <c r="C26">
        <v>1</v>
      </c>
      <c r="D26">
        <v>0</v>
      </c>
      <c r="E26">
        <f t="shared" si="0"/>
        <v>0.31001589825119236</v>
      </c>
      <c r="F26">
        <v>100</v>
      </c>
      <c r="G26">
        <v>100</v>
      </c>
      <c r="H26">
        <v>100</v>
      </c>
      <c r="I26">
        <v>0</v>
      </c>
      <c r="J26">
        <v>0</v>
      </c>
      <c r="K26" s="5">
        <v>0</v>
      </c>
      <c r="L26" s="5">
        <v>0</v>
      </c>
      <c r="M26" s="5">
        <v>0</v>
      </c>
      <c r="N26" s="5">
        <v>0.6</v>
      </c>
      <c r="O26" s="5">
        <v>5000</v>
      </c>
      <c r="P26" s="5">
        <v>6000</v>
      </c>
      <c r="Q26" s="5">
        <v>0</v>
      </c>
      <c r="R26" s="5">
        <v>5</v>
      </c>
      <c r="S26">
        <f t="shared" si="1"/>
        <v>1.8680445151033387</v>
      </c>
      <c r="T26">
        <v>0.1</v>
      </c>
      <c r="U26">
        <v>12.75</v>
      </c>
      <c r="V26">
        <f t="shared" si="2"/>
        <v>1.6693163751987281</v>
      </c>
      <c r="X26">
        <v>9</v>
      </c>
      <c r="Y26">
        <v>11</v>
      </c>
    </row>
    <row r="27" spans="1:25" x14ac:dyDescent="0.25">
      <c r="A27" s="3">
        <v>43952</v>
      </c>
      <c r="B27" s="4">
        <v>2.1666666666666701</v>
      </c>
      <c r="C27">
        <v>1</v>
      </c>
      <c r="D27">
        <v>0</v>
      </c>
      <c r="E27">
        <f t="shared" si="0"/>
        <v>0.31001589825119236</v>
      </c>
      <c r="F27">
        <v>100</v>
      </c>
      <c r="G27">
        <v>100</v>
      </c>
      <c r="H27">
        <v>100</v>
      </c>
      <c r="I27">
        <v>0</v>
      </c>
      <c r="J27">
        <v>0</v>
      </c>
      <c r="K27" s="5">
        <v>0</v>
      </c>
      <c r="L27" s="5">
        <v>0</v>
      </c>
      <c r="M27" s="5">
        <v>0</v>
      </c>
      <c r="N27" s="5">
        <v>1</v>
      </c>
      <c r="O27" s="5">
        <v>5000</v>
      </c>
      <c r="P27" s="5">
        <v>6000</v>
      </c>
      <c r="Q27" s="5">
        <v>0</v>
      </c>
      <c r="R27" s="5">
        <v>5</v>
      </c>
      <c r="S27">
        <f t="shared" si="1"/>
        <v>1.8680445151033387</v>
      </c>
      <c r="T27">
        <v>0.1</v>
      </c>
      <c r="U27">
        <v>12.75</v>
      </c>
      <c r="V27">
        <f t="shared" si="2"/>
        <v>1.6693163751987281</v>
      </c>
      <c r="X27">
        <v>9</v>
      </c>
      <c r="Y27">
        <v>11</v>
      </c>
    </row>
    <row r="28" spans="1:25" x14ac:dyDescent="0.25">
      <c r="A28" s="3">
        <v>43983</v>
      </c>
      <c r="B28" s="4">
        <v>2.25</v>
      </c>
      <c r="C28">
        <v>1</v>
      </c>
      <c r="D28">
        <v>0</v>
      </c>
      <c r="E28">
        <f t="shared" si="0"/>
        <v>0.31001589825119236</v>
      </c>
      <c r="F28">
        <v>100</v>
      </c>
      <c r="G28">
        <v>100</v>
      </c>
      <c r="H28">
        <v>100</v>
      </c>
      <c r="I28">
        <v>0</v>
      </c>
      <c r="J28">
        <v>0</v>
      </c>
      <c r="K28" s="5">
        <v>0</v>
      </c>
      <c r="L28" s="5">
        <v>0</v>
      </c>
      <c r="M28" s="5">
        <v>0</v>
      </c>
      <c r="N28" s="5">
        <v>0.6</v>
      </c>
      <c r="O28" s="5">
        <v>5000</v>
      </c>
      <c r="P28" s="5">
        <v>6000</v>
      </c>
      <c r="Q28" s="5">
        <v>0</v>
      </c>
      <c r="R28" s="5">
        <v>5</v>
      </c>
      <c r="S28">
        <f t="shared" si="1"/>
        <v>1.8680445151033387</v>
      </c>
      <c r="T28">
        <v>0.1</v>
      </c>
      <c r="U28">
        <v>12.75</v>
      </c>
      <c r="V28">
        <f t="shared" si="2"/>
        <v>1.6693163751987281</v>
      </c>
      <c r="X28">
        <v>11</v>
      </c>
      <c r="Y28">
        <v>11</v>
      </c>
    </row>
    <row r="29" spans="1:25" x14ac:dyDescent="0.25">
      <c r="A29" s="3">
        <v>44013</v>
      </c>
      <c r="B29" s="4">
        <v>2.3333333333333299</v>
      </c>
      <c r="C29">
        <v>1</v>
      </c>
      <c r="D29">
        <v>0</v>
      </c>
      <c r="E29">
        <f t="shared" si="0"/>
        <v>0.31001589825119236</v>
      </c>
      <c r="F29">
        <v>100</v>
      </c>
      <c r="G29">
        <v>100</v>
      </c>
      <c r="H29">
        <v>100</v>
      </c>
      <c r="I29">
        <v>0</v>
      </c>
      <c r="J29">
        <v>0</v>
      </c>
      <c r="K29" s="5">
        <v>0</v>
      </c>
      <c r="L29" s="5">
        <v>0</v>
      </c>
      <c r="M29" s="5">
        <v>0</v>
      </c>
      <c r="N29" s="5">
        <v>1</v>
      </c>
      <c r="O29" s="5">
        <v>5000</v>
      </c>
      <c r="P29" s="5">
        <v>6000</v>
      </c>
      <c r="Q29" s="5">
        <v>0</v>
      </c>
      <c r="R29" s="5">
        <v>5</v>
      </c>
      <c r="S29">
        <f t="shared" si="1"/>
        <v>1.8680445151033387</v>
      </c>
      <c r="T29">
        <v>0.1</v>
      </c>
      <c r="U29">
        <v>12.75</v>
      </c>
      <c r="V29">
        <f t="shared" si="2"/>
        <v>1.6693163751987281</v>
      </c>
      <c r="X29">
        <v>7</v>
      </c>
      <c r="Y29">
        <v>10</v>
      </c>
    </row>
    <row r="30" spans="1:25" x14ac:dyDescent="0.25">
      <c r="A30" s="3">
        <v>44044</v>
      </c>
      <c r="B30" s="4">
        <v>2.4166666666666701</v>
      </c>
      <c r="C30">
        <v>1</v>
      </c>
      <c r="D30">
        <v>0</v>
      </c>
      <c r="E30">
        <f t="shared" si="0"/>
        <v>0.31001589825119236</v>
      </c>
      <c r="F30">
        <v>100</v>
      </c>
      <c r="G30">
        <v>100</v>
      </c>
      <c r="H30">
        <v>100</v>
      </c>
      <c r="I30">
        <v>0</v>
      </c>
      <c r="J30">
        <v>0</v>
      </c>
      <c r="K30" s="5">
        <v>0</v>
      </c>
      <c r="L30" s="5">
        <v>0</v>
      </c>
      <c r="M30" s="5">
        <v>0</v>
      </c>
      <c r="N30" s="5">
        <v>0.6</v>
      </c>
      <c r="O30" s="5">
        <v>5000</v>
      </c>
      <c r="P30" s="5">
        <v>6000</v>
      </c>
      <c r="Q30" s="5">
        <v>0</v>
      </c>
      <c r="R30" s="5">
        <v>5</v>
      </c>
      <c r="S30">
        <f t="shared" si="1"/>
        <v>1.8680445151033387</v>
      </c>
      <c r="T30">
        <v>0.1</v>
      </c>
      <c r="U30">
        <v>12.75</v>
      </c>
      <c r="V30">
        <f t="shared" si="2"/>
        <v>1.6693163751987281</v>
      </c>
      <c r="X30">
        <v>9</v>
      </c>
      <c r="Y30">
        <v>4</v>
      </c>
    </row>
    <row r="31" spans="1:25" x14ac:dyDescent="0.25">
      <c r="A31" s="3">
        <v>44075</v>
      </c>
      <c r="B31" s="4">
        <v>2.5</v>
      </c>
      <c r="C31">
        <v>1</v>
      </c>
      <c r="D31">
        <v>0</v>
      </c>
      <c r="E31">
        <f t="shared" si="0"/>
        <v>0.31001589825119236</v>
      </c>
      <c r="F31">
        <v>100</v>
      </c>
      <c r="G31">
        <v>100</v>
      </c>
      <c r="H31">
        <v>100</v>
      </c>
      <c r="I31">
        <v>0</v>
      </c>
      <c r="J31">
        <v>0</v>
      </c>
      <c r="K31" s="5">
        <v>0</v>
      </c>
      <c r="L31" s="5">
        <v>0</v>
      </c>
      <c r="M31" s="5">
        <v>0</v>
      </c>
      <c r="N31" s="5">
        <v>1</v>
      </c>
      <c r="O31" s="5">
        <v>5000</v>
      </c>
      <c r="P31" s="5">
        <v>6000</v>
      </c>
      <c r="Q31" s="5">
        <v>0</v>
      </c>
      <c r="R31" s="5">
        <v>5</v>
      </c>
      <c r="S31">
        <f t="shared" si="1"/>
        <v>1.8680445151033387</v>
      </c>
      <c r="T31">
        <v>0.1</v>
      </c>
      <c r="U31">
        <v>12.75</v>
      </c>
      <c r="V31">
        <f t="shared" si="2"/>
        <v>1.6693163751987281</v>
      </c>
    </row>
    <row r="32" spans="1:25" x14ac:dyDescent="0.25">
      <c r="A32" s="3">
        <v>44105</v>
      </c>
      <c r="B32" s="4">
        <v>2.5833333333333099</v>
      </c>
      <c r="C32">
        <v>1</v>
      </c>
      <c r="D32">
        <v>0</v>
      </c>
      <c r="E32">
        <f t="shared" si="0"/>
        <v>0.31001589825119236</v>
      </c>
      <c r="F32">
        <v>100</v>
      </c>
      <c r="G32">
        <v>100</v>
      </c>
      <c r="H32">
        <v>100</v>
      </c>
      <c r="I32">
        <v>0</v>
      </c>
      <c r="J32">
        <v>0</v>
      </c>
      <c r="K32" s="5">
        <v>0</v>
      </c>
      <c r="L32" s="5">
        <v>0</v>
      </c>
      <c r="M32" s="5">
        <v>0</v>
      </c>
      <c r="N32" s="5">
        <v>0.6</v>
      </c>
      <c r="O32" s="5">
        <v>5000</v>
      </c>
      <c r="P32" s="5">
        <v>6000</v>
      </c>
      <c r="Q32" s="5">
        <v>0</v>
      </c>
      <c r="R32" s="5">
        <v>5</v>
      </c>
      <c r="S32">
        <f t="shared" si="1"/>
        <v>1.8680445151033387</v>
      </c>
      <c r="T32">
        <v>0.1</v>
      </c>
      <c r="U32">
        <v>12.75</v>
      </c>
      <c r="V32">
        <f t="shared" si="2"/>
        <v>1.6693163751987281</v>
      </c>
    </row>
    <row r="33" spans="1:22" x14ac:dyDescent="0.25">
      <c r="A33" s="3">
        <v>44136</v>
      </c>
      <c r="B33" s="4">
        <v>2.6666666666666399</v>
      </c>
      <c r="C33">
        <v>1</v>
      </c>
      <c r="D33">
        <v>0</v>
      </c>
      <c r="E33">
        <f t="shared" si="0"/>
        <v>0.31001589825119236</v>
      </c>
      <c r="F33">
        <v>100</v>
      </c>
      <c r="G33">
        <v>100</v>
      </c>
      <c r="H33">
        <v>100</v>
      </c>
      <c r="I33">
        <v>0</v>
      </c>
      <c r="J33">
        <v>0</v>
      </c>
      <c r="K33" s="5">
        <v>0</v>
      </c>
      <c r="L33" s="5">
        <v>0</v>
      </c>
      <c r="M33" s="5">
        <v>0</v>
      </c>
      <c r="N33" s="5">
        <v>1</v>
      </c>
      <c r="O33" s="5">
        <v>20000</v>
      </c>
      <c r="P33" s="5">
        <v>25000</v>
      </c>
      <c r="Q33" s="5">
        <v>0</v>
      </c>
      <c r="R33" s="5">
        <v>5</v>
      </c>
      <c r="S33">
        <f t="shared" si="1"/>
        <v>1.8680445151033387</v>
      </c>
      <c r="T33">
        <v>0.1</v>
      </c>
      <c r="U33">
        <v>12.75</v>
      </c>
      <c r="V33">
        <f t="shared" si="2"/>
        <v>1.6693163751987281</v>
      </c>
    </row>
    <row r="34" spans="1:22" x14ac:dyDescent="0.25">
      <c r="A34" s="3">
        <v>44166</v>
      </c>
      <c r="B34" s="4">
        <v>2.7499999999999698</v>
      </c>
      <c r="C34">
        <v>1</v>
      </c>
      <c r="D34">
        <v>0</v>
      </c>
      <c r="E34">
        <f t="shared" si="0"/>
        <v>0.31001589825119236</v>
      </c>
      <c r="F34">
        <v>100</v>
      </c>
      <c r="G34">
        <v>100</v>
      </c>
      <c r="H34">
        <v>100</v>
      </c>
      <c r="I34">
        <v>0</v>
      </c>
      <c r="J34">
        <v>0</v>
      </c>
      <c r="K34" s="5">
        <v>0</v>
      </c>
      <c r="L34" s="5">
        <v>0</v>
      </c>
      <c r="M34" s="5">
        <v>0</v>
      </c>
      <c r="N34" s="5">
        <v>0.6</v>
      </c>
      <c r="O34" s="5">
        <v>20000</v>
      </c>
      <c r="P34" s="5">
        <v>25000</v>
      </c>
      <c r="Q34" s="5">
        <v>0</v>
      </c>
      <c r="R34" s="5">
        <v>5</v>
      </c>
      <c r="S34">
        <f t="shared" si="1"/>
        <v>1.8680445151033387</v>
      </c>
      <c r="T34">
        <v>0.1</v>
      </c>
      <c r="U34">
        <v>12.75</v>
      </c>
      <c r="V34">
        <f t="shared" si="2"/>
        <v>1.6693163751987281</v>
      </c>
    </row>
    <row r="35" spans="1:22" x14ac:dyDescent="0.25">
      <c r="A35" s="3">
        <v>44197</v>
      </c>
      <c r="B35" s="4">
        <v>2.8333333333333002</v>
      </c>
      <c r="C35">
        <v>1</v>
      </c>
      <c r="D35">
        <v>0</v>
      </c>
      <c r="E35">
        <f t="shared" si="0"/>
        <v>0.31001589825119236</v>
      </c>
      <c r="F35">
        <v>100</v>
      </c>
      <c r="G35">
        <v>100</v>
      </c>
      <c r="H35">
        <v>100</v>
      </c>
      <c r="I35">
        <v>0</v>
      </c>
      <c r="J35">
        <v>0</v>
      </c>
      <c r="K35" s="5">
        <v>0</v>
      </c>
      <c r="L35" s="5">
        <v>0</v>
      </c>
      <c r="M35" s="5">
        <v>0</v>
      </c>
      <c r="N35" s="5">
        <v>1</v>
      </c>
      <c r="O35" s="5">
        <v>20000</v>
      </c>
      <c r="P35" s="5">
        <v>25000</v>
      </c>
      <c r="Q35" s="5">
        <v>0</v>
      </c>
      <c r="R35" s="5">
        <v>5</v>
      </c>
      <c r="S35">
        <f t="shared" si="1"/>
        <v>1.8680445151033387</v>
      </c>
      <c r="T35">
        <v>0.1</v>
      </c>
      <c r="U35">
        <v>12.75</v>
      </c>
      <c r="V35">
        <f t="shared" si="2"/>
        <v>1.6693163751987281</v>
      </c>
    </row>
    <row r="36" spans="1:22" x14ac:dyDescent="0.25">
      <c r="A36" s="3">
        <v>44228</v>
      </c>
      <c r="B36" s="4">
        <v>2.9166666666666301</v>
      </c>
      <c r="C36">
        <v>1</v>
      </c>
      <c r="D36">
        <v>0</v>
      </c>
      <c r="E36">
        <f t="shared" si="0"/>
        <v>0.31001589825119236</v>
      </c>
      <c r="F36">
        <v>100</v>
      </c>
      <c r="G36">
        <v>100</v>
      </c>
      <c r="H36">
        <v>100</v>
      </c>
      <c r="I36">
        <v>0</v>
      </c>
      <c r="J36">
        <v>0</v>
      </c>
      <c r="K36" s="5">
        <v>0</v>
      </c>
      <c r="L36" s="5">
        <v>0</v>
      </c>
      <c r="M36" s="5">
        <v>0</v>
      </c>
      <c r="N36" s="5">
        <v>0.6</v>
      </c>
      <c r="O36" s="5">
        <v>20000</v>
      </c>
      <c r="P36" s="5">
        <v>25000</v>
      </c>
      <c r="Q36" s="5">
        <v>0</v>
      </c>
      <c r="R36" s="5">
        <v>5</v>
      </c>
      <c r="S36">
        <f t="shared" si="1"/>
        <v>1.8680445151033387</v>
      </c>
      <c r="T36">
        <v>0.1</v>
      </c>
      <c r="U36">
        <v>12.75</v>
      </c>
      <c r="V36">
        <f t="shared" si="2"/>
        <v>1.6693163751987281</v>
      </c>
    </row>
    <row r="37" spans="1:22" x14ac:dyDescent="0.25">
      <c r="A37" s="3">
        <v>44256</v>
      </c>
      <c r="B37" s="4">
        <v>2.99999999999996</v>
      </c>
      <c r="C37">
        <v>1</v>
      </c>
      <c r="D37">
        <v>0</v>
      </c>
      <c r="E37">
        <f t="shared" si="0"/>
        <v>0.31001589825119236</v>
      </c>
      <c r="F37">
        <v>100</v>
      </c>
      <c r="G37">
        <v>100</v>
      </c>
      <c r="H37">
        <v>100</v>
      </c>
      <c r="I37">
        <v>0</v>
      </c>
      <c r="J37">
        <v>0</v>
      </c>
      <c r="K37" s="5">
        <v>0</v>
      </c>
      <c r="L37" s="5">
        <v>0</v>
      </c>
      <c r="M37" s="5">
        <v>0</v>
      </c>
      <c r="N37" s="5">
        <v>1</v>
      </c>
      <c r="O37" s="5">
        <v>20000</v>
      </c>
      <c r="P37" s="5">
        <v>25000</v>
      </c>
      <c r="Q37" s="5">
        <v>0</v>
      </c>
      <c r="R37" s="5">
        <v>5</v>
      </c>
      <c r="S37">
        <f t="shared" si="1"/>
        <v>1.8680445151033387</v>
      </c>
      <c r="T37">
        <v>0.1</v>
      </c>
      <c r="U37">
        <v>12.75</v>
      </c>
      <c r="V37">
        <f t="shared" si="2"/>
        <v>1.6693163751987281</v>
      </c>
    </row>
    <row r="38" spans="1:22" x14ac:dyDescent="0.25">
      <c r="A38" s="3">
        <v>44287</v>
      </c>
      <c r="B38" s="4">
        <v>3.08333333333329</v>
      </c>
      <c r="C38">
        <v>1</v>
      </c>
      <c r="D38">
        <v>0</v>
      </c>
      <c r="E38">
        <f t="shared" si="0"/>
        <v>0.31001589825119236</v>
      </c>
      <c r="F38">
        <v>100</v>
      </c>
      <c r="G38">
        <v>100</v>
      </c>
      <c r="H38">
        <v>100</v>
      </c>
      <c r="I38">
        <v>0</v>
      </c>
      <c r="J38">
        <v>0</v>
      </c>
      <c r="K38" s="5">
        <v>0</v>
      </c>
      <c r="L38" s="5">
        <v>0</v>
      </c>
      <c r="M38" s="5">
        <v>0</v>
      </c>
      <c r="N38" s="5">
        <v>1</v>
      </c>
      <c r="O38" s="5">
        <v>20000</v>
      </c>
      <c r="P38" s="5">
        <v>25000</v>
      </c>
      <c r="Q38" s="5">
        <v>0</v>
      </c>
      <c r="R38" s="5">
        <v>5</v>
      </c>
      <c r="S38">
        <f t="shared" si="1"/>
        <v>1.8680445151033387</v>
      </c>
      <c r="T38">
        <v>0.1</v>
      </c>
      <c r="U38">
        <v>12.75</v>
      </c>
      <c r="V38">
        <f t="shared" si="2"/>
        <v>1.6693163751987281</v>
      </c>
    </row>
    <row r="39" spans="1:22" x14ac:dyDescent="0.25">
      <c r="A39" s="3">
        <v>44317</v>
      </c>
      <c r="B39" s="4">
        <v>3.1666666666666199</v>
      </c>
      <c r="C39">
        <v>1</v>
      </c>
      <c r="D39">
        <v>0</v>
      </c>
      <c r="E39">
        <f t="shared" si="0"/>
        <v>0.31001589825119236</v>
      </c>
      <c r="F39">
        <v>100</v>
      </c>
      <c r="G39">
        <v>100</v>
      </c>
      <c r="H39">
        <v>100</v>
      </c>
      <c r="I39">
        <v>0</v>
      </c>
      <c r="J39">
        <v>0</v>
      </c>
      <c r="K39" s="5">
        <v>0</v>
      </c>
      <c r="L39" s="5">
        <v>0</v>
      </c>
      <c r="M39" s="5">
        <v>0</v>
      </c>
      <c r="N39" s="5">
        <v>1</v>
      </c>
      <c r="O39" s="5">
        <v>20000</v>
      </c>
      <c r="P39" s="5">
        <v>25000</v>
      </c>
      <c r="Q39" s="5">
        <v>0</v>
      </c>
      <c r="R39" s="5">
        <v>5</v>
      </c>
      <c r="S39">
        <f t="shared" si="1"/>
        <v>1.8680445151033387</v>
      </c>
      <c r="T39">
        <v>0.1</v>
      </c>
      <c r="U39">
        <v>12.75</v>
      </c>
      <c r="V39">
        <f t="shared" si="2"/>
        <v>1.6693163751987281</v>
      </c>
    </row>
    <row r="40" spans="1:22" x14ac:dyDescent="0.25">
      <c r="A40" s="3">
        <v>44348</v>
      </c>
      <c r="B40" s="4">
        <v>3.2499999999999498</v>
      </c>
      <c r="C40">
        <v>1</v>
      </c>
      <c r="D40">
        <v>0</v>
      </c>
      <c r="E40">
        <f t="shared" si="0"/>
        <v>0.31001589825119236</v>
      </c>
      <c r="F40">
        <v>100</v>
      </c>
      <c r="G40">
        <v>100</v>
      </c>
      <c r="H40">
        <v>100</v>
      </c>
      <c r="I40">
        <v>0</v>
      </c>
      <c r="J40">
        <v>0</v>
      </c>
      <c r="K40" s="5">
        <v>0</v>
      </c>
      <c r="L40" s="5">
        <v>0</v>
      </c>
      <c r="M40" s="5">
        <v>0</v>
      </c>
      <c r="N40" s="5">
        <v>1</v>
      </c>
      <c r="O40" s="5">
        <v>20000</v>
      </c>
      <c r="P40" s="5">
        <v>25000</v>
      </c>
      <c r="Q40" s="5">
        <v>0</v>
      </c>
      <c r="R40" s="5">
        <v>5</v>
      </c>
      <c r="S40">
        <f t="shared" si="1"/>
        <v>1.8680445151033387</v>
      </c>
      <c r="T40">
        <v>0.1</v>
      </c>
      <c r="U40">
        <v>12.75</v>
      </c>
      <c r="V40">
        <f t="shared" si="2"/>
        <v>1.6693163751987281</v>
      </c>
    </row>
    <row r="41" spans="1:22" x14ac:dyDescent="0.25">
      <c r="A41" s="3">
        <v>44378</v>
      </c>
      <c r="B41" s="4">
        <v>3.3333333333332802</v>
      </c>
      <c r="C41">
        <v>0</v>
      </c>
      <c r="D41">
        <v>0</v>
      </c>
      <c r="E41">
        <f t="shared" si="0"/>
        <v>0.31001589825119236</v>
      </c>
      <c r="F41">
        <v>100</v>
      </c>
      <c r="G41">
        <v>100</v>
      </c>
      <c r="H41">
        <v>100</v>
      </c>
      <c r="I41">
        <v>0</v>
      </c>
      <c r="J41">
        <v>0</v>
      </c>
      <c r="K41" s="5">
        <v>0</v>
      </c>
      <c r="L41" s="5">
        <v>0</v>
      </c>
      <c r="M41" s="5">
        <v>0</v>
      </c>
      <c r="N41" s="5">
        <v>1</v>
      </c>
      <c r="O41" s="5">
        <v>20000</v>
      </c>
      <c r="P41" s="5">
        <v>25000</v>
      </c>
      <c r="Q41" s="5">
        <v>0</v>
      </c>
      <c r="R41" s="5">
        <v>5</v>
      </c>
      <c r="S41">
        <f t="shared" si="1"/>
        <v>1.8680445151033387</v>
      </c>
      <c r="T41">
        <v>0.1</v>
      </c>
      <c r="U41">
        <v>12.75</v>
      </c>
      <c r="V41">
        <f t="shared" si="2"/>
        <v>1.6693163751987281</v>
      </c>
    </row>
    <row r="42" spans="1:22" x14ac:dyDescent="0.25">
      <c r="A42" s="3">
        <v>44409</v>
      </c>
      <c r="B42" s="4">
        <v>3.4166666666666101</v>
      </c>
      <c r="C42">
        <v>0</v>
      </c>
      <c r="D42">
        <v>0</v>
      </c>
      <c r="E42">
        <f t="shared" si="0"/>
        <v>0.31001589825119236</v>
      </c>
      <c r="F42">
        <v>100</v>
      </c>
      <c r="G42">
        <v>100</v>
      </c>
      <c r="H42">
        <v>100</v>
      </c>
      <c r="I42">
        <v>0</v>
      </c>
      <c r="J42">
        <v>0</v>
      </c>
      <c r="K42" s="5">
        <v>0</v>
      </c>
      <c r="L42" s="5">
        <v>0</v>
      </c>
      <c r="M42" s="5">
        <v>0</v>
      </c>
      <c r="N42" s="5">
        <v>1</v>
      </c>
      <c r="O42" s="5">
        <v>20000</v>
      </c>
      <c r="P42" s="5">
        <v>25000</v>
      </c>
      <c r="Q42" s="5">
        <v>0</v>
      </c>
      <c r="R42" s="5">
        <v>5</v>
      </c>
      <c r="S42">
        <f t="shared" si="1"/>
        <v>1.8680445151033387</v>
      </c>
      <c r="T42">
        <v>0.1</v>
      </c>
      <c r="U42">
        <v>12.75</v>
      </c>
      <c r="V42">
        <f t="shared" si="2"/>
        <v>1.6693163751987281</v>
      </c>
    </row>
    <row r="43" spans="1:22" x14ac:dyDescent="0.25">
      <c r="A43" s="3">
        <v>44440</v>
      </c>
      <c r="B43" s="4">
        <v>3.49999999999994</v>
      </c>
      <c r="C43">
        <v>0</v>
      </c>
      <c r="D43">
        <v>0</v>
      </c>
      <c r="E43">
        <f t="shared" si="0"/>
        <v>0.31001589825119236</v>
      </c>
      <c r="F43">
        <v>100</v>
      </c>
      <c r="G43">
        <v>100</v>
      </c>
      <c r="H43">
        <v>100</v>
      </c>
      <c r="I43">
        <v>0</v>
      </c>
      <c r="J43">
        <v>0</v>
      </c>
      <c r="K43" s="5">
        <v>0</v>
      </c>
      <c r="L43" s="5">
        <v>0</v>
      </c>
      <c r="M43" s="5">
        <v>0</v>
      </c>
      <c r="N43" s="5">
        <v>1</v>
      </c>
      <c r="O43" s="5">
        <v>20000</v>
      </c>
      <c r="P43" s="5">
        <v>25000</v>
      </c>
      <c r="Q43" s="5">
        <v>0</v>
      </c>
      <c r="R43" s="5">
        <v>5</v>
      </c>
      <c r="S43">
        <f t="shared" si="1"/>
        <v>1.8680445151033387</v>
      </c>
      <c r="T43">
        <v>0.1</v>
      </c>
      <c r="U43">
        <v>12.75</v>
      </c>
      <c r="V43">
        <f t="shared" si="2"/>
        <v>1.6693163751987281</v>
      </c>
    </row>
    <row r="44" spans="1:22" x14ac:dyDescent="0.25">
      <c r="A44" s="3">
        <v>44470</v>
      </c>
      <c r="B44" s="4">
        <v>3.58333333333327</v>
      </c>
      <c r="C44">
        <v>0</v>
      </c>
      <c r="D44">
        <v>0</v>
      </c>
      <c r="E44">
        <f t="shared" si="0"/>
        <v>0.31001589825119236</v>
      </c>
      <c r="F44">
        <v>100</v>
      </c>
      <c r="G44">
        <v>100</v>
      </c>
      <c r="H44">
        <v>100</v>
      </c>
      <c r="I44">
        <v>0</v>
      </c>
      <c r="J44">
        <v>0</v>
      </c>
      <c r="K44" s="5">
        <v>0</v>
      </c>
      <c r="L44" s="5">
        <v>0</v>
      </c>
      <c r="M44" s="5">
        <v>0</v>
      </c>
      <c r="N44" s="5">
        <v>1</v>
      </c>
      <c r="O44" s="5">
        <v>20000</v>
      </c>
      <c r="P44" s="5">
        <v>25000</v>
      </c>
      <c r="Q44" s="5">
        <v>0</v>
      </c>
      <c r="R44" s="5">
        <v>5</v>
      </c>
      <c r="S44">
        <f t="shared" si="1"/>
        <v>1.8680445151033387</v>
      </c>
      <c r="T44">
        <v>0.1</v>
      </c>
      <c r="U44">
        <v>12.75</v>
      </c>
      <c r="V44">
        <f t="shared" si="2"/>
        <v>1.6693163751987281</v>
      </c>
    </row>
    <row r="45" spans="1:22" x14ac:dyDescent="0.25">
      <c r="A45" s="3">
        <v>44501</v>
      </c>
      <c r="B45" s="4">
        <v>3.6666666666665999</v>
      </c>
      <c r="C45">
        <v>0</v>
      </c>
      <c r="D45">
        <v>0</v>
      </c>
      <c r="E45">
        <f t="shared" si="0"/>
        <v>0.31001589825119236</v>
      </c>
      <c r="F45">
        <v>100</v>
      </c>
      <c r="G45">
        <v>100</v>
      </c>
      <c r="H45">
        <v>100</v>
      </c>
      <c r="I45">
        <v>0</v>
      </c>
      <c r="J45">
        <v>0</v>
      </c>
      <c r="K45" s="5">
        <v>0</v>
      </c>
      <c r="L45" s="5">
        <v>0</v>
      </c>
      <c r="M45" s="5">
        <v>0</v>
      </c>
      <c r="N45" s="5">
        <v>1</v>
      </c>
      <c r="O45" s="5">
        <v>20000</v>
      </c>
      <c r="P45" s="5">
        <v>25000</v>
      </c>
      <c r="Q45" s="5">
        <v>0</v>
      </c>
      <c r="R45" s="5">
        <v>5</v>
      </c>
      <c r="S45">
        <f t="shared" si="1"/>
        <v>1.8680445151033387</v>
      </c>
      <c r="T45">
        <v>0.1</v>
      </c>
      <c r="U45">
        <v>12.75</v>
      </c>
      <c r="V45">
        <f t="shared" si="2"/>
        <v>1.6693163751987281</v>
      </c>
    </row>
    <row r="46" spans="1:22" x14ac:dyDescent="0.25">
      <c r="A46" s="3">
        <v>44531</v>
      </c>
      <c r="B46" s="4">
        <v>3.7499999999999298</v>
      </c>
      <c r="C46">
        <v>0</v>
      </c>
      <c r="D46">
        <v>0</v>
      </c>
      <c r="E46">
        <f t="shared" si="0"/>
        <v>0.31001589825119236</v>
      </c>
      <c r="F46">
        <v>100</v>
      </c>
      <c r="G46">
        <v>100</v>
      </c>
      <c r="H46">
        <v>100</v>
      </c>
      <c r="I46">
        <v>0</v>
      </c>
      <c r="J46">
        <v>0</v>
      </c>
      <c r="K46" s="5">
        <v>0</v>
      </c>
      <c r="L46" s="5">
        <v>0</v>
      </c>
      <c r="M46" s="5">
        <v>0</v>
      </c>
      <c r="N46" s="5">
        <v>1</v>
      </c>
      <c r="O46" s="5">
        <v>20000</v>
      </c>
      <c r="P46" s="5">
        <v>25000</v>
      </c>
      <c r="Q46" s="5">
        <v>0</v>
      </c>
      <c r="R46" s="5">
        <v>5</v>
      </c>
      <c r="S46">
        <f t="shared" si="1"/>
        <v>1.8680445151033387</v>
      </c>
      <c r="T46">
        <v>0.1</v>
      </c>
      <c r="U46">
        <v>12.75</v>
      </c>
      <c r="V46">
        <f t="shared" si="2"/>
        <v>1.6693163751987281</v>
      </c>
    </row>
    <row r="47" spans="1:22" x14ac:dyDescent="0.25">
      <c r="A47" s="3">
        <v>44562</v>
      </c>
      <c r="B47" s="4">
        <v>3.8333333333332602</v>
      </c>
      <c r="C47">
        <v>0</v>
      </c>
      <c r="D47">
        <v>0</v>
      </c>
      <c r="E47">
        <f t="shared" si="0"/>
        <v>0.31001589825119236</v>
      </c>
      <c r="F47">
        <v>100</v>
      </c>
      <c r="G47">
        <v>100</v>
      </c>
      <c r="H47">
        <v>100</v>
      </c>
      <c r="I47">
        <v>0</v>
      </c>
      <c r="J47">
        <v>0</v>
      </c>
      <c r="K47" s="5">
        <v>0</v>
      </c>
      <c r="L47" s="5">
        <v>0</v>
      </c>
      <c r="M47" s="5">
        <v>0</v>
      </c>
      <c r="N47" s="5">
        <v>1</v>
      </c>
      <c r="O47" s="5">
        <v>20000</v>
      </c>
      <c r="P47" s="5">
        <v>25000</v>
      </c>
      <c r="Q47" s="5">
        <v>0</v>
      </c>
      <c r="R47" s="5">
        <v>5</v>
      </c>
      <c r="S47">
        <f t="shared" si="1"/>
        <v>1.8680445151033387</v>
      </c>
      <c r="T47">
        <v>0.1</v>
      </c>
      <c r="U47">
        <v>12.75</v>
      </c>
      <c r="V47">
        <f t="shared" si="2"/>
        <v>1.6693163751987281</v>
      </c>
    </row>
    <row r="48" spans="1:22" x14ac:dyDescent="0.25">
      <c r="A48" s="3">
        <v>44593</v>
      </c>
      <c r="B48" s="4">
        <v>3.9166666666665901</v>
      </c>
      <c r="C48">
        <v>0</v>
      </c>
      <c r="D48">
        <v>0</v>
      </c>
      <c r="E48">
        <f t="shared" si="0"/>
        <v>0.31001589825119236</v>
      </c>
      <c r="F48">
        <v>100</v>
      </c>
      <c r="G48">
        <v>100</v>
      </c>
      <c r="H48">
        <v>100</v>
      </c>
      <c r="I48">
        <v>0</v>
      </c>
      <c r="J48">
        <v>0</v>
      </c>
      <c r="K48" s="5">
        <v>0</v>
      </c>
      <c r="L48" s="5">
        <v>0</v>
      </c>
      <c r="M48" s="5">
        <v>0</v>
      </c>
      <c r="N48" s="5">
        <v>1</v>
      </c>
      <c r="O48" s="5">
        <v>20000</v>
      </c>
      <c r="P48" s="5">
        <v>25000</v>
      </c>
      <c r="Q48" s="5">
        <v>0</v>
      </c>
      <c r="R48" s="5">
        <v>5</v>
      </c>
      <c r="S48">
        <f t="shared" si="1"/>
        <v>1.8680445151033387</v>
      </c>
      <c r="T48">
        <v>0.1</v>
      </c>
      <c r="U48">
        <v>12.75</v>
      </c>
      <c r="V48">
        <f t="shared" si="2"/>
        <v>1.6693163751987281</v>
      </c>
    </row>
    <row r="49" spans="1:22" x14ac:dyDescent="0.25">
      <c r="A49" s="3">
        <v>44621</v>
      </c>
      <c r="B49" s="4">
        <v>3.9999999999999201</v>
      </c>
      <c r="C49">
        <v>0</v>
      </c>
      <c r="D49">
        <v>0</v>
      </c>
      <c r="E49">
        <f t="shared" si="0"/>
        <v>0.31001589825119236</v>
      </c>
      <c r="F49">
        <v>100</v>
      </c>
      <c r="G49">
        <v>100</v>
      </c>
      <c r="H49">
        <v>100</v>
      </c>
      <c r="I49">
        <v>0</v>
      </c>
      <c r="J49">
        <v>0</v>
      </c>
      <c r="K49" s="5">
        <v>0</v>
      </c>
      <c r="L49" s="5">
        <v>0</v>
      </c>
      <c r="M49" s="5">
        <v>0</v>
      </c>
      <c r="N49" s="5">
        <v>1</v>
      </c>
      <c r="O49" s="5">
        <v>20000</v>
      </c>
      <c r="P49" s="5">
        <v>25000</v>
      </c>
      <c r="Q49" s="5">
        <v>0</v>
      </c>
      <c r="R49" s="5">
        <v>5</v>
      </c>
      <c r="S49">
        <f t="shared" si="1"/>
        <v>1.8680445151033387</v>
      </c>
      <c r="T49">
        <v>0.1</v>
      </c>
      <c r="U49">
        <v>12.75</v>
      </c>
      <c r="V49">
        <f t="shared" si="2"/>
        <v>1.6693163751987281</v>
      </c>
    </row>
    <row r="50" spans="1:22" x14ac:dyDescent="0.25">
      <c r="A50" s="3">
        <v>44652</v>
      </c>
      <c r="B50" s="4">
        <v>4.0833333333332504</v>
      </c>
      <c r="C50">
        <v>0</v>
      </c>
      <c r="D50">
        <v>0</v>
      </c>
      <c r="E50">
        <f t="shared" si="0"/>
        <v>0.31001589825119236</v>
      </c>
      <c r="F50">
        <v>100</v>
      </c>
      <c r="G50">
        <v>100</v>
      </c>
      <c r="H50">
        <v>100</v>
      </c>
      <c r="I50">
        <v>0</v>
      </c>
      <c r="J50">
        <v>0</v>
      </c>
      <c r="K50" s="5">
        <v>0</v>
      </c>
      <c r="L50" s="5">
        <v>0</v>
      </c>
      <c r="M50" s="5">
        <v>0</v>
      </c>
      <c r="N50" s="5">
        <v>1</v>
      </c>
      <c r="O50" s="5">
        <v>20000</v>
      </c>
      <c r="P50" s="5">
        <v>25000</v>
      </c>
      <c r="Q50" s="5">
        <v>0</v>
      </c>
      <c r="R50" s="5">
        <v>5</v>
      </c>
      <c r="S50">
        <f t="shared" si="1"/>
        <v>1.8680445151033387</v>
      </c>
      <c r="T50">
        <v>0.1</v>
      </c>
      <c r="U50">
        <v>12.75</v>
      </c>
      <c r="V50">
        <f t="shared" si="2"/>
        <v>1.6693163751987281</v>
      </c>
    </row>
    <row r="51" spans="1:22" x14ac:dyDescent="0.25">
      <c r="A51" s="3">
        <v>44682</v>
      </c>
      <c r="B51" s="4">
        <v>4.1666666666665799</v>
      </c>
      <c r="C51">
        <v>0</v>
      </c>
      <c r="D51">
        <v>0</v>
      </c>
      <c r="E51">
        <f t="shared" si="0"/>
        <v>0.31001589825119236</v>
      </c>
      <c r="F51">
        <v>100</v>
      </c>
      <c r="G51">
        <v>100</v>
      </c>
      <c r="H51">
        <v>100</v>
      </c>
      <c r="I51">
        <v>0</v>
      </c>
      <c r="J51">
        <v>0</v>
      </c>
      <c r="K51" s="5">
        <v>0</v>
      </c>
      <c r="L51" s="5">
        <v>0</v>
      </c>
      <c r="M51" s="5">
        <v>0</v>
      </c>
      <c r="N51" s="5">
        <v>1</v>
      </c>
      <c r="O51" s="5">
        <v>20000</v>
      </c>
      <c r="P51" s="5">
        <v>25000</v>
      </c>
      <c r="Q51" s="5">
        <v>0</v>
      </c>
      <c r="R51" s="5">
        <v>5</v>
      </c>
      <c r="S51">
        <f t="shared" si="1"/>
        <v>1.8680445151033387</v>
      </c>
      <c r="T51">
        <v>0.1</v>
      </c>
      <c r="U51">
        <v>12.75</v>
      </c>
      <c r="V51">
        <f t="shared" si="2"/>
        <v>1.6693163751987281</v>
      </c>
    </row>
    <row r="52" spans="1:22" x14ac:dyDescent="0.25">
      <c r="A52" s="3">
        <v>44713</v>
      </c>
      <c r="B52" s="4">
        <v>4.2499999999999103</v>
      </c>
      <c r="C52">
        <v>0</v>
      </c>
      <c r="D52">
        <v>0</v>
      </c>
      <c r="E52">
        <f t="shared" si="0"/>
        <v>0.31001589825119236</v>
      </c>
      <c r="F52">
        <v>100</v>
      </c>
      <c r="G52">
        <v>100</v>
      </c>
      <c r="H52">
        <v>100</v>
      </c>
      <c r="I52">
        <v>0</v>
      </c>
      <c r="J52">
        <v>0</v>
      </c>
      <c r="K52" s="5">
        <v>0</v>
      </c>
      <c r="L52" s="5">
        <v>0</v>
      </c>
      <c r="M52" s="5">
        <v>0</v>
      </c>
      <c r="N52" s="5">
        <v>1</v>
      </c>
      <c r="O52" s="5">
        <v>20000</v>
      </c>
      <c r="P52" s="5">
        <v>25000</v>
      </c>
      <c r="Q52" s="5">
        <v>0</v>
      </c>
      <c r="R52" s="5">
        <v>5</v>
      </c>
      <c r="S52">
        <f t="shared" si="1"/>
        <v>1.8680445151033387</v>
      </c>
      <c r="T52">
        <v>0.1</v>
      </c>
      <c r="U52">
        <v>12.75</v>
      </c>
      <c r="V52">
        <f t="shared" si="2"/>
        <v>1.6693163751987281</v>
      </c>
    </row>
    <row r="53" spans="1:22" x14ac:dyDescent="0.25">
      <c r="A53" s="3">
        <v>44743</v>
      </c>
      <c r="B53" s="4">
        <v>4.3333333333332398</v>
      </c>
      <c r="C53">
        <v>0</v>
      </c>
      <c r="D53">
        <v>0</v>
      </c>
      <c r="E53">
        <f t="shared" si="0"/>
        <v>0.31001589825119236</v>
      </c>
      <c r="F53">
        <v>100</v>
      </c>
      <c r="G53">
        <v>100</v>
      </c>
      <c r="H53">
        <v>100</v>
      </c>
      <c r="I53">
        <v>0</v>
      </c>
      <c r="J53">
        <v>0</v>
      </c>
      <c r="K53" s="5">
        <v>0</v>
      </c>
      <c r="L53" s="5">
        <v>0</v>
      </c>
      <c r="M53" s="5">
        <v>0</v>
      </c>
      <c r="N53" s="5">
        <v>1</v>
      </c>
      <c r="O53" s="5">
        <v>20000</v>
      </c>
      <c r="P53" s="5">
        <v>25000</v>
      </c>
      <c r="Q53" s="5">
        <v>0</v>
      </c>
      <c r="R53" s="5">
        <v>5</v>
      </c>
      <c r="S53">
        <f t="shared" si="1"/>
        <v>1.8680445151033387</v>
      </c>
      <c r="T53">
        <v>0.1</v>
      </c>
      <c r="U53">
        <v>12.75</v>
      </c>
      <c r="V53">
        <f t="shared" si="2"/>
        <v>1.6693163751987281</v>
      </c>
    </row>
    <row r="54" spans="1:22" x14ac:dyDescent="0.25">
      <c r="A54" s="3">
        <v>44774</v>
      </c>
      <c r="B54" s="4">
        <v>4.4166666666665702</v>
      </c>
      <c r="C54">
        <v>0</v>
      </c>
      <c r="D54">
        <v>0</v>
      </c>
      <c r="E54">
        <f t="shared" si="0"/>
        <v>0.31001589825119236</v>
      </c>
      <c r="F54">
        <v>100</v>
      </c>
      <c r="G54">
        <v>100</v>
      </c>
      <c r="H54">
        <v>100</v>
      </c>
      <c r="I54">
        <v>0</v>
      </c>
      <c r="J54">
        <v>0</v>
      </c>
      <c r="K54" s="5">
        <v>0</v>
      </c>
      <c r="L54" s="5">
        <v>0</v>
      </c>
      <c r="M54" s="5">
        <v>0</v>
      </c>
      <c r="N54" s="5">
        <v>1</v>
      </c>
      <c r="O54" s="5">
        <v>20000</v>
      </c>
      <c r="P54" s="5">
        <v>25000</v>
      </c>
      <c r="Q54" s="5">
        <v>0</v>
      </c>
      <c r="R54" s="5">
        <v>5</v>
      </c>
      <c r="S54">
        <f t="shared" si="1"/>
        <v>1.8680445151033387</v>
      </c>
      <c r="T54">
        <v>0.1</v>
      </c>
      <c r="U54">
        <v>12.75</v>
      </c>
      <c r="V54">
        <f t="shared" si="2"/>
        <v>1.6693163751987281</v>
      </c>
    </row>
    <row r="55" spans="1:22" x14ac:dyDescent="0.25">
      <c r="A55" s="3">
        <v>44805</v>
      </c>
      <c r="B55" s="4">
        <v>4.4999999999998996</v>
      </c>
      <c r="C55">
        <v>0</v>
      </c>
      <c r="D55">
        <v>0</v>
      </c>
      <c r="E55">
        <f t="shared" si="0"/>
        <v>0.31001589825119236</v>
      </c>
      <c r="F55">
        <v>100</v>
      </c>
      <c r="G55">
        <v>100</v>
      </c>
      <c r="H55">
        <v>100</v>
      </c>
      <c r="I55">
        <v>0</v>
      </c>
      <c r="J55">
        <v>0</v>
      </c>
      <c r="K55" s="5">
        <v>0</v>
      </c>
      <c r="L55" s="5">
        <v>0</v>
      </c>
      <c r="M55" s="5">
        <v>0</v>
      </c>
      <c r="N55" s="5">
        <v>1</v>
      </c>
      <c r="O55" s="5">
        <v>20000</v>
      </c>
      <c r="P55" s="5">
        <v>25000</v>
      </c>
      <c r="Q55" s="5">
        <v>0</v>
      </c>
      <c r="R55" s="5">
        <v>5</v>
      </c>
      <c r="S55">
        <f t="shared" si="1"/>
        <v>1.8680445151033387</v>
      </c>
      <c r="T55">
        <v>0.1</v>
      </c>
      <c r="U55">
        <v>12.75</v>
      </c>
      <c r="V55">
        <f t="shared" si="2"/>
        <v>1.6693163751987281</v>
      </c>
    </row>
    <row r="56" spans="1:22" x14ac:dyDescent="0.25">
      <c r="A56" s="3">
        <v>44835</v>
      </c>
      <c r="B56" s="4">
        <v>4.58333333333323</v>
      </c>
      <c r="C56">
        <v>0</v>
      </c>
      <c r="D56">
        <v>0</v>
      </c>
      <c r="E56">
        <f t="shared" si="0"/>
        <v>0.31001589825119236</v>
      </c>
      <c r="F56">
        <v>100</v>
      </c>
      <c r="G56">
        <v>100</v>
      </c>
      <c r="H56">
        <v>100</v>
      </c>
      <c r="I56">
        <v>0</v>
      </c>
      <c r="J56">
        <v>0</v>
      </c>
      <c r="K56" s="5">
        <v>0</v>
      </c>
      <c r="L56" s="5">
        <v>0</v>
      </c>
      <c r="M56" s="5">
        <v>0</v>
      </c>
      <c r="N56" s="5">
        <v>1</v>
      </c>
      <c r="O56" s="5">
        <v>20000</v>
      </c>
      <c r="P56" s="5">
        <v>25000</v>
      </c>
      <c r="Q56" s="5">
        <v>0</v>
      </c>
      <c r="R56" s="5">
        <v>5</v>
      </c>
      <c r="S56">
        <f t="shared" si="1"/>
        <v>1.8680445151033387</v>
      </c>
      <c r="T56">
        <v>0.1</v>
      </c>
      <c r="U56">
        <v>12.75</v>
      </c>
      <c r="V56">
        <f t="shared" si="2"/>
        <v>1.6693163751987281</v>
      </c>
    </row>
    <row r="57" spans="1:22" x14ac:dyDescent="0.25">
      <c r="A57" s="3">
        <v>44866</v>
      </c>
      <c r="B57" s="4">
        <v>4.6666666666665604</v>
      </c>
      <c r="C57">
        <v>0</v>
      </c>
      <c r="D57">
        <v>0</v>
      </c>
      <c r="E57">
        <f t="shared" si="0"/>
        <v>0.31001589825119236</v>
      </c>
      <c r="F57">
        <v>100</v>
      </c>
      <c r="G57">
        <v>100</v>
      </c>
      <c r="H57">
        <v>100</v>
      </c>
      <c r="I57">
        <v>0</v>
      </c>
      <c r="J57">
        <v>0</v>
      </c>
      <c r="K57" s="5">
        <v>0</v>
      </c>
      <c r="L57" s="5">
        <v>0</v>
      </c>
      <c r="M57" s="5">
        <v>0</v>
      </c>
      <c r="N57" s="5">
        <v>1</v>
      </c>
      <c r="O57" s="5">
        <v>20000</v>
      </c>
      <c r="P57" s="5">
        <v>25000</v>
      </c>
      <c r="Q57" s="5">
        <v>0</v>
      </c>
      <c r="R57" s="5">
        <v>5</v>
      </c>
      <c r="S57">
        <f t="shared" si="1"/>
        <v>1.8680445151033387</v>
      </c>
      <c r="T57">
        <v>0.1</v>
      </c>
      <c r="U57">
        <v>12.75</v>
      </c>
      <c r="V57">
        <f t="shared" si="2"/>
        <v>1.6693163751987281</v>
      </c>
    </row>
    <row r="58" spans="1:22" x14ac:dyDescent="0.25">
      <c r="A58" s="3">
        <v>44896</v>
      </c>
      <c r="B58" s="4">
        <v>4.7499999999998899</v>
      </c>
      <c r="C58">
        <v>0</v>
      </c>
      <c r="D58">
        <v>0</v>
      </c>
      <c r="E58">
        <f t="shared" si="0"/>
        <v>0.31001589825119236</v>
      </c>
      <c r="F58">
        <v>100</v>
      </c>
      <c r="G58">
        <v>100</v>
      </c>
      <c r="H58">
        <v>100</v>
      </c>
      <c r="I58">
        <v>0</v>
      </c>
      <c r="J58">
        <v>0</v>
      </c>
      <c r="K58" s="5">
        <v>0</v>
      </c>
      <c r="L58" s="5">
        <v>0</v>
      </c>
      <c r="M58" s="5">
        <v>0</v>
      </c>
      <c r="N58" s="5">
        <v>1</v>
      </c>
      <c r="O58" s="5">
        <v>20000</v>
      </c>
      <c r="P58" s="5">
        <v>25000</v>
      </c>
      <c r="Q58" s="5">
        <v>0</v>
      </c>
      <c r="R58" s="5">
        <v>5</v>
      </c>
      <c r="S58">
        <f t="shared" si="1"/>
        <v>1.8680445151033387</v>
      </c>
      <c r="T58">
        <v>0.1</v>
      </c>
      <c r="U58">
        <v>12.75</v>
      </c>
      <c r="V58">
        <f t="shared" si="2"/>
        <v>1.6693163751987281</v>
      </c>
    </row>
    <row r="59" spans="1:22" x14ac:dyDescent="0.25">
      <c r="A59" s="3">
        <v>44927</v>
      </c>
      <c r="B59" s="4">
        <v>4.8333333333332202</v>
      </c>
      <c r="C59">
        <v>0</v>
      </c>
      <c r="D59">
        <v>0</v>
      </c>
      <c r="E59">
        <f t="shared" si="0"/>
        <v>0.31001589825119236</v>
      </c>
      <c r="F59">
        <v>100</v>
      </c>
      <c r="G59">
        <v>100</v>
      </c>
      <c r="H59">
        <v>100</v>
      </c>
      <c r="I59">
        <v>0</v>
      </c>
      <c r="J59">
        <v>0</v>
      </c>
      <c r="K59" s="5">
        <v>0</v>
      </c>
      <c r="L59" s="5">
        <v>0</v>
      </c>
      <c r="M59" s="5">
        <v>0</v>
      </c>
      <c r="N59" s="5">
        <v>1</v>
      </c>
      <c r="O59" s="5">
        <v>20000</v>
      </c>
      <c r="P59" s="5">
        <v>25000</v>
      </c>
      <c r="Q59" s="5">
        <v>0</v>
      </c>
      <c r="R59" s="5">
        <v>5</v>
      </c>
      <c r="S59">
        <f t="shared" si="1"/>
        <v>1.8680445151033387</v>
      </c>
      <c r="T59">
        <v>0.1</v>
      </c>
      <c r="U59">
        <v>12.75</v>
      </c>
      <c r="V59">
        <f t="shared" si="2"/>
        <v>1.6693163751987281</v>
      </c>
    </row>
    <row r="60" spans="1:22" x14ac:dyDescent="0.25">
      <c r="A60" s="3">
        <v>44958</v>
      </c>
      <c r="B60" s="4">
        <v>4.9166666666665497</v>
      </c>
      <c r="C60">
        <v>0</v>
      </c>
      <c r="D60">
        <v>0</v>
      </c>
      <c r="E60">
        <f t="shared" si="0"/>
        <v>0.31001589825119236</v>
      </c>
      <c r="F60">
        <v>100</v>
      </c>
      <c r="G60">
        <v>100</v>
      </c>
      <c r="H60">
        <v>100</v>
      </c>
      <c r="I60">
        <v>0</v>
      </c>
      <c r="J60">
        <v>0</v>
      </c>
      <c r="K60" s="5">
        <v>0</v>
      </c>
      <c r="L60" s="5">
        <v>0</v>
      </c>
      <c r="M60" s="5">
        <v>0</v>
      </c>
      <c r="N60" s="5">
        <v>1</v>
      </c>
      <c r="O60" s="5">
        <v>20000</v>
      </c>
      <c r="P60" s="5">
        <v>25000</v>
      </c>
      <c r="Q60" s="5">
        <v>0</v>
      </c>
      <c r="R60" s="5">
        <v>5</v>
      </c>
      <c r="S60">
        <f t="shared" si="1"/>
        <v>1.8680445151033387</v>
      </c>
      <c r="T60">
        <v>0.1</v>
      </c>
      <c r="U60">
        <v>12.75</v>
      </c>
      <c r="V60">
        <f t="shared" si="2"/>
        <v>1.6693163751987281</v>
      </c>
    </row>
    <row r="61" spans="1:22" x14ac:dyDescent="0.25">
      <c r="A61" s="3">
        <v>44986</v>
      </c>
      <c r="B61" s="4">
        <v>4.9999999999998801</v>
      </c>
      <c r="C61">
        <v>0</v>
      </c>
      <c r="D61">
        <v>0</v>
      </c>
      <c r="E61">
        <f t="shared" si="0"/>
        <v>0.31001589825119236</v>
      </c>
      <c r="F61">
        <v>100</v>
      </c>
      <c r="G61">
        <v>100</v>
      </c>
      <c r="H61">
        <v>100</v>
      </c>
      <c r="I61">
        <v>0</v>
      </c>
      <c r="J61">
        <v>0</v>
      </c>
      <c r="K61" s="5">
        <v>0</v>
      </c>
      <c r="L61" s="5">
        <v>0</v>
      </c>
      <c r="M61" s="5">
        <v>0</v>
      </c>
      <c r="N61" s="5">
        <v>1</v>
      </c>
      <c r="O61" s="5">
        <v>20000</v>
      </c>
      <c r="P61" s="5">
        <v>25000</v>
      </c>
      <c r="Q61" s="5">
        <v>0</v>
      </c>
      <c r="R61" s="5">
        <v>5</v>
      </c>
      <c r="S61">
        <f t="shared" si="1"/>
        <v>1.8680445151033387</v>
      </c>
      <c r="T61">
        <v>0.1</v>
      </c>
      <c r="U61">
        <v>12.75</v>
      </c>
      <c r="V61">
        <f t="shared" si="2"/>
        <v>1.6693163751987281</v>
      </c>
    </row>
    <row r="62" spans="1:22" x14ac:dyDescent="0.25">
      <c r="A62" s="3">
        <v>45017</v>
      </c>
      <c r="B62" s="4">
        <v>5.0833333333332096</v>
      </c>
      <c r="C62">
        <v>0</v>
      </c>
      <c r="D62">
        <v>0</v>
      </c>
      <c r="E62">
        <f t="shared" si="0"/>
        <v>0.31001589825119236</v>
      </c>
      <c r="F62">
        <v>100</v>
      </c>
      <c r="G62">
        <v>100</v>
      </c>
      <c r="H62">
        <v>100</v>
      </c>
      <c r="I62">
        <v>0</v>
      </c>
      <c r="J62">
        <v>0</v>
      </c>
      <c r="K62" s="5">
        <v>0</v>
      </c>
      <c r="L62" s="5">
        <v>0</v>
      </c>
      <c r="M62" s="5">
        <v>0</v>
      </c>
      <c r="N62" s="5">
        <v>1</v>
      </c>
      <c r="O62" s="5">
        <v>20000</v>
      </c>
      <c r="P62" s="5">
        <v>25000</v>
      </c>
      <c r="Q62" s="5">
        <v>0</v>
      </c>
      <c r="R62" s="5">
        <v>5</v>
      </c>
      <c r="S62">
        <f t="shared" si="1"/>
        <v>1.8680445151033387</v>
      </c>
      <c r="T62">
        <v>0.1</v>
      </c>
      <c r="U62">
        <v>12.75</v>
      </c>
      <c r="V62">
        <f t="shared" si="2"/>
        <v>1.6693163751987281</v>
      </c>
    </row>
    <row r="63" spans="1:22" x14ac:dyDescent="0.25">
      <c r="A63" s="3">
        <v>45047</v>
      </c>
      <c r="B63" s="4">
        <v>5.16666666666654</v>
      </c>
      <c r="C63">
        <v>0</v>
      </c>
      <c r="D63">
        <v>0</v>
      </c>
      <c r="E63">
        <f t="shared" si="0"/>
        <v>0.31001589825119236</v>
      </c>
      <c r="F63">
        <v>100</v>
      </c>
      <c r="G63">
        <v>100</v>
      </c>
      <c r="H63">
        <v>100</v>
      </c>
      <c r="I63">
        <v>0</v>
      </c>
      <c r="J63">
        <v>0</v>
      </c>
      <c r="K63" s="5">
        <v>0</v>
      </c>
      <c r="L63" s="5">
        <v>0</v>
      </c>
      <c r="M63" s="5">
        <v>0</v>
      </c>
      <c r="N63" s="5">
        <v>1</v>
      </c>
      <c r="O63" s="5">
        <v>20000</v>
      </c>
      <c r="P63" s="5">
        <v>25000</v>
      </c>
      <c r="Q63" s="5">
        <v>0</v>
      </c>
      <c r="R63" s="5">
        <v>5</v>
      </c>
      <c r="S63">
        <f t="shared" si="1"/>
        <v>1.8680445151033387</v>
      </c>
      <c r="T63">
        <v>0.1</v>
      </c>
      <c r="U63">
        <v>12.75</v>
      </c>
      <c r="V63">
        <f t="shared" si="2"/>
        <v>1.6693163751987281</v>
      </c>
    </row>
    <row r="64" spans="1:22" x14ac:dyDescent="0.25">
      <c r="A64" s="3">
        <v>45078</v>
      </c>
      <c r="B64" s="4">
        <v>5.2499999999998703</v>
      </c>
      <c r="C64">
        <v>0</v>
      </c>
      <c r="D64">
        <v>0</v>
      </c>
      <c r="E64">
        <f t="shared" si="0"/>
        <v>0.31001589825119236</v>
      </c>
      <c r="F64">
        <v>100</v>
      </c>
      <c r="G64">
        <v>100</v>
      </c>
      <c r="H64">
        <v>100</v>
      </c>
      <c r="I64">
        <v>0</v>
      </c>
      <c r="J64">
        <v>0</v>
      </c>
      <c r="K64" s="5">
        <v>0</v>
      </c>
      <c r="L64" s="5">
        <v>0</v>
      </c>
      <c r="M64" s="5">
        <v>0</v>
      </c>
      <c r="N64" s="5">
        <v>1</v>
      </c>
      <c r="O64" s="5">
        <v>20000</v>
      </c>
      <c r="P64" s="5">
        <v>25000</v>
      </c>
      <c r="Q64" s="5">
        <v>0</v>
      </c>
      <c r="R64" s="5">
        <v>5</v>
      </c>
      <c r="S64">
        <f t="shared" si="1"/>
        <v>1.8680445151033387</v>
      </c>
      <c r="T64">
        <v>0.1</v>
      </c>
      <c r="U64">
        <v>12.75</v>
      </c>
      <c r="V64">
        <f t="shared" si="2"/>
        <v>1.6693163751987281</v>
      </c>
    </row>
    <row r="65" spans="1:22" x14ac:dyDescent="0.25">
      <c r="A65" s="3">
        <v>45108</v>
      </c>
      <c r="B65" s="4">
        <v>5.3333333333331998</v>
      </c>
      <c r="C65">
        <v>0</v>
      </c>
      <c r="D65">
        <v>0</v>
      </c>
      <c r="E65">
        <f t="shared" si="0"/>
        <v>0.31001589825119236</v>
      </c>
      <c r="F65">
        <v>100</v>
      </c>
      <c r="G65">
        <v>100</v>
      </c>
      <c r="H65">
        <v>100</v>
      </c>
      <c r="I65">
        <v>0</v>
      </c>
      <c r="J65">
        <v>0</v>
      </c>
      <c r="K65" s="5">
        <v>0</v>
      </c>
      <c r="L65" s="5">
        <v>0</v>
      </c>
      <c r="M65" s="5">
        <v>0</v>
      </c>
      <c r="N65" s="5">
        <v>1</v>
      </c>
      <c r="O65" s="5">
        <v>20000</v>
      </c>
      <c r="P65" s="5">
        <v>25000</v>
      </c>
      <c r="Q65" s="5">
        <v>0</v>
      </c>
      <c r="R65" s="5">
        <v>5</v>
      </c>
      <c r="S65">
        <f t="shared" si="1"/>
        <v>1.8680445151033387</v>
      </c>
      <c r="T65">
        <v>0.1</v>
      </c>
      <c r="U65">
        <v>12.75</v>
      </c>
      <c r="V65">
        <f t="shared" si="2"/>
        <v>1.6693163751987281</v>
      </c>
    </row>
    <row r="66" spans="1:22" x14ac:dyDescent="0.25">
      <c r="A66" s="3">
        <v>45139</v>
      </c>
      <c r="B66" s="4">
        <v>5.4166666666665302</v>
      </c>
      <c r="C66">
        <v>0</v>
      </c>
      <c r="D66">
        <v>0</v>
      </c>
      <c r="E66">
        <f t="shared" si="0"/>
        <v>0.31001589825119236</v>
      </c>
      <c r="F66">
        <v>100</v>
      </c>
      <c r="G66">
        <v>100</v>
      </c>
      <c r="H66">
        <v>100</v>
      </c>
      <c r="I66">
        <v>0</v>
      </c>
      <c r="J66">
        <v>0</v>
      </c>
      <c r="K66" s="5">
        <v>0</v>
      </c>
      <c r="L66" s="5">
        <v>0</v>
      </c>
      <c r="M66" s="5">
        <v>0</v>
      </c>
      <c r="N66" s="5">
        <v>1</v>
      </c>
      <c r="O66" s="5">
        <v>20000</v>
      </c>
      <c r="P66" s="5">
        <v>25000</v>
      </c>
      <c r="Q66" s="5">
        <v>0</v>
      </c>
      <c r="R66" s="5">
        <v>5</v>
      </c>
      <c r="S66">
        <f t="shared" si="1"/>
        <v>1.8680445151033387</v>
      </c>
      <c r="T66">
        <v>0.1</v>
      </c>
      <c r="U66">
        <v>12.75</v>
      </c>
      <c r="V66">
        <f t="shared" si="2"/>
        <v>1.6693163751987281</v>
      </c>
    </row>
    <row r="67" spans="1:22" x14ac:dyDescent="0.25">
      <c r="A67" s="3">
        <v>45170</v>
      </c>
      <c r="B67" s="4">
        <v>5.4999999999998597</v>
      </c>
      <c r="C67">
        <v>0</v>
      </c>
      <c r="D67">
        <v>0</v>
      </c>
      <c r="E67">
        <f t="shared" ref="E67:E130" si="3">1.95/6.29</f>
        <v>0.31001589825119236</v>
      </c>
      <c r="F67">
        <v>100</v>
      </c>
      <c r="G67">
        <v>100</v>
      </c>
      <c r="H67">
        <v>100</v>
      </c>
      <c r="I67">
        <v>0</v>
      </c>
      <c r="J67">
        <v>0</v>
      </c>
      <c r="K67" s="5">
        <v>0</v>
      </c>
      <c r="L67" s="5">
        <v>0</v>
      </c>
      <c r="M67" s="5">
        <v>0</v>
      </c>
      <c r="N67" s="5">
        <v>1</v>
      </c>
      <c r="O67" s="5">
        <v>20000</v>
      </c>
      <c r="P67" s="5">
        <v>25000</v>
      </c>
      <c r="Q67" s="5">
        <v>0</v>
      </c>
      <c r="R67" s="5">
        <v>5</v>
      </c>
      <c r="S67">
        <f t="shared" ref="S67:S129" si="4">11.75/6.29</f>
        <v>1.8680445151033387</v>
      </c>
      <c r="T67">
        <v>0.1</v>
      </c>
      <c r="U67">
        <v>12.75</v>
      </c>
      <c r="V67">
        <f t="shared" ref="V67:V129" si="5">10.5/6.29</f>
        <v>1.6693163751987281</v>
      </c>
    </row>
    <row r="68" spans="1:22" x14ac:dyDescent="0.25">
      <c r="A68" s="3">
        <v>45200</v>
      </c>
      <c r="B68" s="4">
        <v>5.58333333333319</v>
      </c>
      <c r="C68">
        <v>0</v>
      </c>
      <c r="D68">
        <v>0</v>
      </c>
      <c r="E68">
        <f t="shared" si="3"/>
        <v>0.31001589825119236</v>
      </c>
      <c r="F68">
        <v>100</v>
      </c>
      <c r="G68">
        <v>100</v>
      </c>
      <c r="H68">
        <v>100</v>
      </c>
      <c r="I68">
        <v>0</v>
      </c>
      <c r="J68">
        <v>0</v>
      </c>
      <c r="K68" s="5">
        <v>0</v>
      </c>
      <c r="L68" s="5">
        <v>0</v>
      </c>
      <c r="M68" s="5">
        <v>0</v>
      </c>
      <c r="N68" s="5">
        <v>1</v>
      </c>
      <c r="O68" s="5">
        <v>20000</v>
      </c>
      <c r="P68" s="5">
        <v>25000</v>
      </c>
      <c r="Q68" s="5">
        <v>0</v>
      </c>
      <c r="R68" s="5">
        <v>5</v>
      </c>
      <c r="S68">
        <f t="shared" si="4"/>
        <v>1.8680445151033387</v>
      </c>
      <c r="T68">
        <v>0.1</v>
      </c>
      <c r="U68">
        <v>12.75</v>
      </c>
      <c r="V68">
        <f t="shared" si="5"/>
        <v>1.6693163751987281</v>
      </c>
    </row>
    <row r="69" spans="1:22" x14ac:dyDescent="0.25">
      <c r="A69" s="3">
        <v>45231</v>
      </c>
      <c r="B69" s="4">
        <v>5.6666666666665204</v>
      </c>
      <c r="C69">
        <v>0</v>
      </c>
      <c r="D69">
        <v>0</v>
      </c>
      <c r="E69">
        <f t="shared" si="3"/>
        <v>0.31001589825119236</v>
      </c>
      <c r="F69">
        <v>100</v>
      </c>
      <c r="G69">
        <v>100</v>
      </c>
      <c r="H69">
        <v>100</v>
      </c>
      <c r="I69">
        <v>0</v>
      </c>
      <c r="J69">
        <v>0</v>
      </c>
      <c r="K69" s="5">
        <v>0</v>
      </c>
      <c r="L69" s="5">
        <v>0</v>
      </c>
      <c r="M69" s="5">
        <v>0</v>
      </c>
      <c r="N69" s="5">
        <v>1</v>
      </c>
      <c r="O69" s="5">
        <v>20000</v>
      </c>
      <c r="P69" s="5">
        <v>25000</v>
      </c>
      <c r="Q69" s="5">
        <v>0</v>
      </c>
      <c r="R69" s="5">
        <v>5</v>
      </c>
      <c r="S69">
        <f t="shared" si="4"/>
        <v>1.8680445151033387</v>
      </c>
      <c r="T69">
        <v>0.1</v>
      </c>
      <c r="U69">
        <v>12.75</v>
      </c>
      <c r="V69">
        <f t="shared" si="5"/>
        <v>1.6693163751987281</v>
      </c>
    </row>
    <row r="70" spans="1:22" x14ac:dyDescent="0.25">
      <c r="A70" s="3">
        <v>45261</v>
      </c>
      <c r="B70" s="4">
        <v>5.7499999999998499</v>
      </c>
      <c r="C70">
        <v>0</v>
      </c>
      <c r="D70">
        <v>0</v>
      </c>
      <c r="E70">
        <f t="shared" si="3"/>
        <v>0.31001589825119236</v>
      </c>
      <c r="F70">
        <v>100</v>
      </c>
      <c r="G70">
        <v>100</v>
      </c>
      <c r="H70">
        <v>100</v>
      </c>
      <c r="I70">
        <v>0</v>
      </c>
      <c r="J70">
        <v>0</v>
      </c>
      <c r="K70" s="5">
        <v>0</v>
      </c>
      <c r="L70" s="5">
        <v>0</v>
      </c>
      <c r="M70" s="5">
        <v>0</v>
      </c>
      <c r="N70" s="5">
        <v>1</v>
      </c>
      <c r="O70" s="5">
        <v>20000</v>
      </c>
      <c r="P70" s="5">
        <v>25000</v>
      </c>
      <c r="Q70" s="5">
        <v>0</v>
      </c>
      <c r="R70" s="5">
        <v>5</v>
      </c>
      <c r="S70">
        <f t="shared" si="4"/>
        <v>1.8680445151033387</v>
      </c>
      <c r="T70">
        <v>0.1</v>
      </c>
      <c r="U70">
        <v>12.75</v>
      </c>
      <c r="V70">
        <f t="shared" si="5"/>
        <v>1.6693163751987281</v>
      </c>
    </row>
    <row r="71" spans="1:22" x14ac:dyDescent="0.25">
      <c r="A71" s="3">
        <v>45292</v>
      </c>
      <c r="B71" s="4">
        <v>5.8333333333331803</v>
      </c>
      <c r="C71">
        <v>0</v>
      </c>
      <c r="D71">
        <v>0</v>
      </c>
      <c r="E71">
        <f t="shared" si="3"/>
        <v>0.31001589825119236</v>
      </c>
      <c r="F71">
        <v>100</v>
      </c>
      <c r="G71">
        <v>100</v>
      </c>
      <c r="H71">
        <v>100</v>
      </c>
      <c r="I71">
        <v>0</v>
      </c>
      <c r="J71">
        <v>0</v>
      </c>
      <c r="K71" s="5">
        <v>0</v>
      </c>
      <c r="L71" s="5">
        <v>0</v>
      </c>
      <c r="M71" s="5">
        <v>0</v>
      </c>
      <c r="N71" s="5">
        <v>1</v>
      </c>
      <c r="O71" s="5">
        <v>20000</v>
      </c>
      <c r="P71" s="5">
        <v>25000</v>
      </c>
      <c r="Q71" s="5">
        <v>0</v>
      </c>
      <c r="R71" s="5">
        <v>5</v>
      </c>
      <c r="S71">
        <f t="shared" si="4"/>
        <v>1.8680445151033387</v>
      </c>
      <c r="T71">
        <v>0.1</v>
      </c>
      <c r="U71">
        <v>12.75</v>
      </c>
      <c r="V71">
        <f t="shared" si="5"/>
        <v>1.6693163751987281</v>
      </c>
    </row>
    <row r="72" spans="1:22" x14ac:dyDescent="0.25">
      <c r="A72" s="3">
        <v>45323</v>
      </c>
      <c r="B72" s="4">
        <v>5.9166666666665098</v>
      </c>
      <c r="C72">
        <v>0</v>
      </c>
      <c r="D72">
        <v>0</v>
      </c>
      <c r="E72">
        <f t="shared" si="3"/>
        <v>0.31001589825119236</v>
      </c>
      <c r="F72">
        <v>100</v>
      </c>
      <c r="G72">
        <v>100</v>
      </c>
      <c r="H72">
        <v>100</v>
      </c>
      <c r="I72">
        <v>0</v>
      </c>
      <c r="J72">
        <v>0</v>
      </c>
      <c r="K72" s="5">
        <v>0</v>
      </c>
      <c r="L72" s="5">
        <v>0</v>
      </c>
      <c r="M72" s="5">
        <v>0</v>
      </c>
      <c r="N72" s="5">
        <v>1</v>
      </c>
      <c r="O72" s="5">
        <v>20000</v>
      </c>
      <c r="P72" s="5">
        <v>25000</v>
      </c>
      <c r="Q72" s="5">
        <v>0</v>
      </c>
      <c r="R72" s="5">
        <v>5</v>
      </c>
      <c r="S72">
        <f t="shared" si="4"/>
        <v>1.8680445151033387</v>
      </c>
      <c r="T72">
        <v>0.1</v>
      </c>
      <c r="U72">
        <v>12.75</v>
      </c>
      <c r="V72">
        <f t="shared" si="5"/>
        <v>1.6693163751987281</v>
      </c>
    </row>
    <row r="73" spans="1:22" x14ac:dyDescent="0.25">
      <c r="A73" s="3">
        <v>45352</v>
      </c>
      <c r="B73" s="4">
        <v>5.9999999999998401</v>
      </c>
      <c r="C73">
        <v>0</v>
      </c>
      <c r="D73">
        <v>0</v>
      </c>
      <c r="E73">
        <f t="shared" si="3"/>
        <v>0.31001589825119236</v>
      </c>
      <c r="F73">
        <v>100</v>
      </c>
      <c r="G73">
        <v>100</v>
      </c>
      <c r="H73">
        <v>100</v>
      </c>
      <c r="I73">
        <v>0</v>
      </c>
      <c r="J73">
        <v>0</v>
      </c>
      <c r="K73" s="5">
        <v>0</v>
      </c>
      <c r="L73" s="5">
        <v>0</v>
      </c>
      <c r="M73" s="5">
        <v>0</v>
      </c>
      <c r="N73" s="5">
        <v>1</v>
      </c>
      <c r="O73" s="5">
        <v>20000</v>
      </c>
      <c r="P73" s="5">
        <v>25000</v>
      </c>
      <c r="Q73" s="5">
        <v>0</v>
      </c>
      <c r="R73" s="5">
        <v>5</v>
      </c>
      <c r="S73">
        <f t="shared" si="4"/>
        <v>1.8680445151033387</v>
      </c>
      <c r="T73">
        <v>0.1</v>
      </c>
      <c r="U73">
        <v>12.75</v>
      </c>
      <c r="V73">
        <f t="shared" si="5"/>
        <v>1.6693163751987281</v>
      </c>
    </row>
    <row r="74" spans="1:22" x14ac:dyDescent="0.25">
      <c r="A74" s="3">
        <v>45383</v>
      </c>
      <c r="B74" s="4">
        <v>6.0833333333331696</v>
      </c>
      <c r="C74">
        <v>0</v>
      </c>
      <c r="D74">
        <v>0</v>
      </c>
      <c r="E74">
        <f t="shared" si="3"/>
        <v>0.31001589825119236</v>
      </c>
      <c r="F74">
        <v>100</v>
      </c>
      <c r="G74">
        <v>100</v>
      </c>
      <c r="H74">
        <v>100</v>
      </c>
      <c r="I74">
        <v>0</v>
      </c>
      <c r="J74">
        <v>0</v>
      </c>
      <c r="K74" s="5">
        <v>0</v>
      </c>
      <c r="L74" s="5">
        <v>0</v>
      </c>
      <c r="M74" s="5">
        <v>0</v>
      </c>
      <c r="N74" s="5">
        <v>1</v>
      </c>
      <c r="O74" s="5">
        <v>20000</v>
      </c>
      <c r="P74" s="5">
        <v>25000</v>
      </c>
      <c r="Q74" s="5">
        <v>0</v>
      </c>
      <c r="R74" s="5">
        <v>5</v>
      </c>
      <c r="S74">
        <f t="shared" si="4"/>
        <v>1.8680445151033387</v>
      </c>
      <c r="T74">
        <v>0.1</v>
      </c>
      <c r="U74">
        <v>12.75</v>
      </c>
      <c r="V74">
        <f t="shared" si="5"/>
        <v>1.6693163751987281</v>
      </c>
    </row>
    <row r="75" spans="1:22" x14ac:dyDescent="0.25">
      <c r="A75" s="3">
        <v>45413</v>
      </c>
      <c r="B75" s="4">
        <v>6.1666666666665</v>
      </c>
      <c r="C75">
        <v>0</v>
      </c>
      <c r="D75">
        <v>0</v>
      </c>
      <c r="E75">
        <f t="shared" si="3"/>
        <v>0.31001589825119236</v>
      </c>
      <c r="F75">
        <v>100</v>
      </c>
      <c r="G75">
        <v>100</v>
      </c>
      <c r="H75">
        <v>100</v>
      </c>
      <c r="I75">
        <v>0</v>
      </c>
      <c r="J75">
        <v>0</v>
      </c>
      <c r="K75" s="5">
        <v>0</v>
      </c>
      <c r="L75" s="5">
        <v>0</v>
      </c>
      <c r="M75" s="5">
        <v>0</v>
      </c>
      <c r="N75" s="5">
        <v>1</v>
      </c>
      <c r="O75" s="5">
        <v>20000</v>
      </c>
      <c r="P75" s="5">
        <v>25000</v>
      </c>
      <c r="Q75" s="5">
        <v>0</v>
      </c>
      <c r="R75" s="5">
        <v>5</v>
      </c>
      <c r="S75">
        <f t="shared" si="4"/>
        <v>1.8680445151033387</v>
      </c>
      <c r="T75">
        <v>0.1</v>
      </c>
      <c r="U75">
        <v>12.75</v>
      </c>
      <c r="V75">
        <f t="shared" si="5"/>
        <v>1.6693163751987281</v>
      </c>
    </row>
    <row r="76" spans="1:22" x14ac:dyDescent="0.25">
      <c r="A76" s="3">
        <v>45444</v>
      </c>
      <c r="B76" s="4">
        <v>6.2499999999998304</v>
      </c>
      <c r="C76">
        <v>0</v>
      </c>
      <c r="D76">
        <v>0</v>
      </c>
      <c r="E76">
        <f t="shared" si="3"/>
        <v>0.31001589825119236</v>
      </c>
      <c r="F76">
        <v>100</v>
      </c>
      <c r="G76">
        <v>100</v>
      </c>
      <c r="H76">
        <v>100</v>
      </c>
      <c r="I76">
        <v>0</v>
      </c>
      <c r="J76">
        <v>0</v>
      </c>
      <c r="K76" s="5">
        <v>0</v>
      </c>
      <c r="L76" s="5">
        <v>0</v>
      </c>
      <c r="M76" s="5">
        <v>0</v>
      </c>
      <c r="N76" s="5">
        <v>1</v>
      </c>
      <c r="O76" s="5">
        <v>20000</v>
      </c>
      <c r="P76" s="5">
        <v>25000</v>
      </c>
      <c r="Q76" s="5">
        <v>0</v>
      </c>
      <c r="R76" s="5">
        <v>5</v>
      </c>
      <c r="S76">
        <f t="shared" si="4"/>
        <v>1.8680445151033387</v>
      </c>
      <c r="T76">
        <v>0.1</v>
      </c>
      <c r="U76">
        <v>12.75</v>
      </c>
      <c r="V76">
        <f t="shared" si="5"/>
        <v>1.6693163751987281</v>
      </c>
    </row>
    <row r="77" spans="1:22" x14ac:dyDescent="0.25">
      <c r="A77" s="3">
        <v>45474</v>
      </c>
      <c r="B77" s="4">
        <v>6.3333333333331598</v>
      </c>
      <c r="C77">
        <v>0</v>
      </c>
      <c r="D77">
        <v>0</v>
      </c>
      <c r="E77">
        <f t="shared" si="3"/>
        <v>0.31001589825119236</v>
      </c>
      <c r="F77">
        <v>100</v>
      </c>
      <c r="G77">
        <v>100</v>
      </c>
      <c r="H77">
        <v>100</v>
      </c>
      <c r="I77">
        <v>0</v>
      </c>
      <c r="J77">
        <v>0</v>
      </c>
      <c r="K77" s="5">
        <v>0</v>
      </c>
      <c r="L77" s="5">
        <v>0</v>
      </c>
      <c r="M77" s="5">
        <v>0</v>
      </c>
      <c r="N77" s="5">
        <v>1</v>
      </c>
      <c r="O77" s="5">
        <v>20000</v>
      </c>
      <c r="P77" s="5">
        <v>25000</v>
      </c>
      <c r="Q77" s="5">
        <v>0</v>
      </c>
      <c r="R77" s="5">
        <v>5</v>
      </c>
      <c r="S77">
        <f t="shared" si="4"/>
        <v>1.8680445151033387</v>
      </c>
      <c r="T77">
        <v>0.1</v>
      </c>
      <c r="U77">
        <v>12.75</v>
      </c>
      <c r="V77">
        <f t="shared" si="5"/>
        <v>1.6693163751987281</v>
      </c>
    </row>
    <row r="78" spans="1:22" x14ac:dyDescent="0.25">
      <c r="A78" s="3">
        <v>45505</v>
      </c>
      <c r="B78" s="4">
        <v>6.4166666666664902</v>
      </c>
      <c r="C78">
        <v>0</v>
      </c>
      <c r="D78">
        <v>0</v>
      </c>
      <c r="E78">
        <f t="shared" si="3"/>
        <v>0.31001589825119236</v>
      </c>
      <c r="F78">
        <v>100</v>
      </c>
      <c r="G78">
        <v>100</v>
      </c>
      <c r="H78">
        <v>100</v>
      </c>
      <c r="I78">
        <v>0</v>
      </c>
      <c r="J78">
        <v>0</v>
      </c>
      <c r="K78" s="5">
        <v>0</v>
      </c>
      <c r="L78" s="5">
        <v>0</v>
      </c>
      <c r="M78" s="5">
        <v>0</v>
      </c>
      <c r="N78" s="5">
        <v>1</v>
      </c>
      <c r="O78" s="5">
        <v>20000</v>
      </c>
      <c r="P78" s="5">
        <v>25000</v>
      </c>
      <c r="Q78" s="5">
        <v>0</v>
      </c>
      <c r="R78" s="5">
        <v>5</v>
      </c>
      <c r="S78">
        <f t="shared" si="4"/>
        <v>1.8680445151033387</v>
      </c>
      <c r="T78">
        <v>0.1</v>
      </c>
      <c r="U78">
        <v>12.75</v>
      </c>
      <c r="V78">
        <f t="shared" si="5"/>
        <v>1.6693163751987281</v>
      </c>
    </row>
    <row r="79" spans="1:22" x14ac:dyDescent="0.25">
      <c r="A79" s="3">
        <v>45536</v>
      </c>
      <c r="B79" s="4">
        <v>6.4999999999998197</v>
      </c>
      <c r="C79">
        <v>0</v>
      </c>
      <c r="D79">
        <v>0</v>
      </c>
      <c r="E79">
        <f t="shared" si="3"/>
        <v>0.31001589825119236</v>
      </c>
      <c r="F79">
        <v>100</v>
      </c>
      <c r="G79">
        <v>100</v>
      </c>
      <c r="H79">
        <v>100</v>
      </c>
      <c r="I79">
        <v>0</v>
      </c>
      <c r="J79">
        <v>0</v>
      </c>
      <c r="K79" s="5">
        <v>0</v>
      </c>
      <c r="L79" s="5">
        <v>0</v>
      </c>
      <c r="M79" s="5">
        <v>0</v>
      </c>
      <c r="N79" s="5">
        <v>1</v>
      </c>
      <c r="O79" s="5">
        <v>20000</v>
      </c>
      <c r="P79" s="5">
        <v>25000</v>
      </c>
      <c r="Q79" s="5">
        <v>0</v>
      </c>
      <c r="R79" s="5">
        <v>5</v>
      </c>
      <c r="S79">
        <f t="shared" si="4"/>
        <v>1.8680445151033387</v>
      </c>
      <c r="T79">
        <v>0.1</v>
      </c>
      <c r="U79">
        <v>12.75</v>
      </c>
      <c r="V79">
        <f t="shared" si="5"/>
        <v>1.6693163751987281</v>
      </c>
    </row>
    <row r="80" spans="1:22" x14ac:dyDescent="0.25">
      <c r="A80" s="3">
        <v>45566</v>
      </c>
      <c r="B80" s="4">
        <v>6.5833333333331501</v>
      </c>
      <c r="C80">
        <v>0</v>
      </c>
      <c r="D80">
        <v>0</v>
      </c>
      <c r="E80">
        <f t="shared" si="3"/>
        <v>0.31001589825119236</v>
      </c>
      <c r="F80">
        <v>100</v>
      </c>
      <c r="G80">
        <v>100</v>
      </c>
      <c r="H80">
        <v>100</v>
      </c>
      <c r="I80">
        <v>0</v>
      </c>
      <c r="J80">
        <v>0</v>
      </c>
      <c r="K80" s="5">
        <v>0</v>
      </c>
      <c r="L80" s="5">
        <v>0</v>
      </c>
      <c r="M80" s="5">
        <v>0</v>
      </c>
      <c r="N80" s="5">
        <v>1</v>
      </c>
      <c r="O80" s="5">
        <v>20000</v>
      </c>
      <c r="P80" s="5">
        <v>25000</v>
      </c>
      <c r="Q80" s="5">
        <v>0</v>
      </c>
      <c r="R80" s="5">
        <v>5</v>
      </c>
      <c r="S80">
        <f t="shared" si="4"/>
        <v>1.8680445151033387</v>
      </c>
      <c r="T80">
        <v>0.1</v>
      </c>
      <c r="U80">
        <v>12.75</v>
      </c>
      <c r="V80">
        <f t="shared" si="5"/>
        <v>1.6693163751987281</v>
      </c>
    </row>
    <row r="81" spans="1:22" x14ac:dyDescent="0.25">
      <c r="A81" s="3">
        <v>45597</v>
      </c>
      <c r="B81" s="4">
        <v>6.6666666666664796</v>
      </c>
      <c r="C81">
        <v>0</v>
      </c>
      <c r="D81">
        <v>0</v>
      </c>
      <c r="E81">
        <f t="shared" si="3"/>
        <v>0.31001589825119236</v>
      </c>
      <c r="F81">
        <v>100</v>
      </c>
      <c r="G81">
        <v>100</v>
      </c>
      <c r="H81">
        <v>100</v>
      </c>
      <c r="I81">
        <v>0</v>
      </c>
      <c r="J81">
        <v>0</v>
      </c>
      <c r="K81" s="5">
        <v>0</v>
      </c>
      <c r="L81" s="5">
        <v>0</v>
      </c>
      <c r="M81" s="5">
        <v>0</v>
      </c>
      <c r="N81" s="5">
        <v>1</v>
      </c>
      <c r="O81" s="5">
        <v>20000</v>
      </c>
      <c r="P81" s="5">
        <v>25000</v>
      </c>
      <c r="Q81" s="5">
        <v>0</v>
      </c>
      <c r="R81" s="5">
        <v>5</v>
      </c>
      <c r="S81">
        <f t="shared" si="4"/>
        <v>1.8680445151033387</v>
      </c>
      <c r="T81">
        <v>0.1</v>
      </c>
      <c r="U81">
        <v>12.75</v>
      </c>
      <c r="V81">
        <f t="shared" si="5"/>
        <v>1.6693163751987281</v>
      </c>
    </row>
    <row r="82" spans="1:22" x14ac:dyDescent="0.25">
      <c r="A82" s="3">
        <v>45627</v>
      </c>
      <c r="B82" s="4">
        <v>6.7499999999998099</v>
      </c>
      <c r="C82">
        <v>0</v>
      </c>
      <c r="D82">
        <v>0</v>
      </c>
      <c r="E82">
        <f t="shared" si="3"/>
        <v>0.31001589825119236</v>
      </c>
      <c r="F82">
        <v>100</v>
      </c>
      <c r="G82">
        <v>100</v>
      </c>
      <c r="H82">
        <v>100</v>
      </c>
      <c r="I82">
        <v>0</v>
      </c>
      <c r="J82">
        <v>0</v>
      </c>
      <c r="K82" s="5">
        <v>0</v>
      </c>
      <c r="L82" s="5">
        <v>0</v>
      </c>
      <c r="M82" s="5">
        <v>0</v>
      </c>
      <c r="N82" s="5">
        <v>1</v>
      </c>
      <c r="O82" s="5">
        <v>20000</v>
      </c>
      <c r="P82" s="5">
        <v>25000</v>
      </c>
      <c r="Q82" s="5">
        <v>0</v>
      </c>
      <c r="R82" s="5">
        <v>5</v>
      </c>
      <c r="S82">
        <f t="shared" si="4"/>
        <v>1.8680445151033387</v>
      </c>
      <c r="T82">
        <v>0.1</v>
      </c>
      <c r="U82">
        <v>12.75</v>
      </c>
      <c r="V82">
        <f t="shared" si="5"/>
        <v>1.6693163751987281</v>
      </c>
    </row>
    <row r="83" spans="1:22" x14ac:dyDescent="0.25">
      <c r="A83" s="3">
        <v>45658</v>
      </c>
      <c r="B83" s="4">
        <v>6.8333333333331403</v>
      </c>
      <c r="C83">
        <v>0</v>
      </c>
      <c r="D83">
        <v>0</v>
      </c>
      <c r="E83">
        <f t="shared" si="3"/>
        <v>0.31001589825119236</v>
      </c>
      <c r="F83">
        <v>100</v>
      </c>
      <c r="G83">
        <v>100</v>
      </c>
      <c r="H83">
        <v>100</v>
      </c>
      <c r="I83">
        <v>0</v>
      </c>
      <c r="J83">
        <v>0</v>
      </c>
      <c r="K83" s="5">
        <v>0</v>
      </c>
      <c r="L83" s="5">
        <v>0</v>
      </c>
      <c r="M83" s="5">
        <v>0</v>
      </c>
      <c r="N83" s="5">
        <v>1</v>
      </c>
      <c r="O83" s="5">
        <v>20000</v>
      </c>
      <c r="P83" s="5">
        <v>25000</v>
      </c>
      <c r="Q83" s="5">
        <v>0</v>
      </c>
      <c r="R83" s="5">
        <v>5</v>
      </c>
      <c r="S83">
        <f t="shared" si="4"/>
        <v>1.8680445151033387</v>
      </c>
      <c r="T83">
        <v>0.1</v>
      </c>
      <c r="U83">
        <v>12.75</v>
      </c>
      <c r="V83">
        <f t="shared" si="5"/>
        <v>1.6693163751987281</v>
      </c>
    </row>
    <row r="84" spans="1:22" x14ac:dyDescent="0.25">
      <c r="A84" s="3">
        <v>45689</v>
      </c>
      <c r="B84" s="4">
        <v>6.9166666666664698</v>
      </c>
      <c r="C84">
        <v>0</v>
      </c>
      <c r="D84">
        <v>0</v>
      </c>
      <c r="E84">
        <f t="shared" si="3"/>
        <v>0.31001589825119236</v>
      </c>
      <c r="F84">
        <v>100</v>
      </c>
      <c r="G84">
        <v>100</v>
      </c>
      <c r="H84">
        <v>100</v>
      </c>
      <c r="I84">
        <v>0</v>
      </c>
      <c r="J84">
        <v>0</v>
      </c>
      <c r="K84" s="5">
        <v>0</v>
      </c>
      <c r="L84" s="5">
        <v>0</v>
      </c>
      <c r="M84" s="5">
        <v>0</v>
      </c>
      <c r="N84" s="5">
        <v>1</v>
      </c>
      <c r="O84" s="5">
        <v>20000</v>
      </c>
      <c r="P84" s="5">
        <v>25000</v>
      </c>
      <c r="Q84" s="5">
        <v>0</v>
      </c>
      <c r="R84" s="5">
        <v>5</v>
      </c>
      <c r="S84">
        <f t="shared" si="4"/>
        <v>1.8680445151033387</v>
      </c>
      <c r="T84">
        <v>0.1</v>
      </c>
      <c r="U84">
        <v>12.75</v>
      </c>
      <c r="V84">
        <f t="shared" si="5"/>
        <v>1.6693163751987281</v>
      </c>
    </row>
    <row r="85" spans="1:22" x14ac:dyDescent="0.25">
      <c r="A85" s="3">
        <v>45717</v>
      </c>
      <c r="B85" s="4">
        <v>6.9999999999998002</v>
      </c>
      <c r="C85">
        <v>0</v>
      </c>
      <c r="D85">
        <v>0</v>
      </c>
      <c r="E85">
        <f t="shared" si="3"/>
        <v>0.31001589825119236</v>
      </c>
      <c r="F85">
        <v>100</v>
      </c>
      <c r="G85">
        <v>100</v>
      </c>
      <c r="H85">
        <v>100</v>
      </c>
      <c r="I85">
        <v>0</v>
      </c>
      <c r="J85">
        <v>0</v>
      </c>
      <c r="K85" s="5">
        <v>0</v>
      </c>
      <c r="L85" s="5">
        <v>0</v>
      </c>
      <c r="M85" s="5">
        <v>0</v>
      </c>
      <c r="N85" s="5">
        <v>1</v>
      </c>
      <c r="O85" s="5">
        <v>20000</v>
      </c>
      <c r="P85" s="5">
        <v>25000</v>
      </c>
      <c r="Q85" s="5">
        <v>0</v>
      </c>
      <c r="R85" s="5">
        <v>5</v>
      </c>
      <c r="S85">
        <f t="shared" si="4"/>
        <v>1.8680445151033387</v>
      </c>
      <c r="T85">
        <v>0.1</v>
      </c>
      <c r="U85">
        <v>12.75</v>
      </c>
      <c r="V85">
        <f t="shared" si="5"/>
        <v>1.6693163751987281</v>
      </c>
    </row>
    <row r="86" spans="1:22" x14ac:dyDescent="0.25">
      <c r="A86" s="3">
        <v>45748</v>
      </c>
      <c r="B86" s="4">
        <v>7.0833333333331296</v>
      </c>
      <c r="C86">
        <v>0</v>
      </c>
      <c r="D86">
        <v>0</v>
      </c>
      <c r="E86">
        <f t="shared" si="3"/>
        <v>0.31001589825119236</v>
      </c>
      <c r="F86">
        <v>100</v>
      </c>
      <c r="G86">
        <v>100</v>
      </c>
      <c r="H86">
        <v>100</v>
      </c>
      <c r="I86">
        <v>0</v>
      </c>
      <c r="J86">
        <v>0</v>
      </c>
      <c r="K86" s="5">
        <v>0</v>
      </c>
      <c r="L86" s="5">
        <v>0</v>
      </c>
      <c r="M86" s="5">
        <v>0</v>
      </c>
      <c r="N86" s="5">
        <v>1</v>
      </c>
      <c r="O86" s="5">
        <v>20000</v>
      </c>
      <c r="P86" s="5">
        <v>25000</v>
      </c>
      <c r="Q86" s="5">
        <v>0</v>
      </c>
      <c r="R86" s="5">
        <v>5</v>
      </c>
      <c r="S86">
        <f t="shared" si="4"/>
        <v>1.8680445151033387</v>
      </c>
      <c r="T86">
        <v>0.1</v>
      </c>
      <c r="U86">
        <v>12.75</v>
      </c>
      <c r="V86">
        <f t="shared" si="5"/>
        <v>1.6693163751987281</v>
      </c>
    </row>
    <row r="87" spans="1:22" x14ac:dyDescent="0.25">
      <c r="A87" s="3">
        <v>45778</v>
      </c>
      <c r="B87" s="4">
        <v>7.16666666666646</v>
      </c>
      <c r="C87">
        <v>0</v>
      </c>
      <c r="D87">
        <v>0</v>
      </c>
      <c r="E87">
        <f t="shared" si="3"/>
        <v>0.31001589825119236</v>
      </c>
      <c r="F87">
        <v>100</v>
      </c>
      <c r="G87">
        <v>100</v>
      </c>
      <c r="H87">
        <v>100</v>
      </c>
      <c r="I87">
        <v>0</v>
      </c>
      <c r="J87">
        <v>0</v>
      </c>
      <c r="K87" s="5">
        <v>0</v>
      </c>
      <c r="L87" s="5">
        <v>0</v>
      </c>
      <c r="M87" s="5">
        <v>0</v>
      </c>
      <c r="N87" s="5">
        <v>1</v>
      </c>
      <c r="O87" s="5">
        <v>20000</v>
      </c>
      <c r="P87" s="5">
        <v>25000</v>
      </c>
      <c r="Q87" s="5">
        <v>0</v>
      </c>
      <c r="R87" s="5">
        <v>5</v>
      </c>
      <c r="S87">
        <f t="shared" si="4"/>
        <v>1.8680445151033387</v>
      </c>
      <c r="T87">
        <v>0.1</v>
      </c>
      <c r="U87">
        <v>12.75</v>
      </c>
      <c r="V87">
        <f t="shared" si="5"/>
        <v>1.6693163751987281</v>
      </c>
    </row>
    <row r="88" spans="1:22" x14ac:dyDescent="0.25">
      <c r="A88" s="3">
        <v>45809</v>
      </c>
      <c r="B88" s="4">
        <v>7.2499999999997904</v>
      </c>
      <c r="C88">
        <v>0</v>
      </c>
      <c r="D88">
        <v>0</v>
      </c>
      <c r="E88">
        <f t="shared" si="3"/>
        <v>0.31001589825119236</v>
      </c>
      <c r="F88">
        <v>100</v>
      </c>
      <c r="G88">
        <v>100</v>
      </c>
      <c r="H88">
        <v>100</v>
      </c>
      <c r="I88">
        <v>0</v>
      </c>
      <c r="J88">
        <v>0</v>
      </c>
      <c r="K88" s="5">
        <v>0</v>
      </c>
      <c r="L88" s="5">
        <v>0</v>
      </c>
      <c r="M88" s="5">
        <v>0</v>
      </c>
      <c r="N88" s="5">
        <v>1</v>
      </c>
      <c r="O88" s="5">
        <v>20000</v>
      </c>
      <c r="P88" s="5">
        <v>25000</v>
      </c>
      <c r="Q88" s="5">
        <v>0</v>
      </c>
      <c r="R88" s="5">
        <v>5</v>
      </c>
      <c r="S88">
        <f t="shared" si="4"/>
        <v>1.8680445151033387</v>
      </c>
      <c r="T88">
        <v>0.1</v>
      </c>
      <c r="U88">
        <v>12.75</v>
      </c>
      <c r="V88">
        <f t="shared" si="5"/>
        <v>1.6693163751987281</v>
      </c>
    </row>
    <row r="89" spans="1:22" x14ac:dyDescent="0.25">
      <c r="A89" s="3">
        <v>45839</v>
      </c>
      <c r="B89" s="4">
        <v>7.3333333333331199</v>
      </c>
      <c r="C89">
        <v>0</v>
      </c>
      <c r="D89">
        <v>0</v>
      </c>
      <c r="E89">
        <f t="shared" si="3"/>
        <v>0.31001589825119236</v>
      </c>
      <c r="F89">
        <v>100</v>
      </c>
      <c r="G89">
        <v>100</v>
      </c>
      <c r="H89">
        <v>100</v>
      </c>
      <c r="I89">
        <v>0</v>
      </c>
      <c r="J89">
        <v>0</v>
      </c>
      <c r="K89" s="5">
        <v>0</v>
      </c>
      <c r="L89" s="5">
        <v>0</v>
      </c>
      <c r="M89" s="5">
        <v>0</v>
      </c>
      <c r="N89" s="5">
        <v>1</v>
      </c>
      <c r="O89" s="5">
        <v>20000</v>
      </c>
      <c r="P89" s="5">
        <v>25000</v>
      </c>
      <c r="Q89" s="5">
        <v>0</v>
      </c>
      <c r="R89" s="5">
        <v>5</v>
      </c>
      <c r="S89">
        <f t="shared" si="4"/>
        <v>1.8680445151033387</v>
      </c>
      <c r="T89">
        <v>0.1</v>
      </c>
      <c r="U89">
        <v>12.75</v>
      </c>
      <c r="V89">
        <f t="shared" si="5"/>
        <v>1.6693163751987281</v>
      </c>
    </row>
    <row r="90" spans="1:22" x14ac:dyDescent="0.25">
      <c r="A90" s="3">
        <v>45870</v>
      </c>
      <c r="B90" s="4">
        <v>7.4166666666664502</v>
      </c>
      <c r="C90">
        <v>0</v>
      </c>
      <c r="D90">
        <v>0</v>
      </c>
      <c r="E90">
        <f t="shared" si="3"/>
        <v>0.31001589825119236</v>
      </c>
      <c r="F90">
        <v>100</v>
      </c>
      <c r="G90">
        <v>100</v>
      </c>
      <c r="H90">
        <v>100</v>
      </c>
      <c r="I90">
        <v>0</v>
      </c>
      <c r="J90">
        <v>0</v>
      </c>
      <c r="K90" s="5">
        <v>0</v>
      </c>
      <c r="L90" s="5">
        <v>0</v>
      </c>
      <c r="M90" s="5">
        <v>0</v>
      </c>
      <c r="N90" s="5">
        <v>1</v>
      </c>
      <c r="O90" s="5">
        <v>20000</v>
      </c>
      <c r="P90" s="5">
        <v>25000</v>
      </c>
      <c r="Q90" s="5">
        <v>0</v>
      </c>
      <c r="R90" s="5">
        <v>5</v>
      </c>
      <c r="S90">
        <f t="shared" si="4"/>
        <v>1.8680445151033387</v>
      </c>
      <c r="T90">
        <v>0.1</v>
      </c>
      <c r="U90">
        <v>12.75</v>
      </c>
      <c r="V90">
        <f t="shared" si="5"/>
        <v>1.6693163751987281</v>
      </c>
    </row>
    <row r="91" spans="1:22" x14ac:dyDescent="0.25">
      <c r="A91" s="3">
        <v>45901</v>
      </c>
      <c r="B91" s="4">
        <v>7.49999999999977</v>
      </c>
      <c r="C91">
        <v>0</v>
      </c>
      <c r="D91">
        <v>0</v>
      </c>
      <c r="E91">
        <f t="shared" si="3"/>
        <v>0.31001589825119236</v>
      </c>
      <c r="F91">
        <v>100</v>
      </c>
      <c r="G91">
        <v>100</v>
      </c>
      <c r="H91">
        <v>100</v>
      </c>
      <c r="I91">
        <v>0</v>
      </c>
      <c r="J91">
        <v>0</v>
      </c>
      <c r="K91" s="5">
        <v>0</v>
      </c>
      <c r="L91" s="5">
        <v>0</v>
      </c>
      <c r="M91" s="5">
        <v>0</v>
      </c>
      <c r="N91" s="5">
        <v>1</v>
      </c>
      <c r="O91" s="5">
        <v>20000</v>
      </c>
      <c r="P91" s="5">
        <v>25000</v>
      </c>
      <c r="Q91" s="5">
        <v>0</v>
      </c>
      <c r="R91" s="5">
        <v>5</v>
      </c>
      <c r="S91">
        <f t="shared" si="4"/>
        <v>1.8680445151033387</v>
      </c>
      <c r="T91">
        <v>0.1</v>
      </c>
      <c r="U91">
        <v>12.75</v>
      </c>
      <c r="V91">
        <f t="shared" si="5"/>
        <v>1.6693163751987281</v>
      </c>
    </row>
    <row r="92" spans="1:22" x14ac:dyDescent="0.25">
      <c r="A92" s="3">
        <v>45931</v>
      </c>
      <c r="B92" s="4">
        <v>7.5833333333331101</v>
      </c>
      <c r="C92">
        <v>0</v>
      </c>
      <c r="D92">
        <v>0</v>
      </c>
      <c r="E92">
        <f t="shared" si="3"/>
        <v>0.31001589825119236</v>
      </c>
      <c r="F92">
        <v>100</v>
      </c>
      <c r="G92">
        <v>100</v>
      </c>
      <c r="H92">
        <v>100</v>
      </c>
      <c r="I92">
        <v>0</v>
      </c>
      <c r="J92">
        <v>0</v>
      </c>
      <c r="K92" s="5">
        <v>0</v>
      </c>
      <c r="L92" s="5">
        <v>0</v>
      </c>
      <c r="M92" s="5">
        <v>0</v>
      </c>
      <c r="N92" s="5">
        <v>1</v>
      </c>
      <c r="O92" s="5">
        <v>20000</v>
      </c>
      <c r="P92" s="5">
        <v>25000</v>
      </c>
      <c r="Q92" s="5">
        <v>0</v>
      </c>
      <c r="R92" s="5">
        <v>5</v>
      </c>
      <c r="S92">
        <f t="shared" si="4"/>
        <v>1.8680445151033387</v>
      </c>
      <c r="T92">
        <v>0.1</v>
      </c>
      <c r="U92">
        <v>12.75</v>
      </c>
      <c r="V92">
        <f t="shared" si="5"/>
        <v>1.6693163751987281</v>
      </c>
    </row>
    <row r="93" spans="1:22" x14ac:dyDescent="0.25">
      <c r="A93" s="3">
        <v>45962</v>
      </c>
      <c r="B93" s="4">
        <v>7.6666666666664396</v>
      </c>
      <c r="C93">
        <v>0</v>
      </c>
      <c r="D93">
        <v>0</v>
      </c>
      <c r="E93">
        <f t="shared" si="3"/>
        <v>0.31001589825119236</v>
      </c>
      <c r="F93">
        <v>100</v>
      </c>
      <c r="G93">
        <v>100</v>
      </c>
      <c r="H93">
        <v>100</v>
      </c>
      <c r="I93">
        <v>0</v>
      </c>
      <c r="J93">
        <v>0</v>
      </c>
      <c r="K93" s="5">
        <v>0</v>
      </c>
      <c r="L93" s="5">
        <v>0</v>
      </c>
      <c r="M93" s="5">
        <v>0</v>
      </c>
      <c r="N93" s="5">
        <v>1</v>
      </c>
      <c r="O93" s="5">
        <v>20000</v>
      </c>
      <c r="P93" s="5">
        <v>25000</v>
      </c>
      <c r="Q93" s="5">
        <v>0</v>
      </c>
      <c r="R93" s="5">
        <v>5</v>
      </c>
      <c r="S93">
        <f t="shared" si="4"/>
        <v>1.8680445151033387</v>
      </c>
      <c r="T93">
        <v>0.1</v>
      </c>
      <c r="U93">
        <v>12.75</v>
      </c>
      <c r="V93">
        <f t="shared" si="5"/>
        <v>1.6693163751987281</v>
      </c>
    </row>
    <row r="94" spans="1:22" x14ac:dyDescent="0.25">
      <c r="A94" s="3">
        <v>45992</v>
      </c>
      <c r="B94" s="4">
        <v>7.74999999999977</v>
      </c>
      <c r="C94">
        <v>0</v>
      </c>
      <c r="D94">
        <v>0</v>
      </c>
      <c r="E94">
        <f t="shared" si="3"/>
        <v>0.31001589825119236</v>
      </c>
      <c r="F94">
        <v>100</v>
      </c>
      <c r="G94">
        <v>100</v>
      </c>
      <c r="H94">
        <v>100</v>
      </c>
      <c r="I94">
        <v>0</v>
      </c>
      <c r="J94">
        <v>0</v>
      </c>
      <c r="K94" s="5">
        <v>0</v>
      </c>
      <c r="L94" s="5">
        <v>0</v>
      </c>
      <c r="M94" s="5">
        <v>0</v>
      </c>
      <c r="N94" s="5">
        <v>1</v>
      </c>
      <c r="O94" s="5">
        <v>20000</v>
      </c>
      <c r="P94" s="5">
        <v>25000</v>
      </c>
      <c r="Q94" s="5">
        <v>0</v>
      </c>
      <c r="R94" s="5">
        <v>5</v>
      </c>
      <c r="S94">
        <f t="shared" si="4"/>
        <v>1.8680445151033387</v>
      </c>
      <c r="T94">
        <v>0.1</v>
      </c>
      <c r="U94">
        <v>12.75</v>
      </c>
      <c r="V94">
        <f t="shared" si="5"/>
        <v>1.6693163751987281</v>
      </c>
    </row>
    <row r="95" spans="1:22" x14ac:dyDescent="0.25">
      <c r="A95" s="3">
        <v>46023</v>
      </c>
      <c r="B95" s="4">
        <v>7.8333333333330897</v>
      </c>
      <c r="C95">
        <v>0</v>
      </c>
      <c r="D95">
        <v>0</v>
      </c>
      <c r="E95">
        <f t="shared" si="3"/>
        <v>0.31001589825119236</v>
      </c>
      <c r="F95">
        <v>100</v>
      </c>
      <c r="G95">
        <v>100</v>
      </c>
      <c r="H95">
        <v>100</v>
      </c>
      <c r="I95">
        <v>0</v>
      </c>
      <c r="J95">
        <v>0</v>
      </c>
      <c r="K95" s="5">
        <v>0</v>
      </c>
      <c r="L95" s="5">
        <v>0</v>
      </c>
      <c r="M95" s="5">
        <v>0</v>
      </c>
      <c r="N95" s="5">
        <v>1</v>
      </c>
      <c r="O95" s="5">
        <v>20000</v>
      </c>
      <c r="P95" s="5">
        <v>25000</v>
      </c>
      <c r="Q95" s="5">
        <v>0</v>
      </c>
      <c r="R95" s="5">
        <v>5</v>
      </c>
      <c r="S95">
        <f t="shared" si="4"/>
        <v>1.8680445151033387</v>
      </c>
      <c r="T95">
        <v>0.1</v>
      </c>
      <c r="U95">
        <v>12.75</v>
      </c>
      <c r="V95">
        <f t="shared" si="5"/>
        <v>1.6693163751987281</v>
      </c>
    </row>
    <row r="96" spans="1:22" x14ac:dyDescent="0.25">
      <c r="A96" s="3">
        <v>46054</v>
      </c>
      <c r="B96" s="4">
        <v>7.91666666666642</v>
      </c>
      <c r="C96">
        <v>0</v>
      </c>
      <c r="D96">
        <v>0</v>
      </c>
      <c r="E96">
        <f t="shared" si="3"/>
        <v>0.31001589825119236</v>
      </c>
      <c r="F96">
        <v>100</v>
      </c>
      <c r="G96">
        <v>100</v>
      </c>
      <c r="H96">
        <v>100</v>
      </c>
      <c r="I96">
        <v>0</v>
      </c>
      <c r="J96">
        <v>0</v>
      </c>
      <c r="K96" s="5">
        <v>0</v>
      </c>
      <c r="L96" s="5">
        <v>0</v>
      </c>
      <c r="M96" s="5">
        <v>0</v>
      </c>
      <c r="N96" s="5">
        <v>1</v>
      </c>
      <c r="O96" s="5">
        <v>20000</v>
      </c>
      <c r="P96" s="5">
        <v>25000</v>
      </c>
      <c r="Q96" s="5">
        <v>0</v>
      </c>
      <c r="R96" s="5">
        <v>5</v>
      </c>
      <c r="S96">
        <f t="shared" si="4"/>
        <v>1.8680445151033387</v>
      </c>
      <c r="T96">
        <v>0.1</v>
      </c>
      <c r="U96">
        <v>12.75</v>
      </c>
      <c r="V96">
        <f t="shared" si="5"/>
        <v>1.6693163751987281</v>
      </c>
    </row>
    <row r="97" spans="1:22" x14ac:dyDescent="0.25">
      <c r="A97" s="3">
        <v>46082</v>
      </c>
      <c r="B97" s="4">
        <v>7.9999999999997602</v>
      </c>
      <c r="C97">
        <v>0</v>
      </c>
      <c r="D97">
        <v>0</v>
      </c>
      <c r="E97">
        <f t="shared" si="3"/>
        <v>0.31001589825119236</v>
      </c>
      <c r="F97">
        <v>100</v>
      </c>
      <c r="G97">
        <v>100</v>
      </c>
      <c r="H97">
        <v>100</v>
      </c>
      <c r="I97">
        <v>0</v>
      </c>
      <c r="J97">
        <v>0</v>
      </c>
      <c r="K97" s="5">
        <v>0</v>
      </c>
      <c r="L97" s="5">
        <v>0</v>
      </c>
      <c r="M97" s="5">
        <v>0</v>
      </c>
      <c r="N97" s="5">
        <v>1</v>
      </c>
      <c r="O97" s="5">
        <v>20000</v>
      </c>
      <c r="P97" s="5">
        <v>25000</v>
      </c>
      <c r="Q97" s="5">
        <v>0</v>
      </c>
      <c r="R97" s="5">
        <v>5</v>
      </c>
      <c r="S97">
        <f t="shared" si="4"/>
        <v>1.8680445151033387</v>
      </c>
      <c r="T97">
        <v>0.1</v>
      </c>
      <c r="U97">
        <v>12.75</v>
      </c>
      <c r="V97">
        <f t="shared" si="5"/>
        <v>1.6693163751987281</v>
      </c>
    </row>
    <row r="98" spans="1:22" x14ac:dyDescent="0.25">
      <c r="A98" s="3">
        <v>46113</v>
      </c>
      <c r="B98" s="4">
        <v>8.0833333333330799</v>
      </c>
      <c r="C98">
        <v>0</v>
      </c>
      <c r="D98">
        <v>0</v>
      </c>
      <c r="E98">
        <f t="shared" si="3"/>
        <v>0.31001589825119236</v>
      </c>
      <c r="F98">
        <v>100</v>
      </c>
      <c r="G98">
        <v>100</v>
      </c>
      <c r="H98">
        <v>100</v>
      </c>
      <c r="I98">
        <v>0</v>
      </c>
      <c r="J98">
        <v>0</v>
      </c>
      <c r="K98" s="5">
        <v>0</v>
      </c>
      <c r="L98" s="5">
        <v>0</v>
      </c>
      <c r="M98" s="5">
        <v>0</v>
      </c>
      <c r="N98" s="5">
        <v>1</v>
      </c>
      <c r="O98" s="5">
        <v>20000</v>
      </c>
      <c r="P98" s="5">
        <v>25000</v>
      </c>
      <c r="Q98" s="5">
        <v>0</v>
      </c>
      <c r="R98" s="5">
        <v>5</v>
      </c>
      <c r="S98">
        <f t="shared" si="4"/>
        <v>1.8680445151033387</v>
      </c>
      <c r="T98">
        <v>0.1</v>
      </c>
      <c r="U98">
        <v>12.75</v>
      </c>
      <c r="V98">
        <f t="shared" si="5"/>
        <v>1.6693163751987281</v>
      </c>
    </row>
    <row r="99" spans="1:22" x14ac:dyDescent="0.25">
      <c r="A99" s="3">
        <v>46143</v>
      </c>
      <c r="B99" s="4">
        <v>8.1666666666664103</v>
      </c>
      <c r="C99">
        <v>0</v>
      </c>
      <c r="D99">
        <v>0</v>
      </c>
      <c r="E99">
        <f t="shared" si="3"/>
        <v>0.31001589825119236</v>
      </c>
      <c r="F99">
        <v>100</v>
      </c>
      <c r="G99">
        <v>100</v>
      </c>
      <c r="H99">
        <v>100</v>
      </c>
      <c r="I99">
        <v>0</v>
      </c>
      <c r="J99">
        <v>0</v>
      </c>
      <c r="K99" s="5">
        <v>0</v>
      </c>
      <c r="L99" s="5">
        <v>0</v>
      </c>
      <c r="M99" s="5">
        <v>0</v>
      </c>
      <c r="N99" s="5">
        <v>1</v>
      </c>
      <c r="O99" s="5">
        <v>20000</v>
      </c>
      <c r="P99" s="5">
        <v>25000</v>
      </c>
      <c r="Q99" s="5">
        <v>0</v>
      </c>
      <c r="R99" s="5">
        <v>5</v>
      </c>
      <c r="S99">
        <f t="shared" si="4"/>
        <v>1.8680445151033387</v>
      </c>
      <c r="T99">
        <v>0.1</v>
      </c>
      <c r="U99">
        <v>12.75</v>
      </c>
      <c r="V99">
        <f t="shared" si="5"/>
        <v>1.6693163751987281</v>
      </c>
    </row>
    <row r="100" spans="1:22" x14ac:dyDescent="0.25">
      <c r="A100" s="3">
        <v>46174</v>
      </c>
      <c r="B100" s="4">
        <v>8.2499999999997407</v>
      </c>
      <c r="C100">
        <v>0</v>
      </c>
      <c r="D100">
        <v>0</v>
      </c>
      <c r="E100">
        <f t="shared" si="3"/>
        <v>0.31001589825119236</v>
      </c>
      <c r="F100">
        <v>100</v>
      </c>
      <c r="G100">
        <v>100</v>
      </c>
      <c r="H100">
        <v>100</v>
      </c>
      <c r="I100">
        <v>0</v>
      </c>
      <c r="J100">
        <v>0</v>
      </c>
      <c r="K100" s="5">
        <v>0</v>
      </c>
      <c r="L100" s="5">
        <v>0</v>
      </c>
      <c r="M100" s="5">
        <v>0</v>
      </c>
      <c r="N100" s="5">
        <v>1</v>
      </c>
      <c r="O100" s="5">
        <v>20000</v>
      </c>
      <c r="P100" s="5">
        <v>25000</v>
      </c>
      <c r="Q100" s="5">
        <v>0</v>
      </c>
      <c r="R100" s="5">
        <v>5</v>
      </c>
      <c r="S100">
        <f t="shared" si="4"/>
        <v>1.8680445151033387</v>
      </c>
      <c r="T100">
        <v>0.1</v>
      </c>
      <c r="U100">
        <v>12.75</v>
      </c>
      <c r="V100">
        <f t="shared" si="5"/>
        <v>1.6693163751987281</v>
      </c>
    </row>
    <row r="101" spans="1:22" x14ac:dyDescent="0.25">
      <c r="A101" s="3"/>
      <c r="B101" s="4">
        <v>8.3333333333330692</v>
      </c>
      <c r="C101">
        <v>0</v>
      </c>
      <c r="D101">
        <v>0</v>
      </c>
      <c r="E101">
        <f t="shared" si="3"/>
        <v>0.31001589825119236</v>
      </c>
      <c r="F101">
        <v>100</v>
      </c>
      <c r="G101">
        <v>100</v>
      </c>
      <c r="H101">
        <v>100</v>
      </c>
      <c r="I101">
        <v>0</v>
      </c>
      <c r="J101">
        <v>0</v>
      </c>
      <c r="K101" s="5">
        <v>0</v>
      </c>
      <c r="L101" s="5">
        <v>0</v>
      </c>
      <c r="M101" s="5">
        <v>0</v>
      </c>
      <c r="N101" s="5">
        <v>1</v>
      </c>
      <c r="O101" s="5">
        <v>20000</v>
      </c>
      <c r="P101" s="5">
        <v>25000</v>
      </c>
      <c r="Q101" s="5">
        <v>0</v>
      </c>
      <c r="R101" s="5">
        <v>5</v>
      </c>
      <c r="S101">
        <f t="shared" si="4"/>
        <v>1.8680445151033387</v>
      </c>
      <c r="T101">
        <v>0.1</v>
      </c>
      <c r="U101">
        <v>12.75</v>
      </c>
      <c r="V101">
        <f t="shared" si="5"/>
        <v>1.6693163751987281</v>
      </c>
    </row>
    <row r="102" spans="1:22" x14ac:dyDescent="0.25">
      <c r="A102" s="3"/>
      <c r="B102" s="4">
        <v>8.4166666666663996</v>
      </c>
      <c r="C102">
        <v>0</v>
      </c>
      <c r="D102">
        <v>0</v>
      </c>
      <c r="E102">
        <f t="shared" si="3"/>
        <v>0.31001589825119236</v>
      </c>
      <c r="F102">
        <v>100</v>
      </c>
      <c r="G102">
        <v>100</v>
      </c>
      <c r="H102">
        <v>100</v>
      </c>
      <c r="I102">
        <v>0</v>
      </c>
      <c r="J102">
        <v>0</v>
      </c>
      <c r="K102" s="5">
        <v>0</v>
      </c>
      <c r="L102" s="5">
        <v>0</v>
      </c>
      <c r="M102" s="5">
        <v>0</v>
      </c>
      <c r="N102" s="5">
        <v>1</v>
      </c>
      <c r="O102" s="5">
        <v>20000</v>
      </c>
      <c r="P102" s="5">
        <v>25000</v>
      </c>
      <c r="Q102" s="5">
        <v>0</v>
      </c>
      <c r="R102" s="5">
        <v>5</v>
      </c>
      <c r="S102">
        <f t="shared" si="4"/>
        <v>1.8680445151033387</v>
      </c>
      <c r="T102">
        <v>0.1</v>
      </c>
      <c r="U102">
        <v>12.75</v>
      </c>
      <c r="V102">
        <f t="shared" si="5"/>
        <v>1.6693163751987281</v>
      </c>
    </row>
    <row r="103" spans="1:22" x14ac:dyDescent="0.25">
      <c r="A103" s="3"/>
      <c r="B103" s="4">
        <v>8.49999999999973</v>
      </c>
      <c r="C103">
        <v>0</v>
      </c>
      <c r="D103">
        <v>0</v>
      </c>
      <c r="E103">
        <f t="shared" si="3"/>
        <v>0.31001589825119236</v>
      </c>
      <c r="F103">
        <v>100</v>
      </c>
      <c r="G103">
        <v>100</v>
      </c>
      <c r="H103">
        <v>100</v>
      </c>
      <c r="I103">
        <v>0</v>
      </c>
      <c r="J103">
        <v>0</v>
      </c>
      <c r="K103" s="5">
        <v>0</v>
      </c>
      <c r="L103" s="5">
        <v>0</v>
      </c>
      <c r="M103" s="5">
        <v>0</v>
      </c>
      <c r="N103" s="5">
        <v>1</v>
      </c>
      <c r="O103" s="5">
        <v>20000</v>
      </c>
      <c r="P103" s="5">
        <v>25000</v>
      </c>
      <c r="Q103" s="5">
        <v>0</v>
      </c>
      <c r="R103" s="5">
        <v>5</v>
      </c>
      <c r="S103">
        <f t="shared" si="4"/>
        <v>1.8680445151033387</v>
      </c>
      <c r="T103">
        <v>0.1</v>
      </c>
      <c r="U103">
        <v>12.75</v>
      </c>
      <c r="V103">
        <f t="shared" si="5"/>
        <v>1.6693163751987281</v>
      </c>
    </row>
    <row r="104" spans="1:22" x14ac:dyDescent="0.25">
      <c r="A104" s="3"/>
      <c r="B104" s="4">
        <v>8.5833333333330604</v>
      </c>
      <c r="C104">
        <v>0</v>
      </c>
      <c r="D104">
        <v>0</v>
      </c>
      <c r="E104">
        <f t="shared" si="3"/>
        <v>0.31001589825119236</v>
      </c>
      <c r="F104">
        <v>100</v>
      </c>
      <c r="G104">
        <v>100</v>
      </c>
      <c r="H104">
        <v>100</v>
      </c>
      <c r="I104">
        <v>0</v>
      </c>
      <c r="J104">
        <v>0</v>
      </c>
      <c r="K104" s="5">
        <v>0</v>
      </c>
      <c r="L104" s="5">
        <v>0</v>
      </c>
      <c r="M104" s="5">
        <v>0</v>
      </c>
      <c r="N104" s="5">
        <v>1</v>
      </c>
      <c r="O104" s="5">
        <v>20000</v>
      </c>
      <c r="P104" s="5">
        <v>25000</v>
      </c>
      <c r="Q104" s="5">
        <v>0</v>
      </c>
      <c r="R104" s="5">
        <v>5</v>
      </c>
      <c r="S104">
        <f t="shared" si="4"/>
        <v>1.8680445151033387</v>
      </c>
      <c r="T104">
        <v>0.1</v>
      </c>
      <c r="U104">
        <v>12.75</v>
      </c>
      <c r="V104">
        <f t="shared" si="5"/>
        <v>1.6693163751987281</v>
      </c>
    </row>
    <row r="105" spans="1:22" x14ac:dyDescent="0.25">
      <c r="A105" s="3"/>
      <c r="B105" s="4">
        <v>8.6666666666663907</v>
      </c>
      <c r="C105">
        <v>0</v>
      </c>
      <c r="D105">
        <v>0</v>
      </c>
      <c r="E105">
        <f t="shared" si="3"/>
        <v>0.31001589825119236</v>
      </c>
      <c r="F105">
        <v>100</v>
      </c>
      <c r="G105">
        <v>100</v>
      </c>
      <c r="H105">
        <v>100</v>
      </c>
      <c r="I105">
        <v>0</v>
      </c>
      <c r="J105">
        <v>0</v>
      </c>
      <c r="K105" s="5">
        <v>0</v>
      </c>
      <c r="L105" s="5">
        <v>0</v>
      </c>
      <c r="M105" s="5">
        <v>0</v>
      </c>
      <c r="N105" s="5">
        <v>1</v>
      </c>
      <c r="O105" s="5">
        <v>20000</v>
      </c>
      <c r="P105" s="5">
        <v>25000</v>
      </c>
      <c r="Q105" s="5">
        <v>0</v>
      </c>
      <c r="R105" s="5">
        <v>5</v>
      </c>
      <c r="S105">
        <f t="shared" si="4"/>
        <v>1.8680445151033387</v>
      </c>
      <c r="T105">
        <v>0.1</v>
      </c>
      <c r="U105">
        <v>12.75</v>
      </c>
      <c r="V105">
        <f t="shared" si="5"/>
        <v>1.6693163751987281</v>
      </c>
    </row>
    <row r="106" spans="1:22" x14ac:dyDescent="0.25">
      <c r="A106" s="3"/>
      <c r="B106" s="4">
        <v>8.7499999999997193</v>
      </c>
      <c r="C106">
        <v>0</v>
      </c>
      <c r="D106">
        <v>0</v>
      </c>
      <c r="E106">
        <f t="shared" si="3"/>
        <v>0.31001589825119236</v>
      </c>
      <c r="F106">
        <v>100</v>
      </c>
      <c r="G106">
        <v>100</v>
      </c>
      <c r="H106">
        <v>100</v>
      </c>
      <c r="I106">
        <v>0</v>
      </c>
      <c r="J106">
        <v>0</v>
      </c>
      <c r="K106" s="5">
        <v>0</v>
      </c>
      <c r="L106" s="5">
        <v>0</v>
      </c>
      <c r="M106" s="5">
        <v>0</v>
      </c>
      <c r="N106" s="5">
        <v>1</v>
      </c>
      <c r="O106" s="5">
        <v>20000</v>
      </c>
      <c r="P106" s="5">
        <v>25000</v>
      </c>
      <c r="Q106" s="5">
        <v>0</v>
      </c>
      <c r="R106" s="5">
        <v>5</v>
      </c>
      <c r="S106">
        <f t="shared" si="4"/>
        <v>1.8680445151033387</v>
      </c>
      <c r="T106">
        <v>0.1</v>
      </c>
      <c r="U106">
        <v>12.75</v>
      </c>
      <c r="V106">
        <f t="shared" si="5"/>
        <v>1.6693163751987281</v>
      </c>
    </row>
    <row r="107" spans="1:22" x14ac:dyDescent="0.25">
      <c r="A107" s="3"/>
      <c r="B107" s="4">
        <v>8.8333333333330497</v>
      </c>
      <c r="C107">
        <v>0</v>
      </c>
      <c r="D107">
        <v>0</v>
      </c>
      <c r="E107">
        <f t="shared" si="3"/>
        <v>0.31001589825119236</v>
      </c>
      <c r="F107">
        <v>100</v>
      </c>
      <c r="G107">
        <v>100</v>
      </c>
      <c r="H107">
        <v>100</v>
      </c>
      <c r="I107">
        <v>0</v>
      </c>
      <c r="J107">
        <v>0</v>
      </c>
      <c r="K107" s="5">
        <v>0</v>
      </c>
      <c r="L107" s="5">
        <v>0</v>
      </c>
      <c r="M107" s="5">
        <v>0</v>
      </c>
      <c r="N107" s="5">
        <v>1</v>
      </c>
      <c r="O107" s="5">
        <v>20000</v>
      </c>
      <c r="P107" s="5">
        <v>25000</v>
      </c>
      <c r="Q107" s="5">
        <v>0</v>
      </c>
      <c r="R107" s="5">
        <v>5</v>
      </c>
      <c r="S107">
        <f t="shared" si="4"/>
        <v>1.8680445151033387</v>
      </c>
      <c r="T107">
        <v>0.1</v>
      </c>
      <c r="U107">
        <v>12.75</v>
      </c>
      <c r="V107">
        <f t="shared" si="5"/>
        <v>1.6693163751987281</v>
      </c>
    </row>
    <row r="108" spans="1:22" x14ac:dyDescent="0.25">
      <c r="A108" s="3"/>
      <c r="B108" s="4">
        <v>8.9166666666663801</v>
      </c>
      <c r="C108">
        <v>0</v>
      </c>
      <c r="D108">
        <v>0</v>
      </c>
      <c r="E108">
        <f t="shared" si="3"/>
        <v>0.31001589825119236</v>
      </c>
      <c r="F108">
        <v>100</v>
      </c>
      <c r="G108">
        <v>100</v>
      </c>
      <c r="H108">
        <v>100</v>
      </c>
      <c r="I108">
        <v>0</v>
      </c>
      <c r="J108">
        <v>0</v>
      </c>
      <c r="K108" s="5">
        <v>0</v>
      </c>
      <c r="L108" s="5">
        <v>0</v>
      </c>
      <c r="M108" s="5">
        <v>0</v>
      </c>
      <c r="N108" s="5">
        <v>1</v>
      </c>
      <c r="O108" s="5">
        <v>20000</v>
      </c>
      <c r="P108" s="5">
        <v>25000</v>
      </c>
      <c r="Q108" s="5">
        <v>0</v>
      </c>
      <c r="R108" s="5">
        <v>5</v>
      </c>
      <c r="S108">
        <f t="shared" si="4"/>
        <v>1.8680445151033387</v>
      </c>
      <c r="T108">
        <v>0.1</v>
      </c>
      <c r="U108">
        <v>12.75</v>
      </c>
      <c r="V108">
        <f t="shared" si="5"/>
        <v>1.6693163751987281</v>
      </c>
    </row>
    <row r="109" spans="1:22" x14ac:dyDescent="0.25">
      <c r="A109" s="3"/>
      <c r="B109" s="4">
        <v>8.9999999999997105</v>
      </c>
      <c r="C109">
        <v>0</v>
      </c>
      <c r="D109">
        <v>0</v>
      </c>
      <c r="E109">
        <f t="shared" si="3"/>
        <v>0.31001589825119236</v>
      </c>
      <c r="F109">
        <v>100</v>
      </c>
      <c r="G109">
        <v>100</v>
      </c>
      <c r="H109">
        <v>100</v>
      </c>
      <c r="I109">
        <v>0</v>
      </c>
      <c r="J109">
        <v>0</v>
      </c>
      <c r="K109" s="5">
        <v>0</v>
      </c>
      <c r="L109" s="5">
        <v>0</v>
      </c>
      <c r="M109" s="5">
        <v>0</v>
      </c>
      <c r="N109" s="5">
        <v>1</v>
      </c>
      <c r="O109" s="5">
        <v>20000</v>
      </c>
      <c r="P109" s="5">
        <v>25000</v>
      </c>
      <c r="Q109" s="5">
        <v>0</v>
      </c>
      <c r="R109" s="5">
        <v>5</v>
      </c>
      <c r="S109">
        <f t="shared" si="4"/>
        <v>1.8680445151033387</v>
      </c>
      <c r="T109">
        <v>0.1</v>
      </c>
      <c r="U109">
        <v>12.75</v>
      </c>
      <c r="V109">
        <f t="shared" si="5"/>
        <v>1.6693163751987281</v>
      </c>
    </row>
    <row r="110" spans="1:22" x14ac:dyDescent="0.25">
      <c r="A110" s="3"/>
      <c r="B110" s="4">
        <v>9.0833333333330408</v>
      </c>
      <c r="C110">
        <v>0</v>
      </c>
      <c r="D110">
        <v>0</v>
      </c>
      <c r="E110">
        <f t="shared" si="3"/>
        <v>0.31001589825119236</v>
      </c>
      <c r="F110">
        <v>100</v>
      </c>
      <c r="G110">
        <v>100</v>
      </c>
      <c r="H110">
        <v>100</v>
      </c>
      <c r="I110">
        <v>0</v>
      </c>
      <c r="J110">
        <v>0</v>
      </c>
      <c r="K110" s="5">
        <v>0</v>
      </c>
      <c r="L110" s="5">
        <v>0</v>
      </c>
      <c r="M110" s="5">
        <v>0</v>
      </c>
      <c r="N110" s="5">
        <v>1</v>
      </c>
      <c r="O110" s="5">
        <v>20000</v>
      </c>
      <c r="P110" s="5">
        <v>25000</v>
      </c>
      <c r="Q110" s="5">
        <v>0</v>
      </c>
      <c r="R110" s="5">
        <v>5</v>
      </c>
      <c r="S110">
        <f t="shared" si="4"/>
        <v>1.8680445151033387</v>
      </c>
      <c r="T110">
        <v>0.1</v>
      </c>
      <c r="U110">
        <v>12.75</v>
      </c>
      <c r="V110">
        <f t="shared" si="5"/>
        <v>1.6693163751987281</v>
      </c>
    </row>
    <row r="111" spans="1:22" x14ac:dyDescent="0.25">
      <c r="A111" s="3"/>
      <c r="B111" s="4">
        <v>9.1666666666663694</v>
      </c>
      <c r="C111">
        <v>0</v>
      </c>
      <c r="D111">
        <v>0</v>
      </c>
      <c r="E111">
        <f t="shared" si="3"/>
        <v>0.31001589825119236</v>
      </c>
      <c r="F111">
        <v>100</v>
      </c>
      <c r="G111">
        <v>100</v>
      </c>
      <c r="H111">
        <v>100</v>
      </c>
      <c r="I111">
        <v>0</v>
      </c>
      <c r="J111">
        <v>0</v>
      </c>
      <c r="K111" s="5">
        <v>0</v>
      </c>
      <c r="L111" s="5">
        <v>0</v>
      </c>
      <c r="M111" s="5">
        <v>0</v>
      </c>
      <c r="N111" s="5">
        <v>1</v>
      </c>
      <c r="O111" s="5">
        <v>20000</v>
      </c>
      <c r="P111" s="5">
        <v>25000</v>
      </c>
      <c r="Q111" s="5">
        <v>0</v>
      </c>
      <c r="R111" s="5">
        <v>5</v>
      </c>
      <c r="S111">
        <f t="shared" si="4"/>
        <v>1.8680445151033387</v>
      </c>
      <c r="T111">
        <v>0.1</v>
      </c>
      <c r="U111">
        <v>12.75</v>
      </c>
      <c r="V111">
        <f t="shared" si="5"/>
        <v>1.6693163751987281</v>
      </c>
    </row>
    <row r="112" spans="1:22" x14ac:dyDescent="0.25">
      <c r="A112" s="3"/>
      <c r="B112" s="4">
        <v>9.2499999999996998</v>
      </c>
      <c r="C112">
        <v>0</v>
      </c>
      <c r="D112">
        <v>0</v>
      </c>
      <c r="E112">
        <f t="shared" si="3"/>
        <v>0.31001589825119236</v>
      </c>
      <c r="F112">
        <v>100</v>
      </c>
      <c r="G112">
        <v>100</v>
      </c>
      <c r="H112">
        <v>100</v>
      </c>
      <c r="I112">
        <v>0</v>
      </c>
      <c r="J112">
        <v>0</v>
      </c>
      <c r="K112" s="5">
        <v>0</v>
      </c>
      <c r="L112" s="5">
        <v>0</v>
      </c>
      <c r="M112" s="5">
        <v>0</v>
      </c>
      <c r="N112" s="5">
        <v>1</v>
      </c>
      <c r="O112" s="5">
        <v>20000</v>
      </c>
      <c r="P112" s="5">
        <v>25000</v>
      </c>
      <c r="Q112" s="5">
        <v>0</v>
      </c>
      <c r="R112" s="5">
        <v>5</v>
      </c>
      <c r="S112">
        <f t="shared" si="4"/>
        <v>1.8680445151033387</v>
      </c>
      <c r="T112">
        <v>0.1</v>
      </c>
      <c r="U112">
        <v>12.75</v>
      </c>
      <c r="V112">
        <f t="shared" si="5"/>
        <v>1.6693163751987281</v>
      </c>
    </row>
    <row r="113" spans="1:22" x14ac:dyDescent="0.25">
      <c r="A113" s="3"/>
      <c r="B113" s="4">
        <v>9.3333333333330302</v>
      </c>
      <c r="C113">
        <v>0</v>
      </c>
      <c r="D113">
        <v>0</v>
      </c>
      <c r="E113">
        <f t="shared" si="3"/>
        <v>0.31001589825119236</v>
      </c>
      <c r="F113">
        <v>100</v>
      </c>
      <c r="G113">
        <v>100</v>
      </c>
      <c r="H113">
        <v>100</v>
      </c>
      <c r="I113">
        <v>0</v>
      </c>
      <c r="J113">
        <v>0</v>
      </c>
      <c r="K113" s="5">
        <v>0</v>
      </c>
      <c r="L113" s="5">
        <v>0</v>
      </c>
      <c r="M113" s="5">
        <v>0</v>
      </c>
      <c r="N113" s="5">
        <v>1</v>
      </c>
      <c r="O113" s="5">
        <v>20000</v>
      </c>
      <c r="P113" s="5">
        <v>25000</v>
      </c>
      <c r="Q113" s="5">
        <v>0</v>
      </c>
      <c r="R113" s="5">
        <v>5</v>
      </c>
      <c r="S113">
        <f t="shared" si="4"/>
        <v>1.8680445151033387</v>
      </c>
      <c r="T113">
        <v>0.1</v>
      </c>
      <c r="U113">
        <v>12.75</v>
      </c>
      <c r="V113">
        <f t="shared" si="5"/>
        <v>1.6693163751987281</v>
      </c>
    </row>
    <row r="114" spans="1:22" x14ac:dyDescent="0.25">
      <c r="A114" s="3"/>
      <c r="B114" s="4">
        <v>9.4166666666663605</v>
      </c>
      <c r="C114">
        <v>0</v>
      </c>
      <c r="D114">
        <v>0</v>
      </c>
      <c r="E114">
        <f t="shared" si="3"/>
        <v>0.31001589825119236</v>
      </c>
      <c r="F114">
        <v>100</v>
      </c>
      <c r="G114">
        <v>100</v>
      </c>
      <c r="H114">
        <v>100</v>
      </c>
      <c r="I114">
        <v>0</v>
      </c>
      <c r="J114">
        <v>0</v>
      </c>
      <c r="K114" s="5">
        <v>0</v>
      </c>
      <c r="L114" s="5">
        <v>0</v>
      </c>
      <c r="M114" s="5">
        <v>0</v>
      </c>
      <c r="N114" s="5">
        <v>1</v>
      </c>
      <c r="O114" s="5">
        <v>20000</v>
      </c>
      <c r="P114" s="5">
        <v>25000</v>
      </c>
      <c r="Q114" s="5">
        <v>0</v>
      </c>
      <c r="R114" s="5">
        <v>5</v>
      </c>
      <c r="S114">
        <f t="shared" si="4"/>
        <v>1.8680445151033387</v>
      </c>
      <c r="T114">
        <v>0.1</v>
      </c>
      <c r="U114">
        <v>12.75</v>
      </c>
      <c r="V114">
        <f t="shared" si="5"/>
        <v>1.6693163751987281</v>
      </c>
    </row>
    <row r="115" spans="1:22" x14ac:dyDescent="0.25">
      <c r="A115" s="3"/>
      <c r="B115" s="4">
        <v>9.4999999999996891</v>
      </c>
      <c r="C115">
        <v>0</v>
      </c>
      <c r="D115">
        <v>0</v>
      </c>
      <c r="E115">
        <f t="shared" si="3"/>
        <v>0.31001589825119236</v>
      </c>
      <c r="F115">
        <v>100</v>
      </c>
      <c r="G115">
        <v>100</v>
      </c>
      <c r="H115">
        <v>100</v>
      </c>
      <c r="I115">
        <v>0</v>
      </c>
      <c r="J115">
        <v>0</v>
      </c>
      <c r="K115" s="5">
        <v>0</v>
      </c>
      <c r="L115" s="5">
        <v>0</v>
      </c>
      <c r="M115" s="5">
        <v>0</v>
      </c>
      <c r="N115" s="5">
        <v>1</v>
      </c>
      <c r="O115" s="5">
        <v>20000</v>
      </c>
      <c r="P115" s="5">
        <v>25000</v>
      </c>
      <c r="Q115" s="5">
        <v>0</v>
      </c>
      <c r="R115" s="5">
        <v>5</v>
      </c>
      <c r="S115">
        <f t="shared" si="4"/>
        <v>1.8680445151033387</v>
      </c>
      <c r="T115">
        <v>0.1</v>
      </c>
      <c r="U115">
        <v>12.75</v>
      </c>
      <c r="V115">
        <f t="shared" si="5"/>
        <v>1.6693163751987281</v>
      </c>
    </row>
    <row r="116" spans="1:22" x14ac:dyDescent="0.25">
      <c r="A116" s="3"/>
      <c r="B116" s="4">
        <v>9.5833333333330195</v>
      </c>
      <c r="C116">
        <v>0</v>
      </c>
      <c r="D116">
        <v>0</v>
      </c>
      <c r="E116">
        <f t="shared" si="3"/>
        <v>0.31001589825119236</v>
      </c>
      <c r="F116">
        <v>100</v>
      </c>
      <c r="G116">
        <v>100</v>
      </c>
      <c r="H116">
        <v>100</v>
      </c>
      <c r="I116">
        <v>0</v>
      </c>
      <c r="J116">
        <v>0</v>
      </c>
      <c r="K116" s="5">
        <v>0</v>
      </c>
      <c r="L116" s="5">
        <v>0</v>
      </c>
      <c r="M116" s="5">
        <v>0</v>
      </c>
      <c r="N116" s="5">
        <v>1</v>
      </c>
      <c r="O116" s="5">
        <v>20000</v>
      </c>
      <c r="P116" s="5">
        <v>25000</v>
      </c>
      <c r="Q116" s="5">
        <v>0</v>
      </c>
      <c r="R116" s="5">
        <v>5</v>
      </c>
      <c r="S116">
        <f t="shared" si="4"/>
        <v>1.8680445151033387</v>
      </c>
      <c r="T116">
        <v>0.1</v>
      </c>
      <c r="U116">
        <v>12.75</v>
      </c>
      <c r="V116">
        <f t="shared" si="5"/>
        <v>1.6693163751987281</v>
      </c>
    </row>
    <row r="117" spans="1:22" x14ac:dyDescent="0.25">
      <c r="A117" s="3"/>
      <c r="B117" s="4">
        <v>9.6666666666663499</v>
      </c>
      <c r="C117">
        <v>0</v>
      </c>
      <c r="D117">
        <v>0</v>
      </c>
      <c r="E117">
        <f t="shared" si="3"/>
        <v>0.31001589825119236</v>
      </c>
      <c r="F117">
        <v>100</v>
      </c>
      <c r="G117">
        <v>100</v>
      </c>
      <c r="H117">
        <v>100</v>
      </c>
      <c r="I117">
        <v>0</v>
      </c>
      <c r="J117">
        <v>0</v>
      </c>
      <c r="K117" s="5">
        <v>0</v>
      </c>
      <c r="L117" s="5">
        <v>0</v>
      </c>
      <c r="M117" s="5">
        <v>0</v>
      </c>
      <c r="N117" s="5">
        <v>1</v>
      </c>
      <c r="O117" s="5">
        <v>20000</v>
      </c>
      <c r="P117" s="5">
        <v>25000</v>
      </c>
      <c r="Q117" s="5">
        <v>0</v>
      </c>
      <c r="R117" s="5">
        <v>5</v>
      </c>
      <c r="S117">
        <f t="shared" si="4"/>
        <v>1.8680445151033387</v>
      </c>
      <c r="T117">
        <v>0.1</v>
      </c>
      <c r="U117">
        <v>12.75</v>
      </c>
      <c r="V117">
        <f t="shared" si="5"/>
        <v>1.6693163751987281</v>
      </c>
    </row>
    <row r="118" spans="1:22" x14ac:dyDescent="0.25">
      <c r="A118" s="3"/>
      <c r="B118" s="4">
        <v>9.7499999999996803</v>
      </c>
      <c r="C118">
        <v>0</v>
      </c>
      <c r="D118">
        <v>0</v>
      </c>
      <c r="E118">
        <f t="shared" si="3"/>
        <v>0.31001589825119236</v>
      </c>
      <c r="F118">
        <v>100</v>
      </c>
      <c r="G118">
        <v>100</v>
      </c>
      <c r="H118">
        <v>100</v>
      </c>
      <c r="I118">
        <v>0</v>
      </c>
      <c r="J118">
        <v>0</v>
      </c>
      <c r="K118" s="5">
        <v>0</v>
      </c>
      <c r="L118" s="5">
        <v>0</v>
      </c>
      <c r="M118" s="5">
        <v>0</v>
      </c>
      <c r="N118" s="5">
        <v>1</v>
      </c>
      <c r="O118" s="5">
        <v>20000</v>
      </c>
      <c r="P118" s="5">
        <v>25000</v>
      </c>
      <c r="Q118" s="5">
        <v>0</v>
      </c>
      <c r="R118" s="5">
        <v>5</v>
      </c>
      <c r="S118">
        <f t="shared" si="4"/>
        <v>1.8680445151033387</v>
      </c>
      <c r="T118">
        <v>0.1</v>
      </c>
      <c r="U118">
        <v>12.75</v>
      </c>
      <c r="V118">
        <f t="shared" si="5"/>
        <v>1.6693163751987281</v>
      </c>
    </row>
    <row r="119" spans="1:22" x14ac:dyDescent="0.25">
      <c r="A119" s="3"/>
      <c r="B119" s="4">
        <v>9.8333333333330106</v>
      </c>
      <c r="C119">
        <v>0</v>
      </c>
      <c r="D119">
        <v>0</v>
      </c>
      <c r="E119">
        <f t="shared" si="3"/>
        <v>0.31001589825119236</v>
      </c>
      <c r="F119">
        <v>100</v>
      </c>
      <c r="G119">
        <v>100</v>
      </c>
      <c r="H119">
        <v>100</v>
      </c>
      <c r="I119">
        <v>0</v>
      </c>
      <c r="J119">
        <v>0</v>
      </c>
      <c r="K119" s="5">
        <v>0</v>
      </c>
      <c r="L119" s="5">
        <v>0</v>
      </c>
      <c r="M119" s="5">
        <v>0</v>
      </c>
      <c r="N119" s="5">
        <v>1</v>
      </c>
      <c r="O119" s="5">
        <v>20000</v>
      </c>
      <c r="P119" s="5">
        <v>25000</v>
      </c>
      <c r="Q119" s="5">
        <v>0</v>
      </c>
      <c r="R119" s="5">
        <v>5</v>
      </c>
      <c r="S119">
        <f t="shared" si="4"/>
        <v>1.8680445151033387</v>
      </c>
      <c r="T119">
        <v>0.1</v>
      </c>
      <c r="U119">
        <v>12.75</v>
      </c>
      <c r="V119">
        <f t="shared" si="5"/>
        <v>1.6693163751987281</v>
      </c>
    </row>
    <row r="120" spans="1:22" x14ac:dyDescent="0.25">
      <c r="A120" s="3"/>
      <c r="B120" s="4">
        <v>9.9166666666663392</v>
      </c>
      <c r="C120">
        <v>0</v>
      </c>
      <c r="D120">
        <v>0</v>
      </c>
      <c r="E120">
        <f t="shared" si="3"/>
        <v>0.31001589825119236</v>
      </c>
      <c r="F120">
        <v>100</v>
      </c>
      <c r="G120">
        <v>100</v>
      </c>
      <c r="H120">
        <v>100</v>
      </c>
      <c r="I120">
        <v>0</v>
      </c>
      <c r="J120">
        <v>0</v>
      </c>
      <c r="K120" s="5">
        <v>0</v>
      </c>
      <c r="L120" s="5">
        <v>0</v>
      </c>
      <c r="M120" s="5">
        <v>0</v>
      </c>
      <c r="N120" s="5">
        <v>1</v>
      </c>
      <c r="O120" s="5">
        <v>20000</v>
      </c>
      <c r="P120" s="5">
        <v>25000</v>
      </c>
      <c r="Q120" s="5">
        <v>0</v>
      </c>
      <c r="R120" s="5">
        <v>5</v>
      </c>
      <c r="S120">
        <f t="shared" si="4"/>
        <v>1.8680445151033387</v>
      </c>
      <c r="T120">
        <v>0.1</v>
      </c>
      <c r="U120">
        <v>12.75</v>
      </c>
      <c r="V120">
        <f t="shared" si="5"/>
        <v>1.6693163751987281</v>
      </c>
    </row>
    <row r="121" spans="1:22" x14ac:dyDescent="0.25">
      <c r="A121" s="3"/>
      <c r="B121" s="4">
        <v>9.9999999999996696</v>
      </c>
      <c r="C121">
        <v>0</v>
      </c>
      <c r="D121">
        <v>0</v>
      </c>
      <c r="E121">
        <f t="shared" si="3"/>
        <v>0.31001589825119236</v>
      </c>
      <c r="F121">
        <v>100</v>
      </c>
      <c r="G121">
        <v>100</v>
      </c>
      <c r="H121">
        <v>100</v>
      </c>
      <c r="I121">
        <v>0</v>
      </c>
      <c r="J121">
        <v>0</v>
      </c>
      <c r="K121" s="5">
        <v>0</v>
      </c>
      <c r="L121" s="5">
        <v>0</v>
      </c>
      <c r="M121" s="5">
        <v>0</v>
      </c>
      <c r="N121" s="5">
        <v>1</v>
      </c>
      <c r="O121" s="5">
        <v>20000</v>
      </c>
      <c r="P121" s="5">
        <v>25000</v>
      </c>
      <c r="Q121" s="5">
        <v>0</v>
      </c>
      <c r="R121" s="5">
        <v>5</v>
      </c>
      <c r="S121">
        <f t="shared" si="4"/>
        <v>1.8680445151033387</v>
      </c>
      <c r="T121">
        <v>0.1</v>
      </c>
      <c r="U121">
        <v>12.75</v>
      </c>
      <c r="V121">
        <f t="shared" si="5"/>
        <v>1.6693163751987281</v>
      </c>
    </row>
    <row r="122" spans="1:22" x14ac:dyDescent="0.25">
      <c r="A122" s="3"/>
      <c r="B122" s="4">
        <v>10.083333333333</v>
      </c>
      <c r="C122">
        <v>0</v>
      </c>
      <c r="D122">
        <v>0</v>
      </c>
      <c r="E122">
        <f t="shared" si="3"/>
        <v>0.31001589825119236</v>
      </c>
      <c r="F122">
        <v>100</v>
      </c>
      <c r="G122">
        <v>100</v>
      </c>
      <c r="H122">
        <v>100</v>
      </c>
      <c r="I122">
        <v>0</v>
      </c>
      <c r="J122">
        <v>0</v>
      </c>
      <c r="K122" s="5">
        <v>0</v>
      </c>
      <c r="L122" s="5">
        <v>0</v>
      </c>
      <c r="M122" s="5">
        <v>0</v>
      </c>
      <c r="N122" s="5">
        <v>1</v>
      </c>
      <c r="O122" s="5">
        <v>20000</v>
      </c>
      <c r="P122" s="5">
        <v>25000</v>
      </c>
      <c r="Q122" s="5">
        <v>0</v>
      </c>
      <c r="R122" s="5">
        <v>5</v>
      </c>
      <c r="S122">
        <f t="shared" si="4"/>
        <v>1.8680445151033387</v>
      </c>
      <c r="T122">
        <v>0.1</v>
      </c>
      <c r="U122">
        <v>12.75</v>
      </c>
      <c r="V122">
        <f t="shared" si="5"/>
        <v>1.6693163751987281</v>
      </c>
    </row>
    <row r="123" spans="1:22" x14ac:dyDescent="0.25">
      <c r="A123" s="3"/>
      <c r="B123" s="4">
        <v>10.1666666666663</v>
      </c>
      <c r="C123">
        <v>0</v>
      </c>
      <c r="D123">
        <v>0</v>
      </c>
      <c r="E123">
        <f t="shared" si="3"/>
        <v>0.31001589825119236</v>
      </c>
      <c r="F123">
        <v>100</v>
      </c>
      <c r="G123">
        <v>100</v>
      </c>
      <c r="H123">
        <v>100</v>
      </c>
      <c r="I123">
        <v>0</v>
      </c>
      <c r="J123">
        <v>0</v>
      </c>
      <c r="K123" s="5">
        <v>0</v>
      </c>
      <c r="L123" s="5">
        <v>0</v>
      </c>
      <c r="M123" s="5">
        <v>0</v>
      </c>
      <c r="N123" s="5">
        <v>1</v>
      </c>
      <c r="O123" s="5">
        <v>20000</v>
      </c>
      <c r="P123" s="5">
        <v>25000</v>
      </c>
      <c r="Q123" s="5">
        <v>0</v>
      </c>
      <c r="R123" s="5">
        <v>5</v>
      </c>
      <c r="S123">
        <f t="shared" si="4"/>
        <v>1.8680445151033387</v>
      </c>
      <c r="T123">
        <v>0.1</v>
      </c>
      <c r="U123">
        <v>12.75</v>
      </c>
      <c r="V123">
        <f t="shared" si="5"/>
        <v>1.6693163751987281</v>
      </c>
    </row>
    <row r="124" spans="1:22" x14ac:dyDescent="0.25">
      <c r="A124" s="3"/>
      <c r="B124" s="4">
        <v>10.2499999999997</v>
      </c>
      <c r="C124">
        <v>0</v>
      </c>
      <c r="D124">
        <v>0</v>
      </c>
      <c r="E124">
        <f t="shared" si="3"/>
        <v>0.31001589825119236</v>
      </c>
      <c r="F124">
        <v>100</v>
      </c>
      <c r="G124">
        <v>100</v>
      </c>
      <c r="H124">
        <v>100</v>
      </c>
      <c r="I124">
        <v>0</v>
      </c>
      <c r="J124">
        <v>0</v>
      </c>
      <c r="K124" s="5">
        <v>0</v>
      </c>
      <c r="L124" s="5">
        <v>0</v>
      </c>
      <c r="M124" s="5">
        <v>0</v>
      </c>
      <c r="N124" s="5">
        <v>1</v>
      </c>
      <c r="O124" s="5">
        <v>20000</v>
      </c>
      <c r="P124" s="5">
        <v>25000</v>
      </c>
      <c r="Q124" s="5">
        <v>0</v>
      </c>
      <c r="R124" s="5">
        <v>5</v>
      </c>
      <c r="S124">
        <f t="shared" si="4"/>
        <v>1.8680445151033387</v>
      </c>
      <c r="T124">
        <v>0.1</v>
      </c>
      <c r="U124">
        <v>12.75</v>
      </c>
      <c r="V124">
        <f t="shared" si="5"/>
        <v>1.6693163751987281</v>
      </c>
    </row>
    <row r="125" spans="1:22" x14ac:dyDescent="0.25">
      <c r="A125" s="3"/>
      <c r="B125" s="4">
        <v>10.333333333333</v>
      </c>
      <c r="C125">
        <v>0</v>
      </c>
      <c r="D125">
        <v>0</v>
      </c>
      <c r="E125">
        <f t="shared" si="3"/>
        <v>0.31001589825119236</v>
      </c>
      <c r="F125">
        <v>100</v>
      </c>
      <c r="G125">
        <v>100</v>
      </c>
      <c r="H125">
        <v>100</v>
      </c>
      <c r="I125">
        <v>0</v>
      </c>
      <c r="J125">
        <v>0</v>
      </c>
      <c r="K125" s="5">
        <v>0</v>
      </c>
      <c r="L125" s="5">
        <v>0</v>
      </c>
      <c r="M125" s="5">
        <v>0</v>
      </c>
      <c r="N125" s="5">
        <v>1</v>
      </c>
      <c r="O125" s="5">
        <v>20000</v>
      </c>
      <c r="P125" s="5">
        <v>25000</v>
      </c>
      <c r="Q125" s="5">
        <v>0</v>
      </c>
      <c r="R125" s="5">
        <v>5</v>
      </c>
      <c r="S125">
        <f t="shared" si="4"/>
        <v>1.8680445151033387</v>
      </c>
      <c r="T125">
        <v>0.1</v>
      </c>
      <c r="U125">
        <v>12.75</v>
      </c>
      <c r="V125">
        <f t="shared" si="5"/>
        <v>1.6693163751987281</v>
      </c>
    </row>
    <row r="126" spans="1:22" x14ac:dyDescent="0.25">
      <c r="A126" s="3"/>
      <c r="B126" s="4">
        <v>10.4166666666663</v>
      </c>
      <c r="C126">
        <v>0</v>
      </c>
      <c r="D126">
        <v>0</v>
      </c>
      <c r="E126">
        <f t="shared" si="3"/>
        <v>0.31001589825119236</v>
      </c>
      <c r="F126">
        <v>100</v>
      </c>
      <c r="G126">
        <v>100</v>
      </c>
      <c r="H126">
        <v>100</v>
      </c>
      <c r="I126">
        <v>0</v>
      </c>
      <c r="J126">
        <v>0</v>
      </c>
      <c r="K126" s="5">
        <v>0</v>
      </c>
      <c r="L126" s="5">
        <v>0</v>
      </c>
      <c r="M126" s="5">
        <v>0</v>
      </c>
      <c r="N126" s="5">
        <v>1</v>
      </c>
      <c r="O126" s="5">
        <v>20000</v>
      </c>
      <c r="P126" s="5">
        <v>25000</v>
      </c>
      <c r="Q126" s="5">
        <v>0</v>
      </c>
      <c r="R126" s="5">
        <v>5</v>
      </c>
      <c r="S126">
        <f t="shared" si="4"/>
        <v>1.8680445151033387</v>
      </c>
      <c r="T126">
        <v>0.1</v>
      </c>
      <c r="U126">
        <v>12.75</v>
      </c>
      <c r="V126">
        <f t="shared" si="5"/>
        <v>1.6693163751987281</v>
      </c>
    </row>
    <row r="127" spans="1:22" x14ac:dyDescent="0.25">
      <c r="A127" s="3"/>
      <c r="B127" s="4">
        <v>10.4999999999997</v>
      </c>
      <c r="C127">
        <v>0</v>
      </c>
      <c r="D127">
        <v>0</v>
      </c>
      <c r="E127">
        <f t="shared" si="3"/>
        <v>0.31001589825119236</v>
      </c>
      <c r="F127">
        <v>100</v>
      </c>
      <c r="G127">
        <v>100</v>
      </c>
      <c r="H127">
        <v>100</v>
      </c>
      <c r="I127">
        <v>0</v>
      </c>
      <c r="J127">
        <v>0</v>
      </c>
      <c r="K127" s="5">
        <v>0</v>
      </c>
      <c r="L127" s="5">
        <v>0</v>
      </c>
      <c r="M127" s="5">
        <v>0</v>
      </c>
      <c r="N127" s="5">
        <v>1</v>
      </c>
      <c r="O127" s="5">
        <v>20000</v>
      </c>
      <c r="P127" s="5">
        <v>25000</v>
      </c>
      <c r="Q127" s="5">
        <v>0</v>
      </c>
      <c r="R127" s="5">
        <v>5</v>
      </c>
      <c r="S127">
        <f t="shared" si="4"/>
        <v>1.8680445151033387</v>
      </c>
      <c r="T127">
        <v>0.1</v>
      </c>
      <c r="U127">
        <v>12.75</v>
      </c>
      <c r="V127">
        <f t="shared" si="5"/>
        <v>1.6693163751987281</v>
      </c>
    </row>
    <row r="128" spans="1:22" x14ac:dyDescent="0.25">
      <c r="A128" s="3"/>
      <c r="B128" s="4">
        <v>10.583333333333</v>
      </c>
      <c r="C128">
        <v>0</v>
      </c>
      <c r="D128">
        <v>0</v>
      </c>
      <c r="E128">
        <f t="shared" si="3"/>
        <v>0.31001589825119236</v>
      </c>
      <c r="F128">
        <v>100</v>
      </c>
      <c r="G128">
        <v>100</v>
      </c>
      <c r="H128">
        <v>100</v>
      </c>
      <c r="I128">
        <v>0</v>
      </c>
      <c r="J128">
        <v>0</v>
      </c>
      <c r="K128" s="5">
        <v>0</v>
      </c>
      <c r="L128" s="5">
        <v>0</v>
      </c>
      <c r="M128" s="5">
        <v>0</v>
      </c>
      <c r="N128" s="5">
        <v>1</v>
      </c>
      <c r="O128" s="5">
        <v>20000</v>
      </c>
      <c r="P128" s="5">
        <v>25000</v>
      </c>
      <c r="Q128" s="5">
        <v>0</v>
      </c>
      <c r="R128" s="5">
        <v>5</v>
      </c>
      <c r="S128">
        <f t="shared" si="4"/>
        <v>1.8680445151033387</v>
      </c>
      <c r="T128">
        <v>0.1</v>
      </c>
      <c r="U128">
        <v>12.75</v>
      </c>
      <c r="V128">
        <f t="shared" si="5"/>
        <v>1.6693163751987281</v>
      </c>
    </row>
    <row r="129" spans="1:22" x14ac:dyDescent="0.25">
      <c r="A129" s="3"/>
      <c r="B129" s="4">
        <v>10.6666666666663</v>
      </c>
      <c r="C129">
        <v>0</v>
      </c>
      <c r="D129">
        <v>0</v>
      </c>
      <c r="E129">
        <f t="shared" si="3"/>
        <v>0.31001589825119236</v>
      </c>
      <c r="F129">
        <v>100</v>
      </c>
      <c r="G129">
        <v>100</v>
      </c>
      <c r="H129">
        <v>100</v>
      </c>
      <c r="I129">
        <v>0</v>
      </c>
      <c r="J129">
        <v>0</v>
      </c>
      <c r="K129" s="5">
        <v>0</v>
      </c>
      <c r="L129" s="5">
        <v>0</v>
      </c>
      <c r="M129" s="5">
        <v>0</v>
      </c>
      <c r="N129" s="5">
        <v>1</v>
      </c>
      <c r="O129" s="5">
        <v>20000</v>
      </c>
      <c r="P129" s="5">
        <v>25000</v>
      </c>
      <c r="Q129" s="5">
        <v>0</v>
      </c>
      <c r="R129" s="5">
        <v>5</v>
      </c>
      <c r="S129">
        <f t="shared" si="4"/>
        <v>1.8680445151033387</v>
      </c>
      <c r="T129">
        <v>0.1</v>
      </c>
      <c r="U129">
        <v>12.75</v>
      </c>
      <c r="V129">
        <f t="shared" si="5"/>
        <v>1.6693163751987281</v>
      </c>
    </row>
    <row r="130" spans="1:22" x14ac:dyDescent="0.25">
      <c r="A130" s="3"/>
      <c r="B130" s="4"/>
      <c r="C130">
        <v>0</v>
      </c>
      <c r="D130">
        <v>0</v>
      </c>
      <c r="E130">
        <f t="shared" si="3"/>
        <v>0.31001589825119236</v>
      </c>
      <c r="F130">
        <v>100</v>
      </c>
      <c r="G130">
        <v>100</v>
      </c>
      <c r="H130">
        <v>100</v>
      </c>
      <c r="I130">
        <v>0</v>
      </c>
      <c r="J130">
        <v>0</v>
      </c>
      <c r="K130" s="5">
        <v>0</v>
      </c>
      <c r="L130" s="5">
        <v>0</v>
      </c>
      <c r="M130" s="5">
        <v>0</v>
      </c>
      <c r="N130" s="5">
        <v>1</v>
      </c>
      <c r="O130" s="5">
        <v>20000</v>
      </c>
      <c r="P130" s="5">
        <v>25000</v>
      </c>
      <c r="Q130" s="5">
        <v>0</v>
      </c>
      <c r="R130" s="5">
        <v>5</v>
      </c>
      <c r="T130">
        <v>0.1</v>
      </c>
      <c r="U130">
        <v>12.75</v>
      </c>
    </row>
    <row r="131" spans="1:22" x14ac:dyDescent="0.25">
      <c r="A131" s="3"/>
      <c r="B131" s="4"/>
      <c r="C131">
        <v>0</v>
      </c>
      <c r="D131">
        <v>0</v>
      </c>
      <c r="E131">
        <f t="shared" ref="E131" si="6">1.95/6.29</f>
        <v>0.31001589825119236</v>
      </c>
      <c r="F131">
        <v>100</v>
      </c>
      <c r="G131">
        <v>100</v>
      </c>
      <c r="H131">
        <v>100</v>
      </c>
      <c r="I131">
        <v>0</v>
      </c>
      <c r="J131">
        <v>0</v>
      </c>
      <c r="K131" s="5">
        <v>0</v>
      </c>
      <c r="L131" s="5">
        <v>0</v>
      </c>
      <c r="M131" s="5">
        <v>0</v>
      </c>
      <c r="N131" s="5">
        <v>1</v>
      </c>
      <c r="O131" s="5">
        <v>20000</v>
      </c>
      <c r="P131" s="5">
        <v>25000</v>
      </c>
      <c r="Q131" s="5">
        <v>0</v>
      </c>
      <c r="R131" s="5">
        <v>5</v>
      </c>
      <c r="T131">
        <v>0.1</v>
      </c>
      <c r="U131">
        <v>12.75</v>
      </c>
    </row>
    <row r="132" spans="1:22" x14ac:dyDescent="0.25">
      <c r="A132" s="3"/>
      <c r="B132" s="4"/>
      <c r="K132" s="5"/>
      <c r="L132" s="5"/>
      <c r="N132" s="5"/>
      <c r="O132" s="5"/>
      <c r="P132" s="5"/>
    </row>
    <row r="133" spans="1:22" x14ac:dyDescent="0.25">
      <c r="A133" s="3"/>
      <c r="B133" s="4"/>
      <c r="K133" s="5"/>
      <c r="L133" s="5"/>
      <c r="N133" s="5"/>
      <c r="O133" s="5"/>
      <c r="P133" s="5"/>
    </row>
    <row r="134" spans="1:22" x14ac:dyDescent="0.25">
      <c r="A134" s="3"/>
      <c r="B134" s="4"/>
      <c r="K134" s="5"/>
      <c r="L134" s="5"/>
      <c r="N134" s="5"/>
      <c r="O134" s="5"/>
      <c r="P134" s="5"/>
    </row>
    <row r="135" spans="1:22" x14ac:dyDescent="0.25">
      <c r="A135" s="3"/>
      <c r="B135" s="4"/>
      <c r="K135" s="5"/>
      <c r="L135" s="5"/>
      <c r="N135" s="5"/>
      <c r="O135" s="5"/>
      <c r="P135" s="5"/>
    </row>
    <row r="136" spans="1:22" x14ac:dyDescent="0.25">
      <c r="A136" s="3"/>
      <c r="B136" s="4"/>
      <c r="K136" s="5"/>
      <c r="L136" s="5"/>
      <c r="N136" s="5"/>
      <c r="O136" s="5"/>
      <c r="P136" s="5"/>
    </row>
    <row r="137" spans="1:22" x14ac:dyDescent="0.25">
      <c r="A137" s="3"/>
      <c r="B137" s="4"/>
      <c r="K137" s="5"/>
      <c r="L137" s="5"/>
      <c r="N137" s="5"/>
      <c r="O137" s="5"/>
      <c r="P137" s="5"/>
    </row>
    <row r="138" spans="1:22" x14ac:dyDescent="0.25">
      <c r="A138" s="3"/>
      <c r="B138" s="4"/>
      <c r="K138" s="5"/>
      <c r="L138" s="5"/>
      <c r="N138" s="5"/>
      <c r="O138" s="5"/>
      <c r="P138" s="5"/>
    </row>
    <row r="139" spans="1:22" x14ac:dyDescent="0.25">
      <c r="A139" s="3"/>
      <c r="B139" s="4"/>
      <c r="K139" s="5"/>
      <c r="L139" s="5"/>
      <c r="N139" s="5"/>
      <c r="O139" s="5"/>
      <c r="P139" s="5"/>
    </row>
    <row r="140" spans="1:22" x14ac:dyDescent="0.25">
      <c r="A140" s="3"/>
      <c r="B140" s="4"/>
      <c r="K140" s="5"/>
      <c r="L140" s="5"/>
      <c r="N140" s="5"/>
      <c r="O140" s="5"/>
      <c r="P140" s="5"/>
    </row>
    <row r="141" spans="1:22" x14ac:dyDescent="0.25">
      <c r="A141" s="3"/>
      <c r="B141" s="4"/>
      <c r="K141" s="5"/>
      <c r="L141" s="5"/>
      <c r="N141" s="5"/>
      <c r="O141" s="5"/>
      <c r="P141" s="5"/>
    </row>
    <row r="142" spans="1:22" x14ac:dyDescent="0.25">
      <c r="A142" s="3"/>
      <c r="B142" s="4"/>
      <c r="K142" s="5"/>
      <c r="L142" s="5"/>
      <c r="N142" s="5"/>
      <c r="O142" s="5"/>
      <c r="P142" s="5"/>
    </row>
    <row r="143" spans="1:22" x14ac:dyDescent="0.25">
      <c r="A143" s="3"/>
      <c r="B143" s="4"/>
      <c r="K143" s="5"/>
      <c r="L143" s="5"/>
      <c r="N143" s="5"/>
      <c r="O143" s="5"/>
      <c r="P143" s="5"/>
    </row>
    <row r="144" spans="1:22" x14ac:dyDescent="0.25">
      <c r="A144" s="3"/>
      <c r="B144" s="4"/>
      <c r="K144" s="5"/>
      <c r="L144" s="5"/>
      <c r="N144" s="5"/>
      <c r="O144" s="5"/>
      <c r="P144" s="5"/>
    </row>
    <row r="145" spans="1:16" x14ac:dyDescent="0.25">
      <c r="A145" s="3"/>
      <c r="B145" s="4"/>
      <c r="K145" s="5"/>
      <c r="L145" s="5"/>
      <c r="N145" s="5"/>
      <c r="O145" s="5"/>
      <c r="P145" s="5"/>
    </row>
    <row r="146" spans="1:16" x14ac:dyDescent="0.25">
      <c r="A146" s="3"/>
      <c r="B146" s="4"/>
      <c r="K146" s="5"/>
      <c r="L146" s="5"/>
      <c r="N146" s="5"/>
      <c r="O146" s="5"/>
      <c r="P146" s="5"/>
    </row>
    <row r="147" spans="1:16" x14ac:dyDescent="0.25">
      <c r="A147" s="3"/>
      <c r="B147" s="4"/>
      <c r="K147" s="5"/>
      <c r="L147" s="5"/>
      <c r="N147" s="5"/>
      <c r="O147" s="5"/>
      <c r="P147" s="5"/>
    </row>
    <row r="148" spans="1:16" x14ac:dyDescent="0.25">
      <c r="A148" s="3"/>
      <c r="B148" s="4"/>
      <c r="K148" s="5"/>
      <c r="L148" s="5"/>
      <c r="N148" s="5"/>
      <c r="O148" s="5"/>
      <c r="P148" s="5"/>
    </row>
    <row r="149" spans="1:16" x14ac:dyDescent="0.25">
      <c r="A149" s="3"/>
      <c r="B149" s="4"/>
      <c r="K149" s="5"/>
      <c r="L149" s="5"/>
      <c r="N149" s="5"/>
      <c r="O149" s="5"/>
      <c r="P149" s="5"/>
    </row>
    <row r="150" spans="1:16" x14ac:dyDescent="0.25">
      <c r="A150" s="3"/>
      <c r="B150" s="4"/>
      <c r="K150" s="5"/>
      <c r="L150" s="5"/>
      <c r="N150" s="5"/>
      <c r="O150" s="5"/>
      <c r="P150" s="5"/>
    </row>
    <row r="151" spans="1:16" x14ac:dyDescent="0.25">
      <c r="A151" s="3"/>
      <c r="B151" s="4"/>
      <c r="K151" s="5"/>
      <c r="L151" s="5"/>
      <c r="N151" s="5"/>
      <c r="O151" s="5"/>
      <c r="P151" s="5"/>
    </row>
    <row r="152" spans="1:16" x14ac:dyDescent="0.25">
      <c r="A152" s="3"/>
      <c r="B152" s="4"/>
      <c r="K152" s="5"/>
      <c r="L152" s="5"/>
      <c r="N152" s="5"/>
      <c r="O152" s="5"/>
      <c r="P152" s="5"/>
    </row>
    <row r="153" spans="1:16" x14ac:dyDescent="0.25">
      <c r="A153" s="3"/>
      <c r="B153" s="4"/>
      <c r="K153" s="5"/>
      <c r="L153" s="5"/>
      <c r="N153" s="5"/>
      <c r="O153" s="5"/>
      <c r="P153" s="5"/>
    </row>
    <row r="154" spans="1:16" x14ac:dyDescent="0.25">
      <c r="A154" s="3"/>
      <c r="B154" s="4"/>
      <c r="K154" s="5"/>
      <c r="L154" s="5"/>
      <c r="N154" s="5"/>
      <c r="O154" s="5"/>
      <c r="P154" s="5"/>
    </row>
    <row r="155" spans="1:16" x14ac:dyDescent="0.25">
      <c r="A155" s="3"/>
      <c r="B155" s="4"/>
      <c r="K155" s="5"/>
      <c r="L155" s="5"/>
      <c r="N155" s="5"/>
      <c r="O155" s="5"/>
      <c r="P155" s="5"/>
    </row>
    <row r="156" spans="1:16" x14ac:dyDescent="0.25">
      <c r="A156" s="3"/>
      <c r="B156" s="4"/>
      <c r="K156" s="5"/>
      <c r="L156" s="5"/>
      <c r="N156" s="5"/>
      <c r="O156" s="5"/>
      <c r="P156" s="5"/>
    </row>
    <row r="157" spans="1:16" x14ac:dyDescent="0.25">
      <c r="A157" s="3"/>
      <c r="B157" s="4"/>
      <c r="K157" s="5"/>
      <c r="L157" s="5"/>
      <c r="N157" s="5"/>
      <c r="O157" s="5"/>
      <c r="P157" s="5"/>
    </row>
    <row r="158" spans="1:16" x14ac:dyDescent="0.25">
      <c r="A158" s="3"/>
      <c r="B158" s="4"/>
      <c r="K158" s="5"/>
      <c r="L158" s="5"/>
      <c r="N158" s="5"/>
      <c r="O158" s="5"/>
      <c r="P158" s="5"/>
    </row>
    <row r="159" spans="1:16" x14ac:dyDescent="0.25">
      <c r="A159" s="3"/>
      <c r="B159" s="4"/>
      <c r="K159" s="5"/>
      <c r="L159" s="5"/>
      <c r="N159" s="5"/>
      <c r="O159" s="5"/>
      <c r="P159" s="5"/>
    </row>
    <row r="160" spans="1:16" x14ac:dyDescent="0.25">
      <c r="A160" s="3"/>
      <c r="B160" s="4"/>
      <c r="K160" s="5"/>
      <c r="L160" s="5"/>
      <c r="N160" s="5"/>
      <c r="O160" s="5"/>
      <c r="P160" s="5"/>
    </row>
    <row r="161" spans="1:16" x14ac:dyDescent="0.25">
      <c r="A161" s="3"/>
      <c r="B161" s="4"/>
      <c r="K161" s="5"/>
      <c r="L161" s="5"/>
      <c r="N161" s="5"/>
      <c r="O161" s="5"/>
      <c r="P161" s="5"/>
    </row>
    <row r="162" spans="1:16" x14ac:dyDescent="0.25">
      <c r="A162" s="3"/>
      <c r="B162" s="4"/>
      <c r="K162" s="5"/>
      <c r="L162" s="5"/>
      <c r="N162" s="5"/>
      <c r="O162" s="5"/>
      <c r="P162" s="5"/>
    </row>
    <row r="163" spans="1:16" x14ac:dyDescent="0.25">
      <c r="A163" s="3"/>
      <c r="B163" s="4"/>
      <c r="K163" s="5"/>
      <c r="L163" s="5"/>
      <c r="N163" s="5"/>
      <c r="O163" s="5"/>
      <c r="P163" s="5"/>
    </row>
    <row r="164" spans="1:16" x14ac:dyDescent="0.25">
      <c r="A164" s="3"/>
      <c r="B164" s="4"/>
      <c r="K164" s="5"/>
      <c r="L164" s="5"/>
      <c r="N164" s="5"/>
      <c r="O164" s="5"/>
      <c r="P164" s="5"/>
    </row>
    <row r="165" spans="1:16" x14ac:dyDescent="0.25">
      <c r="A165" s="3"/>
      <c r="B165" s="4"/>
      <c r="K165" s="5"/>
      <c r="L165" s="5"/>
      <c r="N165" s="5"/>
      <c r="O165" s="5"/>
      <c r="P165" s="5"/>
    </row>
    <row r="166" spans="1:16" x14ac:dyDescent="0.25">
      <c r="A166" s="3"/>
      <c r="B166" s="4"/>
      <c r="K166" s="5"/>
      <c r="L166" s="5"/>
      <c r="N166" s="5"/>
      <c r="O166" s="5"/>
      <c r="P166" s="5"/>
    </row>
    <row r="167" spans="1:16" x14ac:dyDescent="0.25">
      <c r="A167" s="3"/>
      <c r="B167" s="4"/>
      <c r="K167" s="5"/>
      <c r="L167" s="5"/>
      <c r="N167" s="5"/>
      <c r="O167" s="5"/>
      <c r="P167" s="5"/>
    </row>
    <row r="168" spans="1:16" x14ac:dyDescent="0.25">
      <c r="A168" s="3"/>
      <c r="B168" s="4"/>
      <c r="K168" s="5"/>
      <c r="L168" s="5"/>
      <c r="N168" s="5"/>
      <c r="O168" s="5"/>
      <c r="P168" s="5"/>
    </row>
    <row r="169" spans="1:16" x14ac:dyDescent="0.25">
      <c r="A169" s="3"/>
      <c r="B169" s="4"/>
      <c r="K169" s="5"/>
      <c r="L169" s="5"/>
      <c r="N169" s="5"/>
      <c r="O169" s="5"/>
      <c r="P169" s="5"/>
    </row>
    <row r="170" spans="1:16" x14ac:dyDescent="0.25">
      <c r="A170" s="3"/>
      <c r="B170" s="4"/>
      <c r="K170" s="5"/>
      <c r="L170" s="5"/>
      <c r="N170" s="5"/>
      <c r="O170" s="5"/>
      <c r="P170" s="5"/>
    </row>
    <row r="171" spans="1:16" x14ac:dyDescent="0.25">
      <c r="A171" s="3"/>
      <c r="B171" s="4"/>
      <c r="K171" s="5"/>
      <c r="L171" s="5"/>
      <c r="N171" s="5"/>
      <c r="O171" s="5"/>
      <c r="P171" s="5"/>
    </row>
    <row r="172" spans="1:16" x14ac:dyDescent="0.25">
      <c r="A172" s="3"/>
      <c r="B172" s="4"/>
      <c r="K172" s="5"/>
      <c r="L172" s="5"/>
      <c r="N172" s="5"/>
      <c r="O172" s="5"/>
      <c r="P172" s="5"/>
    </row>
    <row r="173" spans="1:16" x14ac:dyDescent="0.25">
      <c r="A173" s="3"/>
      <c r="B173" s="4"/>
      <c r="K173" s="5"/>
      <c r="L173" s="5"/>
      <c r="N173" s="5"/>
      <c r="O173" s="5"/>
      <c r="P173" s="5"/>
    </row>
    <row r="174" spans="1:16" x14ac:dyDescent="0.25">
      <c r="A174" s="3"/>
      <c r="B174" s="4"/>
      <c r="K174" s="5"/>
      <c r="L174" s="5"/>
      <c r="N174" s="5"/>
      <c r="O174" s="5"/>
      <c r="P174" s="5"/>
    </row>
    <row r="175" spans="1:16" x14ac:dyDescent="0.25">
      <c r="A175" s="3"/>
      <c r="B175" s="4"/>
      <c r="K175" s="5"/>
      <c r="L175" s="5"/>
      <c r="N175" s="5"/>
      <c r="O175" s="5"/>
      <c r="P175" s="5"/>
    </row>
    <row r="176" spans="1:16" x14ac:dyDescent="0.25">
      <c r="A176" s="3"/>
      <c r="B176" s="4"/>
      <c r="K176" s="5"/>
      <c r="L176" s="5"/>
      <c r="N176" s="5"/>
      <c r="O176" s="5"/>
      <c r="P176" s="5"/>
    </row>
    <row r="177" spans="1:16" x14ac:dyDescent="0.25">
      <c r="A177" s="3"/>
      <c r="B177" s="4"/>
      <c r="K177" s="5"/>
      <c r="L177" s="5"/>
      <c r="N177" s="5"/>
      <c r="O177" s="5"/>
      <c r="P177" s="5"/>
    </row>
    <row r="178" spans="1:16" x14ac:dyDescent="0.25">
      <c r="A178" s="3"/>
      <c r="B178" s="4"/>
      <c r="K178" s="5"/>
      <c r="L178" s="5"/>
      <c r="N178" s="5"/>
      <c r="O178" s="5"/>
      <c r="P178" s="5"/>
    </row>
    <row r="179" spans="1:16" x14ac:dyDescent="0.25">
      <c r="A179" s="3"/>
      <c r="B179" s="4"/>
      <c r="K179" s="5"/>
      <c r="L179" s="5"/>
      <c r="N179" s="5"/>
      <c r="O179" s="5"/>
      <c r="P179" s="5"/>
    </row>
    <row r="180" spans="1:16" x14ac:dyDescent="0.25">
      <c r="A180" s="3"/>
      <c r="B180" s="4"/>
      <c r="K180" s="5"/>
      <c r="L180" s="5"/>
      <c r="N180" s="5"/>
      <c r="O180" s="5"/>
      <c r="P180" s="5"/>
    </row>
    <row r="181" spans="1:16" x14ac:dyDescent="0.25">
      <c r="A181" s="3"/>
      <c r="B181" s="4"/>
      <c r="K181" s="5"/>
      <c r="L181" s="5"/>
      <c r="N181" s="5"/>
      <c r="O181" s="5"/>
      <c r="P181" s="5"/>
    </row>
    <row r="182" spans="1:16" x14ac:dyDescent="0.25">
      <c r="A182" s="3"/>
      <c r="B182" s="4"/>
      <c r="K182" s="5"/>
      <c r="L182" s="5"/>
      <c r="N182" s="5"/>
      <c r="O182" s="5"/>
      <c r="P182" s="5"/>
    </row>
    <row r="183" spans="1:16" x14ac:dyDescent="0.25">
      <c r="A183" s="3"/>
      <c r="B183" s="4"/>
      <c r="K183" s="5"/>
      <c r="L183" s="5"/>
      <c r="N183" s="5"/>
      <c r="O183" s="5"/>
      <c r="P183" s="5"/>
    </row>
    <row r="184" spans="1:16" x14ac:dyDescent="0.25">
      <c r="A184" s="3"/>
      <c r="B184" s="4"/>
      <c r="K184" s="5"/>
      <c r="L184" s="5"/>
      <c r="N184" s="5"/>
      <c r="O184" s="5"/>
      <c r="P184" s="5"/>
    </row>
    <row r="185" spans="1:16" x14ac:dyDescent="0.25">
      <c r="A185" s="3"/>
      <c r="B185" s="4"/>
      <c r="K185" s="5"/>
      <c r="L185" s="5"/>
      <c r="N185" s="5"/>
      <c r="O185" s="5"/>
      <c r="P185" s="5"/>
    </row>
    <row r="186" spans="1:16" x14ac:dyDescent="0.25">
      <c r="A186" s="3"/>
      <c r="B186" s="4"/>
      <c r="K186" s="5"/>
      <c r="L186" s="5"/>
      <c r="N186" s="5"/>
      <c r="O186" s="5"/>
      <c r="P186" s="5"/>
    </row>
    <row r="187" spans="1:16" x14ac:dyDescent="0.25">
      <c r="A187" s="3"/>
      <c r="B187" s="4"/>
      <c r="K187" s="5"/>
      <c r="L187" s="5"/>
      <c r="N187" s="5"/>
      <c r="O187" s="5"/>
      <c r="P187" s="5"/>
    </row>
    <row r="188" spans="1:16" x14ac:dyDescent="0.25">
      <c r="A188" s="3"/>
      <c r="B188" s="4"/>
      <c r="K188" s="5"/>
      <c r="L188" s="5"/>
      <c r="N188" s="5"/>
      <c r="O188" s="5"/>
      <c r="P188" s="5"/>
    </row>
    <row r="189" spans="1:16" x14ac:dyDescent="0.25">
      <c r="A189" s="3"/>
      <c r="B189" s="4"/>
      <c r="K189" s="5"/>
      <c r="L189" s="5"/>
      <c r="N189" s="5"/>
      <c r="O189" s="5"/>
      <c r="P189" s="5"/>
    </row>
    <row r="190" spans="1:16" x14ac:dyDescent="0.25">
      <c r="A190" s="3"/>
      <c r="B190" s="4"/>
      <c r="K190" s="5"/>
      <c r="L190" s="5"/>
      <c r="N190" s="5"/>
      <c r="O190" s="5"/>
      <c r="P190" s="5"/>
    </row>
    <row r="191" spans="1:16" x14ac:dyDescent="0.25">
      <c r="A191" s="3"/>
      <c r="B191" s="4"/>
      <c r="K191" s="5"/>
      <c r="L191" s="5"/>
      <c r="N191" s="5"/>
      <c r="O191" s="5"/>
      <c r="P191" s="5"/>
    </row>
    <row r="192" spans="1:16" x14ac:dyDescent="0.25">
      <c r="A192" s="3"/>
      <c r="B192" s="4"/>
      <c r="K192" s="5"/>
      <c r="L192" s="5"/>
      <c r="N192" s="5"/>
      <c r="O192" s="5"/>
      <c r="P192" s="5"/>
    </row>
    <row r="193" spans="1:16" x14ac:dyDescent="0.25">
      <c r="A193" s="3"/>
      <c r="B193" s="4"/>
      <c r="K193" s="5"/>
      <c r="L193" s="5"/>
      <c r="N193" s="5"/>
      <c r="O193" s="5"/>
      <c r="P193" s="5"/>
    </row>
    <row r="194" spans="1:16" x14ac:dyDescent="0.25">
      <c r="A194" s="3"/>
      <c r="B194" s="4"/>
      <c r="K194" s="5"/>
      <c r="L194" s="5"/>
      <c r="N194" s="5"/>
      <c r="O194" s="5"/>
      <c r="P194" s="5"/>
    </row>
    <row r="195" spans="1:16" x14ac:dyDescent="0.25">
      <c r="A195" s="3"/>
      <c r="B195" s="4"/>
      <c r="K195" s="5"/>
      <c r="L195" s="5"/>
      <c r="N195" s="5"/>
      <c r="O195" s="5"/>
      <c r="P195" s="5"/>
    </row>
    <row r="196" spans="1:16" x14ac:dyDescent="0.25">
      <c r="A196" s="3"/>
      <c r="B196" s="4"/>
      <c r="K196" s="5"/>
      <c r="L196" s="5"/>
      <c r="N196" s="5"/>
      <c r="O196" s="5"/>
      <c r="P196" s="5"/>
    </row>
    <row r="197" spans="1:16" x14ac:dyDescent="0.25">
      <c r="A197" s="3"/>
      <c r="B197" s="4"/>
      <c r="K197" s="5"/>
      <c r="L197" s="5"/>
      <c r="N197" s="5"/>
      <c r="O197" s="5"/>
      <c r="P197" s="5"/>
    </row>
    <row r="198" spans="1:16" x14ac:dyDescent="0.25">
      <c r="A198" s="3"/>
      <c r="B198" s="4"/>
      <c r="K198" s="5"/>
      <c r="L198" s="5"/>
      <c r="N198" s="5"/>
      <c r="O198" s="5"/>
      <c r="P198" s="5"/>
    </row>
    <row r="199" spans="1:16" x14ac:dyDescent="0.25">
      <c r="A199" s="3"/>
      <c r="B199" s="4"/>
      <c r="K199" s="5"/>
      <c r="L199" s="5"/>
      <c r="N199" s="5"/>
      <c r="O199" s="5"/>
      <c r="P199" s="5"/>
    </row>
    <row r="200" spans="1:16" x14ac:dyDescent="0.25">
      <c r="A200" s="3"/>
      <c r="B200" s="4"/>
      <c r="K200" s="5"/>
      <c r="L200" s="5"/>
      <c r="N200" s="5"/>
      <c r="O200" s="5"/>
      <c r="P200" s="5"/>
    </row>
    <row r="201" spans="1:16" x14ac:dyDescent="0.25">
      <c r="A201" s="3"/>
      <c r="B201" s="4"/>
      <c r="K201" s="5"/>
      <c r="L201" s="5"/>
      <c r="N201" s="5"/>
      <c r="O201" s="5"/>
      <c r="P201" s="5"/>
    </row>
    <row r="202" spans="1:16" x14ac:dyDescent="0.25">
      <c r="A202" s="3"/>
      <c r="B202" s="4"/>
      <c r="K202" s="5"/>
      <c r="L202" s="5"/>
      <c r="N202" s="5"/>
      <c r="O202" s="5"/>
      <c r="P202" s="5"/>
    </row>
    <row r="203" spans="1:16" x14ac:dyDescent="0.25">
      <c r="A203" s="3"/>
      <c r="B203" s="4"/>
      <c r="K203" s="5"/>
      <c r="L203" s="5"/>
      <c r="N203" s="5"/>
      <c r="O203" s="5"/>
      <c r="P203" s="5"/>
    </row>
    <row r="204" spans="1:16" x14ac:dyDescent="0.25">
      <c r="A204" s="3"/>
      <c r="B204" s="4"/>
      <c r="K204" s="5"/>
      <c r="L204" s="5"/>
      <c r="N204" s="5"/>
      <c r="O204" s="5"/>
      <c r="P204" s="5"/>
    </row>
    <row r="205" spans="1:16" x14ac:dyDescent="0.25">
      <c r="A205" s="3"/>
      <c r="B205" s="4"/>
      <c r="K205" s="5"/>
      <c r="L205" s="5"/>
      <c r="N205" s="5"/>
      <c r="O205" s="5"/>
      <c r="P205" s="5"/>
    </row>
    <row r="206" spans="1:16" x14ac:dyDescent="0.25">
      <c r="A206" s="3"/>
      <c r="B206" s="4"/>
      <c r="K206" s="5"/>
      <c r="L206" s="5"/>
      <c r="N206" s="5"/>
      <c r="O206" s="5"/>
      <c r="P206" s="5"/>
    </row>
    <row r="207" spans="1:16" x14ac:dyDescent="0.25">
      <c r="A207" s="3"/>
      <c r="B207" s="4"/>
      <c r="K207" s="5"/>
      <c r="L207" s="5"/>
      <c r="N207" s="5"/>
      <c r="O207" s="5"/>
      <c r="P207" s="5"/>
    </row>
    <row r="208" spans="1:16" x14ac:dyDescent="0.25">
      <c r="A208" s="3"/>
      <c r="B208" s="4"/>
      <c r="K208" s="5"/>
      <c r="L208" s="5"/>
      <c r="N208" s="5"/>
      <c r="O208" s="5"/>
      <c r="P208" s="5"/>
    </row>
    <row r="209" spans="1:16" x14ac:dyDescent="0.25">
      <c r="A209" s="3"/>
      <c r="B209" s="4"/>
      <c r="K209" s="5"/>
      <c r="L209" s="5"/>
      <c r="N209" s="5"/>
      <c r="O209" s="5"/>
      <c r="P209" s="5"/>
    </row>
    <row r="210" spans="1:16" x14ac:dyDescent="0.25">
      <c r="A210" s="3"/>
      <c r="B210" s="4"/>
      <c r="K210" s="5"/>
      <c r="L210" s="5"/>
      <c r="N210" s="5"/>
      <c r="O210" s="5"/>
      <c r="P210" s="5"/>
    </row>
    <row r="211" spans="1:16" x14ac:dyDescent="0.25">
      <c r="A211" s="3"/>
      <c r="B211" s="4"/>
      <c r="K211" s="5"/>
      <c r="L211" s="5"/>
      <c r="N211" s="5"/>
      <c r="O211" s="5"/>
      <c r="P211" s="5"/>
    </row>
    <row r="212" spans="1:16" x14ac:dyDescent="0.25">
      <c r="A212" s="3"/>
      <c r="B212" s="4"/>
      <c r="K212" s="5"/>
      <c r="L212" s="5"/>
      <c r="N212" s="5"/>
      <c r="O212" s="5"/>
      <c r="P212" s="5"/>
    </row>
    <row r="213" spans="1:16" x14ac:dyDescent="0.25">
      <c r="A213" s="3"/>
      <c r="B213" s="4"/>
      <c r="K213" s="5"/>
      <c r="L213" s="5"/>
      <c r="N213" s="5"/>
      <c r="O213" s="5"/>
      <c r="P213" s="5"/>
    </row>
    <row r="214" spans="1:16" x14ac:dyDescent="0.25">
      <c r="A214" s="3"/>
      <c r="B214" s="4"/>
      <c r="K214" s="5"/>
      <c r="L214" s="5"/>
      <c r="N214" s="5"/>
      <c r="O214" s="5"/>
      <c r="P214" s="5"/>
    </row>
    <row r="215" spans="1:16" x14ac:dyDescent="0.25">
      <c r="A215" s="3"/>
      <c r="B215" s="4"/>
      <c r="K215" s="5"/>
      <c r="L215" s="5"/>
      <c r="N215" s="5"/>
      <c r="O215" s="5"/>
      <c r="P215" s="5"/>
    </row>
    <row r="216" spans="1:16" x14ac:dyDescent="0.25">
      <c r="A216" s="3"/>
      <c r="B216" s="4"/>
      <c r="K216" s="5"/>
      <c r="L216" s="5"/>
      <c r="N216" s="5"/>
      <c r="O216" s="5"/>
      <c r="P216" s="5"/>
    </row>
    <row r="217" spans="1:16" x14ac:dyDescent="0.25">
      <c r="A217" s="3"/>
      <c r="B217" s="4"/>
      <c r="K217" s="5"/>
      <c r="L217" s="5"/>
      <c r="N217" s="5"/>
      <c r="O217" s="5"/>
      <c r="P217" s="5"/>
    </row>
    <row r="218" spans="1:16" x14ac:dyDescent="0.25">
      <c r="A218" s="3"/>
      <c r="B218" s="4"/>
      <c r="K218" s="5"/>
      <c r="L218" s="5"/>
      <c r="N218" s="5"/>
      <c r="O218" s="5"/>
      <c r="P218" s="5"/>
    </row>
    <row r="219" spans="1:16" x14ac:dyDescent="0.25">
      <c r="A219" s="3"/>
      <c r="B219" s="4"/>
      <c r="K219" s="5"/>
      <c r="L219" s="5"/>
      <c r="N219" s="5"/>
      <c r="O219" s="5"/>
      <c r="P219" s="5"/>
    </row>
    <row r="220" spans="1:16" x14ac:dyDescent="0.25">
      <c r="A220" s="3"/>
      <c r="B220" s="4"/>
      <c r="K220" s="5"/>
      <c r="L220" s="5"/>
      <c r="N220" s="5"/>
      <c r="O220" s="5"/>
      <c r="P220" s="5"/>
    </row>
    <row r="221" spans="1:16" x14ac:dyDescent="0.25">
      <c r="A221" s="3"/>
      <c r="B221" s="4"/>
      <c r="K221" s="5"/>
      <c r="L221" s="5"/>
      <c r="N221" s="5"/>
      <c r="O221" s="5"/>
      <c r="P221" s="5"/>
    </row>
    <row r="222" spans="1:16" x14ac:dyDescent="0.25">
      <c r="A222" s="3"/>
      <c r="B222" s="4"/>
      <c r="K222" s="5"/>
      <c r="L222" s="5"/>
      <c r="N222" s="5"/>
      <c r="O222" s="5"/>
      <c r="P222" s="5"/>
    </row>
    <row r="223" spans="1:16" x14ac:dyDescent="0.25">
      <c r="A223" s="3"/>
      <c r="B223" s="4"/>
      <c r="K223" s="5"/>
      <c r="L223" s="5"/>
      <c r="N223" s="5"/>
      <c r="O223" s="5"/>
      <c r="P223" s="5"/>
    </row>
    <row r="224" spans="1:16" x14ac:dyDescent="0.25">
      <c r="A224" s="3"/>
      <c r="B224" s="4"/>
      <c r="K224" s="5"/>
      <c r="L224" s="5"/>
      <c r="N224" s="5"/>
      <c r="O224" s="5"/>
      <c r="P224" s="5"/>
    </row>
    <row r="225" spans="1:16" x14ac:dyDescent="0.25">
      <c r="A225" s="3"/>
      <c r="B225" s="4"/>
      <c r="K225" s="5"/>
      <c r="L225" s="5"/>
      <c r="N225" s="5"/>
      <c r="O225" s="5"/>
      <c r="P225" s="5"/>
    </row>
    <row r="226" spans="1:16" x14ac:dyDescent="0.25">
      <c r="A226" s="3"/>
      <c r="B226" s="4"/>
      <c r="K226" s="5"/>
      <c r="L226" s="5"/>
      <c r="N226" s="5"/>
      <c r="O226" s="5"/>
      <c r="P226" s="5"/>
    </row>
    <row r="227" spans="1:16" x14ac:dyDescent="0.25">
      <c r="A227" s="3"/>
      <c r="B227" s="4"/>
      <c r="K227" s="5"/>
      <c r="L227" s="5"/>
      <c r="N227" s="5"/>
      <c r="O227" s="5"/>
      <c r="P227" s="5"/>
    </row>
    <row r="228" spans="1:16" x14ac:dyDescent="0.25">
      <c r="A228" s="3"/>
      <c r="B228" s="4"/>
      <c r="K228" s="5"/>
      <c r="L228" s="5"/>
      <c r="N228" s="5"/>
      <c r="O228" s="5"/>
      <c r="P228" s="5"/>
    </row>
    <row r="229" spans="1:16" x14ac:dyDescent="0.25">
      <c r="A229" s="3"/>
      <c r="B229" s="4"/>
      <c r="K229" s="5"/>
      <c r="L229" s="5"/>
      <c r="N229" s="5"/>
      <c r="O229" s="5"/>
      <c r="P229" s="5"/>
    </row>
    <row r="230" spans="1:16" x14ac:dyDescent="0.25">
      <c r="A230" s="3"/>
      <c r="B230" s="4"/>
      <c r="K230" s="5"/>
      <c r="L230" s="5"/>
      <c r="N230" s="5"/>
      <c r="O230" s="5"/>
      <c r="P230" s="5"/>
    </row>
    <row r="231" spans="1:16" x14ac:dyDescent="0.25">
      <c r="A231" s="3"/>
      <c r="B231" s="4"/>
      <c r="K231" s="5"/>
      <c r="L231" s="5"/>
      <c r="N231" s="5"/>
      <c r="O231" s="5"/>
      <c r="P231" s="5"/>
    </row>
    <row r="232" spans="1:16" x14ac:dyDescent="0.25">
      <c r="A232" s="3"/>
      <c r="B232" s="4"/>
      <c r="K232" s="5"/>
      <c r="L232" s="5"/>
      <c r="N232" s="5"/>
      <c r="O232" s="5"/>
      <c r="P232" s="5"/>
    </row>
    <row r="233" spans="1:16" x14ac:dyDescent="0.25">
      <c r="A233" s="3"/>
      <c r="B233" s="4"/>
      <c r="K233" s="5"/>
      <c r="L233" s="5"/>
      <c r="N233" s="5"/>
      <c r="O233" s="5"/>
      <c r="P233" s="5"/>
    </row>
    <row r="234" spans="1:16" x14ac:dyDescent="0.25">
      <c r="A234" s="3"/>
      <c r="B234" s="4"/>
      <c r="K234" s="5"/>
      <c r="L234" s="5"/>
      <c r="N234" s="5"/>
      <c r="O234" s="5"/>
      <c r="P234" s="5"/>
    </row>
    <row r="235" spans="1:16" x14ac:dyDescent="0.25">
      <c r="A235" s="3"/>
      <c r="B235" s="4"/>
      <c r="K235" s="5"/>
      <c r="L235" s="5"/>
      <c r="N235" s="5"/>
      <c r="O235" s="5"/>
      <c r="P235" s="5"/>
    </row>
    <row r="236" spans="1:16" x14ac:dyDescent="0.25">
      <c r="A236" s="3"/>
      <c r="B236" s="4"/>
      <c r="K236" s="5"/>
      <c r="L236" s="5"/>
      <c r="N236" s="5"/>
      <c r="O236" s="5"/>
      <c r="P236" s="5"/>
    </row>
    <row r="237" spans="1:16" x14ac:dyDescent="0.25">
      <c r="A237" s="3"/>
      <c r="B237" s="4"/>
      <c r="K237" s="5"/>
      <c r="L237" s="5"/>
      <c r="N237" s="5"/>
      <c r="O237" s="5"/>
      <c r="P237" s="5"/>
    </row>
    <row r="238" spans="1:16" x14ac:dyDescent="0.25">
      <c r="A238" s="3"/>
      <c r="B238" s="4"/>
      <c r="K238" s="5"/>
      <c r="L238" s="5"/>
      <c r="N238" s="5"/>
      <c r="O238" s="5"/>
      <c r="P238" s="5"/>
    </row>
    <row r="239" spans="1:16" x14ac:dyDescent="0.25">
      <c r="A239" s="3"/>
      <c r="B239" s="4"/>
      <c r="K239" s="5"/>
      <c r="L239" s="5"/>
      <c r="N239" s="5"/>
      <c r="O239" s="5"/>
      <c r="P239" s="5"/>
    </row>
    <row r="240" spans="1:16" x14ac:dyDescent="0.25">
      <c r="A240" s="3"/>
      <c r="B240" s="4"/>
      <c r="K240" s="5"/>
      <c r="L240" s="5"/>
      <c r="N240" s="5"/>
      <c r="O240" s="5"/>
      <c r="P240" s="5"/>
    </row>
    <row r="241" spans="1:16" x14ac:dyDescent="0.25">
      <c r="A241" s="3"/>
      <c r="B241" s="4"/>
      <c r="K241" s="5"/>
      <c r="L241" s="5"/>
      <c r="N241" s="5"/>
      <c r="O241" s="5"/>
      <c r="P241" s="5"/>
    </row>
    <row r="242" spans="1:16" x14ac:dyDescent="0.25">
      <c r="A242" s="3"/>
      <c r="B242" s="4"/>
      <c r="K242" s="5"/>
      <c r="L242" s="5"/>
      <c r="N242" s="5"/>
      <c r="O242" s="5"/>
      <c r="P242" s="5"/>
    </row>
    <row r="243" spans="1:16" x14ac:dyDescent="0.25">
      <c r="A243" s="3"/>
      <c r="B243" s="4"/>
      <c r="K243" s="5"/>
      <c r="L243" s="5"/>
      <c r="N243" s="5"/>
      <c r="O243" s="5"/>
      <c r="P243" s="5"/>
    </row>
    <row r="244" spans="1:16" x14ac:dyDescent="0.25">
      <c r="A244" s="3"/>
      <c r="B244" s="4"/>
      <c r="K244" s="5"/>
      <c r="L244" s="5"/>
      <c r="N244" s="5"/>
      <c r="O244" s="5"/>
      <c r="P244" s="5"/>
    </row>
    <row r="245" spans="1:16" x14ac:dyDescent="0.25">
      <c r="A245" s="3"/>
      <c r="B245" s="4"/>
      <c r="K245" s="5"/>
      <c r="L245" s="5"/>
      <c r="N245" s="5"/>
      <c r="O245" s="5"/>
      <c r="P245" s="5"/>
    </row>
    <row r="246" spans="1:16" x14ac:dyDescent="0.25">
      <c r="A246" s="3"/>
      <c r="B246" s="4"/>
      <c r="K246" s="5"/>
      <c r="L246" s="5"/>
      <c r="N246" s="5"/>
      <c r="O246" s="5"/>
      <c r="P246" s="5"/>
    </row>
    <row r="247" spans="1:16" x14ac:dyDescent="0.25">
      <c r="A247" s="3"/>
      <c r="B247" s="4"/>
      <c r="K247" s="5"/>
      <c r="L247" s="5"/>
      <c r="N247" s="5"/>
      <c r="O247" s="5"/>
      <c r="P247" s="5"/>
    </row>
    <row r="248" spans="1:16" x14ac:dyDescent="0.25">
      <c r="A248" s="3"/>
      <c r="B248" s="4"/>
      <c r="K248" s="5"/>
      <c r="L248" s="5"/>
      <c r="N248" s="5"/>
      <c r="O248" s="5"/>
      <c r="P248" s="5"/>
    </row>
    <row r="249" spans="1:16" x14ac:dyDescent="0.25">
      <c r="A249" s="3"/>
      <c r="B249" s="4"/>
      <c r="K249" s="5"/>
      <c r="L249" s="5"/>
      <c r="N249" s="5"/>
      <c r="O249" s="5"/>
      <c r="P249" s="5"/>
    </row>
    <row r="250" spans="1:16" x14ac:dyDescent="0.25">
      <c r="A250" s="3"/>
      <c r="B250" s="4"/>
      <c r="K250" s="5"/>
      <c r="L250" s="5"/>
      <c r="N250" s="5"/>
      <c r="O250" s="5"/>
      <c r="P250" s="5"/>
    </row>
    <row r="251" spans="1:16" x14ac:dyDescent="0.25">
      <c r="A251" s="3"/>
      <c r="B251" s="4"/>
      <c r="K251" s="5"/>
      <c r="L251" s="5"/>
      <c r="N251" s="5"/>
      <c r="O251" s="5"/>
      <c r="P251" s="5"/>
    </row>
    <row r="252" spans="1:16" x14ac:dyDescent="0.25">
      <c r="A252" s="3"/>
      <c r="B252" s="4"/>
      <c r="K252" s="5"/>
      <c r="L252" s="5"/>
      <c r="N252" s="5"/>
      <c r="O252" s="5"/>
      <c r="P252" s="5"/>
    </row>
    <row r="253" spans="1:16" x14ac:dyDescent="0.25">
      <c r="A253" s="3"/>
      <c r="B253" s="4"/>
      <c r="K253" s="5"/>
      <c r="L253" s="5"/>
      <c r="N253" s="5"/>
      <c r="O253" s="5"/>
      <c r="P253" s="5"/>
    </row>
    <row r="254" spans="1:16" x14ac:dyDescent="0.25">
      <c r="A254" s="3"/>
      <c r="B254" s="4"/>
      <c r="K254" s="5"/>
      <c r="L254" s="5"/>
      <c r="N254" s="5"/>
      <c r="O254" s="5"/>
      <c r="P254" s="5"/>
    </row>
    <row r="255" spans="1:16" x14ac:dyDescent="0.25">
      <c r="A255" s="3"/>
      <c r="B255" s="4"/>
      <c r="K255" s="5"/>
      <c r="L255" s="5"/>
      <c r="N255" s="5"/>
      <c r="O255" s="5"/>
      <c r="P255" s="5"/>
    </row>
    <row r="256" spans="1:16" x14ac:dyDescent="0.25">
      <c r="A256" s="3"/>
      <c r="B256" s="4"/>
      <c r="K256" s="5"/>
      <c r="L256" s="5"/>
      <c r="N256" s="5"/>
      <c r="O256" s="5"/>
      <c r="P256" s="5"/>
    </row>
    <row r="257" spans="1:16" x14ac:dyDescent="0.25">
      <c r="A257" s="3"/>
      <c r="B257" s="4"/>
      <c r="K257" s="5"/>
      <c r="L257" s="5"/>
      <c r="N257" s="5"/>
      <c r="O257" s="5"/>
      <c r="P257" s="5"/>
    </row>
    <row r="258" spans="1:16" x14ac:dyDescent="0.25">
      <c r="A258" s="3"/>
      <c r="B258" s="4"/>
      <c r="K258" s="5"/>
      <c r="L258" s="5"/>
      <c r="N258" s="5"/>
      <c r="O258" s="5"/>
      <c r="P258" s="5"/>
    </row>
    <row r="259" spans="1:16" x14ac:dyDescent="0.25">
      <c r="A259" s="3"/>
      <c r="B259" s="4"/>
      <c r="K259" s="5"/>
      <c r="L259" s="5"/>
      <c r="N259" s="5"/>
      <c r="O259" s="5"/>
      <c r="P259" s="5"/>
    </row>
    <row r="260" spans="1:16" x14ac:dyDescent="0.25">
      <c r="A260" s="3"/>
      <c r="B260" s="4"/>
      <c r="K260" s="5"/>
      <c r="L260" s="5"/>
      <c r="N260" s="5"/>
      <c r="O260" s="5"/>
      <c r="P260" s="5"/>
    </row>
    <row r="261" spans="1:16" x14ac:dyDescent="0.25">
      <c r="A261" s="3"/>
      <c r="B261" s="4"/>
      <c r="K261" s="5"/>
      <c r="L261" s="5"/>
      <c r="N261" s="5"/>
      <c r="O261" s="5"/>
      <c r="P261" s="5"/>
    </row>
    <row r="262" spans="1:16" x14ac:dyDescent="0.25">
      <c r="A262" s="3"/>
      <c r="B262" s="4"/>
      <c r="K262" s="5"/>
      <c r="L262" s="5"/>
      <c r="N262" s="5"/>
      <c r="O262" s="5"/>
      <c r="P262" s="5"/>
    </row>
    <row r="263" spans="1:16" x14ac:dyDescent="0.25">
      <c r="A263" s="3"/>
      <c r="B263" s="4"/>
      <c r="K263" s="5"/>
      <c r="L263" s="5"/>
      <c r="N263" s="5"/>
      <c r="O263" s="5"/>
      <c r="P263" s="5"/>
    </row>
    <row r="264" spans="1:16" x14ac:dyDescent="0.25">
      <c r="A264" s="3"/>
      <c r="B264" s="4"/>
      <c r="K264" s="5"/>
      <c r="L264" s="5"/>
      <c r="N264" s="5"/>
      <c r="O264" s="5"/>
      <c r="P264" s="5"/>
    </row>
    <row r="265" spans="1:16" x14ac:dyDescent="0.25">
      <c r="A265" s="3"/>
      <c r="B265" s="4"/>
      <c r="K265" s="5"/>
      <c r="L265" s="5"/>
      <c r="N265" s="5"/>
      <c r="O265" s="5"/>
      <c r="P265" s="5"/>
    </row>
    <row r="266" spans="1:16" x14ac:dyDescent="0.25">
      <c r="A266" s="3"/>
      <c r="B266" s="4"/>
      <c r="K266" s="5"/>
      <c r="L266" s="5"/>
      <c r="N266" s="5"/>
      <c r="O266" s="5"/>
      <c r="P266" s="5"/>
    </row>
    <row r="267" spans="1:16" x14ac:dyDescent="0.25">
      <c r="A267" s="3"/>
      <c r="B267" s="4"/>
      <c r="K267" s="5"/>
      <c r="L267" s="5"/>
      <c r="N267" s="5"/>
      <c r="O267" s="5"/>
      <c r="P267" s="5"/>
    </row>
    <row r="268" spans="1:16" x14ac:dyDescent="0.25">
      <c r="A268" s="3"/>
      <c r="B268" s="4"/>
      <c r="K268" s="5"/>
      <c r="L268" s="5"/>
      <c r="N268" s="5"/>
      <c r="O268" s="5"/>
      <c r="P268" s="5"/>
    </row>
    <row r="269" spans="1:16" x14ac:dyDescent="0.25">
      <c r="A269" s="3"/>
      <c r="B269" s="4"/>
      <c r="K269" s="5"/>
      <c r="L269" s="5"/>
      <c r="N269" s="5"/>
      <c r="O269" s="5"/>
      <c r="P269" s="5"/>
    </row>
    <row r="270" spans="1:16" x14ac:dyDescent="0.25">
      <c r="A270" s="3"/>
      <c r="B270" s="4"/>
      <c r="K270" s="5"/>
      <c r="L270" s="5"/>
      <c r="N270" s="5"/>
      <c r="O270" s="5"/>
      <c r="P270" s="5"/>
    </row>
    <row r="271" spans="1:16" x14ac:dyDescent="0.25">
      <c r="A271" s="3"/>
      <c r="B271" s="4"/>
      <c r="K271" s="5"/>
      <c r="L271" s="5"/>
      <c r="N271" s="5"/>
      <c r="O271" s="5"/>
      <c r="P271" s="5"/>
    </row>
    <row r="272" spans="1:16" x14ac:dyDescent="0.25">
      <c r="A272" s="3"/>
      <c r="B272" s="4"/>
      <c r="K272" s="5"/>
      <c r="L272" s="5"/>
      <c r="N272" s="5"/>
      <c r="O272" s="5"/>
      <c r="P272" s="5"/>
    </row>
    <row r="273" spans="1:16" x14ac:dyDescent="0.25">
      <c r="A273" s="3"/>
      <c r="B273" s="4"/>
      <c r="K273" s="5"/>
      <c r="L273" s="5"/>
      <c r="N273" s="5"/>
      <c r="O273" s="5"/>
      <c r="P273" s="5"/>
    </row>
    <row r="274" spans="1:16" x14ac:dyDescent="0.25">
      <c r="A274" s="3"/>
      <c r="B274" s="4"/>
      <c r="K274" s="5"/>
      <c r="L274" s="5"/>
      <c r="N274" s="5"/>
      <c r="O274" s="5"/>
      <c r="P274" s="5"/>
    </row>
    <row r="275" spans="1:16" x14ac:dyDescent="0.25">
      <c r="A275" s="3"/>
      <c r="B275" s="4"/>
      <c r="K275" s="5"/>
      <c r="L275" s="5"/>
      <c r="N275" s="5"/>
      <c r="O275" s="5"/>
      <c r="P275" s="5"/>
    </row>
    <row r="276" spans="1:16" x14ac:dyDescent="0.25">
      <c r="A276" s="3"/>
      <c r="B276" s="4"/>
      <c r="K276" s="5"/>
      <c r="L276" s="5"/>
      <c r="N276" s="5"/>
      <c r="O276" s="5"/>
      <c r="P276" s="5"/>
    </row>
    <row r="277" spans="1:16" x14ac:dyDescent="0.25">
      <c r="A277" s="3"/>
      <c r="B277" s="4"/>
      <c r="K277" s="5"/>
      <c r="L277" s="5"/>
      <c r="N277" s="5"/>
      <c r="O277" s="5"/>
      <c r="P277" s="5"/>
    </row>
    <row r="278" spans="1:16" x14ac:dyDescent="0.25">
      <c r="A278" s="3"/>
      <c r="B278" s="4"/>
      <c r="K278" s="5"/>
      <c r="L278" s="5"/>
      <c r="N278" s="5"/>
      <c r="O278" s="5"/>
      <c r="P278" s="5"/>
    </row>
    <row r="279" spans="1:16" x14ac:dyDescent="0.25">
      <c r="A279" s="3"/>
      <c r="B279" s="4"/>
      <c r="K279" s="5"/>
      <c r="L279" s="5"/>
      <c r="N279" s="5"/>
      <c r="O279" s="5"/>
      <c r="P279" s="5"/>
    </row>
    <row r="280" spans="1:16" x14ac:dyDescent="0.25">
      <c r="A280" s="3"/>
      <c r="B280" s="4"/>
      <c r="K280" s="5"/>
      <c r="L280" s="5"/>
      <c r="N280" s="5"/>
      <c r="O280" s="5"/>
      <c r="P280" s="5"/>
    </row>
    <row r="281" spans="1:16" x14ac:dyDescent="0.25">
      <c r="A281" s="3"/>
      <c r="B281" s="4"/>
      <c r="K281" s="5"/>
      <c r="L281" s="5"/>
      <c r="N281" s="5"/>
      <c r="O281" s="5"/>
      <c r="P281" s="5"/>
    </row>
    <row r="282" spans="1:16" x14ac:dyDescent="0.25">
      <c r="A282" s="3"/>
      <c r="B282" s="4"/>
      <c r="K282" s="5"/>
      <c r="L282" s="5"/>
      <c r="N282" s="5"/>
      <c r="O282" s="5"/>
      <c r="P282" s="5"/>
    </row>
    <row r="283" spans="1:16" x14ac:dyDescent="0.25">
      <c r="A283" s="3"/>
      <c r="B283" s="4"/>
      <c r="K283" s="5"/>
      <c r="L283" s="5"/>
      <c r="N283" s="5"/>
      <c r="O283" s="5"/>
      <c r="P283" s="5"/>
    </row>
    <row r="284" spans="1:16" x14ac:dyDescent="0.25">
      <c r="A284" s="3"/>
      <c r="B284" s="4"/>
      <c r="K284" s="5"/>
      <c r="L284" s="5"/>
      <c r="N284" s="5"/>
      <c r="O284" s="5"/>
      <c r="P284" s="5"/>
    </row>
    <row r="285" spans="1:16" x14ac:dyDescent="0.25">
      <c r="A285" s="3"/>
      <c r="B285" s="4"/>
      <c r="K285" s="5"/>
      <c r="L285" s="5"/>
      <c r="N285" s="5"/>
      <c r="O285" s="5"/>
      <c r="P285" s="5"/>
    </row>
    <row r="286" spans="1:16" x14ac:dyDescent="0.25">
      <c r="A286" s="3"/>
      <c r="B286" s="4"/>
      <c r="K286" s="5"/>
      <c r="L286" s="5"/>
      <c r="N286" s="5"/>
      <c r="O286" s="5"/>
      <c r="P286" s="5"/>
    </row>
    <row r="287" spans="1:16" x14ac:dyDescent="0.25">
      <c r="A287" s="3"/>
      <c r="B287" s="4"/>
      <c r="K287" s="5"/>
      <c r="L287" s="5"/>
      <c r="N287" s="5"/>
      <c r="O287" s="5"/>
      <c r="P287" s="5"/>
    </row>
    <row r="288" spans="1:16" x14ac:dyDescent="0.25">
      <c r="A288" s="3"/>
      <c r="B288" s="4"/>
      <c r="K288" s="5"/>
      <c r="L288" s="5"/>
      <c r="N288" s="5"/>
      <c r="O288" s="5"/>
      <c r="P288" s="5"/>
    </row>
    <row r="289" spans="1:16" x14ac:dyDescent="0.25">
      <c r="A289" s="3"/>
      <c r="B289" s="4"/>
      <c r="K289" s="5"/>
      <c r="L289" s="5"/>
      <c r="N289" s="5"/>
      <c r="O289" s="5"/>
      <c r="P289" s="5"/>
    </row>
    <row r="290" spans="1:16" x14ac:dyDescent="0.25">
      <c r="A290" s="3"/>
      <c r="B290" s="4"/>
      <c r="K290" s="5"/>
      <c r="L290" s="5"/>
      <c r="N290" s="5"/>
      <c r="O290" s="5"/>
      <c r="P290" s="5"/>
    </row>
    <row r="291" spans="1:16" x14ac:dyDescent="0.25">
      <c r="A291" s="3"/>
      <c r="B291" s="4"/>
      <c r="K291" s="5"/>
      <c r="L291" s="5"/>
      <c r="N291" s="5"/>
      <c r="O291" s="5"/>
      <c r="P291" s="5"/>
    </row>
    <row r="292" spans="1:16" x14ac:dyDescent="0.25">
      <c r="A292" s="3"/>
      <c r="B292" s="4"/>
      <c r="K292" s="5"/>
      <c r="L292" s="5"/>
      <c r="N292" s="5"/>
      <c r="O292" s="5"/>
      <c r="P292" s="5"/>
    </row>
    <row r="293" spans="1:16" x14ac:dyDescent="0.25">
      <c r="A293" s="3"/>
      <c r="B293" s="4"/>
      <c r="K293" s="5"/>
      <c r="L293" s="5"/>
      <c r="N293" s="5"/>
      <c r="O293" s="5"/>
      <c r="P293" s="5"/>
    </row>
    <row r="294" spans="1:16" x14ac:dyDescent="0.25">
      <c r="A294" s="3"/>
      <c r="B294" s="4"/>
      <c r="K294" s="5"/>
      <c r="L294" s="5"/>
      <c r="N294" s="5"/>
      <c r="O294" s="5"/>
      <c r="P294" s="5"/>
    </row>
    <row r="295" spans="1:16" x14ac:dyDescent="0.25">
      <c r="A295" s="3"/>
      <c r="B295" s="4"/>
      <c r="K295" s="5"/>
      <c r="L295" s="5"/>
      <c r="N295" s="5"/>
      <c r="O295" s="5"/>
      <c r="P295" s="5"/>
    </row>
    <row r="296" spans="1:16" x14ac:dyDescent="0.25">
      <c r="A296" s="3"/>
      <c r="B296" s="4"/>
      <c r="K296" s="5"/>
      <c r="L296" s="5"/>
      <c r="N296" s="5"/>
      <c r="O296" s="5"/>
      <c r="P296" s="5"/>
    </row>
    <row r="297" spans="1:16" x14ac:dyDescent="0.25">
      <c r="A297" s="3"/>
      <c r="B297" s="4"/>
      <c r="K297" s="5"/>
      <c r="L297" s="5"/>
      <c r="N297" s="5"/>
      <c r="O297" s="5"/>
      <c r="P297" s="5"/>
    </row>
    <row r="298" spans="1:16" x14ac:dyDescent="0.25">
      <c r="A298" s="3"/>
      <c r="B298" s="4"/>
      <c r="K298" s="5"/>
      <c r="L298" s="5"/>
      <c r="N298" s="5"/>
      <c r="O298" s="5"/>
      <c r="P298" s="5"/>
    </row>
    <row r="299" spans="1:16" x14ac:dyDescent="0.25">
      <c r="A299" s="3"/>
      <c r="B299" s="4"/>
      <c r="K299" s="5"/>
      <c r="L299" s="5"/>
      <c r="N299" s="5"/>
      <c r="O299" s="5"/>
      <c r="P299" s="5"/>
    </row>
    <row r="300" spans="1:16" x14ac:dyDescent="0.25">
      <c r="A300" s="3"/>
      <c r="B300" s="4"/>
      <c r="K300" s="5"/>
      <c r="L300" s="5"/>
      <c r="N300" s="5"/>
      <c r="O300" s="5"/>
      <c r="P300" s="5"/>
    </row>
    <row r="301" spans="1:16" x14ac:dyDescent="0.25">
      <c r="A301" s="3"/>
      <c r="B301" s="4"/>
      <c r="K301" s="5"/>
      <c r="L301" s="5"/>
      <c r="N301" s="5"/>
      <c r="O301" s="5"/>
      <c r="P301" s="5"/>
    </row>
    <row r="302" spans="1:16" x14ac:dyDescent="0.25">
      <c r="A302" s="3"/>
      <c r="B302" s="4"/>
      <c r="K302" s="5"/>
      <c r="L302" s="5"/>
      <c r="N302" s="5"/>
      <c r="O302" s="5"/>
      <c r="P302" s="5"/>
    </row>
    <row r="303" spans="1:16" x14ac:dyDescent="0.25">
      <c r="A303" s="3"/>
      <c r="B303" s="4"/>
      <c r="K303" s="5"/>
      <c r="L303" s="5"/>
      <c r="N303" s="5"/>
      <c r="O303" s="5"/>
      <c r="P303" s="5"/>
    </row>
    <row r="304" spans="1:16" x14ac:dyDescent="0.25">
      <c r="A304" s="3"/>
      <c r="B304" s="4"/>
      <c r="K304" s="5"/>
      <c r="L304" s="5"/>
      <c r="N304" s="5"/>
      <c r="O304" s="5"/>
      <c r="P304" s="5"/>
    </row>
    <row r="305" spans="1:16" x14ac:dyDescent="0.25">
      <c r="A305" s="3"/>
      <c r="B305" s="4"/>
      <c r="K305" s="5"/>
      <c r="L305" s="5"/>
      <c r="N305" s="5"/>
      <c r="O305" s="5"/>
      <c r="P305" s="5"/>
    </row>
    <row r="306" spans="1:16" x14ac:dyDescent="0.25">
      <c r="A306" s="3"/>
      <c r="B306" s="4"/>
      <c r="K306" s="5"/>
      <c r="L306" s="5"/>
      <c r="N306" s="5"/>
      <c r="O306" s="5"/>
      <c r="P306" s="5"/>
    </row>
    <row r="307" spans="1:16" x14ac:dyDescent="0.25">
      <c r="A307" s="3"/>
      <c r="B307" s="4"/>
      <c r="K307" s="5"/>
      <c r="L307" s="5"/>
      <c r="N307" s="5"/>
      <c r="O307" s="5"/>
      <c r="P307" s="5"/>
    </row>
    <row r="308" spans="1:16" x14ac:dyDescent="0.25">
      <c r="A308" s="3"/>
      <c r="B308" s="4"/>
      <c r="K308" s="5"/>
      <c r="L308" s="5"/>
      <c r="N308" s="5"/>
      <c r="O308" s="5"/>
      <c r="P308" s="5"/>
    </row>
    <row r="309" spans="1:16" x14ac:dyDescent="0.25">
      <c r="A309" s="3"/>
      <c r="B309" s="4"/>
      <c r="K309" s="5"/>
      <c r="L309" s="5"/>
      <c r="N309" s="5"/>
      <c r="O309" s="5"/>
      <c r="P309" s="5"/>
    </row>
    <row r="310" spans="1:16" x14ac:dyDescent="0.25">
      <c r="A310" s="3"/>
      <c r="B310" s="4"/>
      <c r="K310" s="5"/>
      <c r="L310" s="5"/>
      <c r="N310" s="5"/>
      <c r="O310" s="5"/>
      <c r="P310" s="5"/>
    </row>
    <row r="311" spans="1:16" x14ac:dyDescent="0.25">
      <c r="A311" s="3"/>
      <c r="B311" s="4"/>
      <c r="K311" s="5"/>
      <c r="L311" s="5"/>
      <c r="N311" s="5"/>
      <c r="O311" s="5"/>
      <c r="P311" s="5"/>
    </row>
    <row r="312" spans="1:16" x14ac:dyDescent="0.25">
      <c r="A312" s="3"/>
      <c r="B312" s="4"/>
      <c r="K312" s="5"/>
      <c r="L312" s="5"/>
      <c r="N312" s="5"/>
      <c r="O312" s="5"/>
      <c r="P312" s="5"/>
    </row>
    <row r="313" spans="1:16" x14ac:dyDescent="0.25">
      <c r="A313" s="3"/>
      <c r="B313" s="4"/>
      <c r="K313" s="5"/>
      <c r="L313" s="5"/>
      <c r="N313" s="5"/>
      <c r="O313" s="5"/>
      <c r="P313" s="5"/>
    </row>
    <row r="314" spans="1:16" x14ac:dyDescent="0.25">
      <c r="A314" s="3"/>
      <c r="B314" s="4"/>
      <c r="K314" s="5"/>
      <c r="L314" s="5"/>
      <c r="N314" s="5"/>
      <c r="O314" s="5"/>
      <c r="P314" s="5"/>
    </row>
    <row r="315" spans="1:16" x14ac:dyDescent="0.25">
      <c r="A315" s="3"/>
      <c r="B315" s="4"/>
      <c r="K315" s="5"/>
      <c r="L315" s="5"/>
      <c r="N315" s="5"/>
      <c r="O315" s="5"/>
      <c r="P315" s="5"/>
    </row>
    <row r="316" spans="1:16" x14ac:dyDescent="0.25">
      <c r="A316" s="3"/>
      <c r="B316" s="4"/>
      <c r="K316" s="5"/>
      <c r="L316" s="5"/>
      <c r="N316" s="5"/>
      <c r="O316" s="5"/>
      <c r="P316" s="5"/>
    </row>
    <row r="317" spans="1:16" x14ac:dyDescent="0.25">
      <c r="A317" s="3"/>
      <c r="B317" s="4"/>
      <c r="K317" s="5"/>
      <c r="L317" s="5"/>
      <c r="N317" s="5"/>
      <c r="O317" s="5"/>
      <c r="P317" s="5"/>
    </row>
    <row r="318" spans="1:16" x14ac:dyDescent="0.25">
      <c r="A318" s="3"/>
      <c r="B318" s="4"/>
      <c r="K318" s="5"/>
      <c r="L318" s="5"/>
      <c r="N318" s="5"/>
      <c r="O318" s="5"/>
      <c r="P318" s="5"/>
    </row>
    <row r="319" spans="1:16" x14ac:dyDescent="0.25">
      <c r="A319" s="3"/>
      <c r="B319" s="4"/>
      <c r="K319" s="5"/>
      <c r="L319" s="5"/>
      <c r="N319" s="5"/>
      <c r="O319" s="5"/>
      <c r="P319" s="5"/>
    </row>
    <row r="320" spans="1:16" x14ac:dyDescent="0.25">
      <c r="A320" s="3"/>
      <c r="B320" s="4"/>
      <c r="K320" s="5"/>
      <c r="L320" s="5"/>
      <c r="N320" s="5"/>
      <c r="O320" s="5"/>
      <c r="P320" s="5"/>
    </row>
    <row r="321" spans="1:16" x14ac:dyDescent="0.25">
      <c r="A321" s="3"/>
      <c r="B321" s="4"/>
      <c r="K321" s="5"/>
      <c r="L321" s="5"/>
      <c r="N321" s="5"/>
      <c r="O321" s="5"/>
      <c r="P321" s="5"/>
    </row>
    <row r="322" spans="1:16" x14ac:dyDescent="0.25">
      <c r="A322" s="3"/>
      <c r="B322" s="4"/>
      <c r="K322" s="5"/>
      <c r="L322" s="5"/>
      <c r="N322" s="5"/>
      <c r="O322" s="5"/>
      <c r="P322" s="5"/>
    </row>
    <row r="323" spans="1:16" x14ac:dyDescent="0.25">
      <c r="A323" s="3"/>
      <c r="B323" s="4"/>
      <c r="K323" s="5"/>
      <c r="L323" s="5"/>
      <c r="N323" s="5"/>
      <c r="O323" s="5"/>
      <c r="P323" s="5"/>
    </row>
    <row r="324" spans="1:16" x14ac:dyDescent="0.25">
      <c r="A324" s="3"/>
      <c r="B324" s="4"/>
      <c r="K324" s="5"/>
      <c r="L324" s="5"/>
      <c r="N324" s="5"/>
      <c r="O324" s="5"/>
      <c r="P324" s="5"/>
    </row>
    <row r="325" spans="1:16" x14ac:dyDescent="0.25">
      <c r="A325" s="3"/>
      <c r="B325" s="4"/>
      <c r="K325" s="5"/>
      <c r="L325" s="5"/>
      <c r="N325" s="5"/>
      <c r="O325" s="5"/>
      <c r="P325" s="5"/>
    </row>
    <row r="326" spans="1:16" x14ac:dyDescent="0.25">
      <c r="A326" s="3"/>
      <c r="B326" s="4"/>
      <c r="K326" s="5"/>
      <c r="L326" s="5"/>
      <c r="N326" s="5"/>
      <c r="O326" s="5"/>
      <c r="P326" s="5"/>
    </row>
    <row r="327" spans="1:16" x14ac:dyDescent="0.25">
      <c r="A327" s="3"/>
      <c r="B327" s="4"/>
      <c r="K327" s="5"/>
      <c r="L327" s="5"/>
      <c r="N327" s="5"/>
      <c r="O327" s="5"/>
      <c r="P327" s="5"/>
    </row>
    <row r="328" spans="1:16" x14ac:dyDescent="0.25">
      <c r="A328" s="3"/>
      <c r="B328" s="4"/>
      <c r="K328" s="5"/>
      <c r="L328" s="5"/>
      <c r="N328" s="5"/>
      <c r="O328" s="5"/>
      <c r="P328" s="5"/>
    </row>
    <row r="329" spans="1:16" x14ac:dyDescent="0.25">
      <c r="A329" s="3"/>
      <c r="B329" s="4"/>
      <c r="K329" s="5"/>
      <c r="L329" s="5"/>
      <c r="N329" s="5"/>
      <c r="O329" s="5"/>
      <c r="P329" s="5"/>
    </row>
    <row r="330" spans="1:16" x14ac:dyDescent="0.25">
      <c r="A330" s="3"/>
      <c r="B330" s="4"/>
      <c r="K330" s="5"/>
      <c r="L330" s="5"/>
      <c r="N330" s="5"/>
      <c r="O330" s="5"/>
      <c r="P330" s="5"/>
    </row>
    <row r="331" spans="1:16" x14ac:dyDescent="0.25">
      <c r="A331" s="3"/>
      <c r="B331" s="4"/>
      <c r="K331" s="5"/>
      <c r="L331" s="5"/>
      <c r="N331" s="5"/>
      <c r="O331" s="5"/>
      <c r="P331" s="5"/>
    </row>
    <row r="332" spans="1:16" x14ac:dyDescent="0.25">
      <c r="A332" s="3"/>
      <c r="B332" s="4"/>
      <c r="K332" s="5"/>
      <c r="L332" s="5"/>
      <c r="N332" s="5"/>
      <c r="O332" s="5"/>
      <c r="P332" s="5"/>
    </row>
    <row r="333" spans="1:16" x14ac:dyDescent="0.25">
      <c r="A333" s="3"/>
      <c r="B333" s="4"/>
      <c r="K333" s="5"/>
      <c r="L333" s="5"/>
      <c r="N333" s="5"/>
      <c r="O333" s="5"/>
      <c r="P333" s="5"/>
    </row>
    <row r="334" spans="1:16" x14ac:dyDescent="0.25">
      <c r="A334" s="3"/>
      <c r="B334" s="4"/>
      <c r="K334" s="5"/>
      <c r="L334" s="5"/>
      <c r="N334" s="5"/>
      <c r="O334" s="5"/>
      <c r="P334" s="5"/>
    </row>
    <row r="335" spans="1:16" x14ac:dyDescent="0.25">
      <c r="A335" s="3"/>
      <c r="B335" s="4"/>
      <c r="K335" s="5"/>
      <c r="L335" s="5"/>
      <c r="N335" s="5"/>
      <c r="O335" s="5"/>
      <c r="P335" s="5"/>
    </row>
    <row r="336" spans="1:16" x14ac:dyDescent="0.25">
      <c r="A336" s="3"/>
      <c r="B336" s="4"/>
      <c r="K336" s="5"/>
      <c r="L336" s="5"/>
      <c r="N336" s="5"/>
      <c r="O336" s="5"/>
      <c r="P336" s="5"/>
    </row>
    <row r="337" spans="1:16" x14ac:dyDescent="0.25">
      <c r="A337" s="3"/>
      <c r="B337" s="4"/>
      <c r="K337" s="5"/>
      <c r="L337" s="5"/>
      <c r="N337" s="5"/>
      <c r="O337" s="5"/>
      <c r="P337" s="5"/>
    </row>
    <row r="338" spans="1:16" x14ac:dyDescent="0.25">
      <c r="A338" s="3"/>
      <c r="B338" s="4"/>
      <c r="K338" s="5"/>
      <c r="L338" s="5"/>
      <c r="N338" s="5"/>
      <c r="O338" s="5"/>
      <c r="P338" s="5"/>
    </row>
    <row r="339" spans="1:16" x14ac:dyDescent="0.25">
      <c r="A339" s="3"/>
      <c r="B339" s="4"/>
      <c r="K339" s="5"/>
      <c r="L339" s="5"/>
      <c r="N339" s="5"/>
      <c r="O339" s="5"/>
      <c r="P339" s="5"/>
    </row>
    <row r="340" spans="1:16" x14ac:dyDescent="0.25">
      <c r="A340" s="3"/>
      <c r="B340" s="4"/>
      <c r="K340" s="5"/>
      <c r="L340" s="5"/>
      <c r="N340" s="5"/>
      <c r="O340" s="5"/>
      <c r="P340" s="5"/>
    </row>
    <row r="341" spans="1:16" x14ac:dyDescent="0.25">
      <c r="A341" s="3"/>
      <c r="B341" s="4"/>
      <c r="K341" s="5"/>
      <c r="L341" s="5"/>
      <c r="N341" s="5"/>
      <c r="O341" s="5"/>
      <c r="P341" s="5"/>
    </row>
    <row r="342" spans="1:16" x14ac:dyDescent="0.25">
      <c r="A342" s="3"/>
      <c r="B342" s="4"/>
      <c r="K342" s="5"/>
      <c r="L342" s="5"/>
      <c r="N342" s="5"/>
      <c r="O342" s="5"/>
      <c r="P342" s="5"/>
    </row>
    <row r="343" spans="1:16" x14ac:dyDescent="0.25">
      <c r="A343" s="3"/>
      <c r="B343" s="4"/>
      <c r="K343" s="5"/>
      <c r="L343" s="5"/>
      <c r="N343" s="5"/>
      <c r="O343" s="5"/>
      <c r="P343" s="5"/>
    </row>
    <row r="344" spans="1:16" x14ac:dyDescent="0.25">
      <c r="A344" s="3"/>
      <c r="B344" s="4"/>
      <c r="K344" s="5"/>
      <c r="L344" s="5"/>
      <c r="N344" s="5"/>
      <c r="O344" s="5"/>
      <c r="P344" s="5"/>
    </row>
    <row r="345" spans="1:16" x14ac:dyDescent="0.25">
      <c r="A345" s="3"/>
      <c r="B345" s="4"/>
      <c r="K345" s="5"/>
      <c r="L345" s="5"/>
      <c r="N345" s="5"/>
      <c r="O345" s="5"/>
      <c r="P345" s="5"/>
    </row>
    <row r="346" spans="1:16" x14ac:dyDescent="0.25">
      <c r="A346" s="3"/>
      <c r="B346" s="4"/>
      <c r="K346" s="5"/>
      <c r="L346" s="5"/>
      <c r="N346" s="5"/>
      <c r="O346" s="5"/>
      <c r="P346" s="5"/>
    </row>
    <row r="347" spans="1:16" x14ac:dyDescent="0.25">
      <c r="A347" s="3"/>
      <c r="B347" s="4"/>
      <c r="K347" s="5"/>
      <c r="L347" s="5"/>
      <c r="N347" s="5"/>
      <c r="O347" s="5"/>
      <c r="P347" s="5"/>
    </row>
    <row r="348" spans="1:16" x14ac:dyDescent="0.25">
      <c r="A348" s="3"/>
      <c r="B348" s="4"/>
      <c r="K348" s="5"/>
      <c r="L348" s="5"/>
      <c r="N348" s="5"/>
      <c r="O348" s="5"/>
      <c r="P348" s="5"/>
    </row>
    <row r="349" spans="1:16" x14ac:dyDescent="0.25">
      <c r="A349" s="3"/>
      <c r="B349" s="4"/>
      <c r="K349" s="5"/>
      <c r="L349" s="5"/>
      <c r="N349" s="5"/>
      <c r="O349" s="5"/>
      <c r="P349" s="5"/>
    </row>
    <row r="350" spans="1:16" x14ac:dyDescent="0.25">
      <c r="A350" s="3"/>
      <c r="B350" s="4"/>
      <c r="K350" s="5"/>
      <c r="L350" s="5"/>
      <c r="N350" s="5"/>
      <c r="O350" s="5"/>
      <c r="P350" s="5"/>
    </row>
    <row r="351" spans="1:16" x14ac:dyDescent="0.25">
      <c r="A351" s="3"/>
      <c r="B351" s="4"/>
      <c r="K351" s="5"/>
      <c r="L351" s="5"/>
      <c r="N351" s="5"/>
      <c r="O351" s="5"/>
      <c r="P351" s="5"/>
    </row>
    <row r="352" spans="1:16" x14ac:dyDescent="0.25">
      <c r="A352" s="3"/>
      <c r="B352" s="4"/>
      <c r="K352" s="5"/>
      <c r="L352" s="5"/>
      <c r="N352" s="5"/>
      <c r="O352" s="5"/>
      <c r="P352" s="5"/>
    </row>
    <row r="353" spans="1:16" x14ac:dyDescent="0.25">
      <c r="A353" s="3"/>
      <c r="B353" s="4"/>
      <c r="K353" s="5"/>
      <c r="L353" s="5"/>
      <c r="N353" s="5"/>
      <c r="O353" s="5"/>
      <c r="P353" s="5"/>
    </row>
    <row r="354" spans="1:16" x14ac:dyDescent="0.25">
      <c r="A354" s="3"/>
      <c r="B354" s="4"/>
      <c r="K354" s="5"/>
      <c r="L354" s="5"/>
      <c r="N354" s="5"/>
      <c r="O354" s="5"/>
      <c r="P354" s="5"/>
    </row>
    <row r="355" spans="1:16" x14ac:dyDescent="0.25">
      <c r="A355" s="3"/>
      <c r="B355" s="4"/>
      <c r="K355" s="5"/>
      <c r="L355" s="5"/>
      <c r="N355" s="5"/>
      <c r="O355" s="5"/>
      <c r="P355" s="5"/>
    </row>
    <row r="356" spans="1:16" x14ac:dyDescent="0.25">
      <c r="A356" s="3"/>
      <c r="B356" s="4"/>
      <c r="K356" s="5"/>
      <c r="L356" s="5"/>
      <c r="N356" s="5"/>
      <c r="O356" s="5"/>
      <c r="P356" s="5"/>
    </row>
    <row r="357" spans="1:16" x14ac:dyDescent="0.25">
      <c r="A357" s="3"/>
      <c r="B357" s="4"/>
      <c r="K357" s="5"/>
      <c r="L357" s="5"/>
      <c r="N357" s="5"/>
      <c r="O357" s="5"/>
      <c r="P357" s="5"/>
    </row>
    <row r="358" spans="1:16" x14ac:dyDescent="0.25">
      <c r="A358" s="3"/>
      <c r="B358" s="4"/>
      <c r="K358" s="5"/>
      <c r="L358" s="5"/>
      <c r="N358" s="5"/>
      <c r="O358" s="5"/>
      <c r="P358" s="5"/>
    </row>
    <row r="359" spans="1:16" x14ac:dyDescent="0.25">
      <c r="A359" s="3"/>
      <c r="B359" s="4"/>
      <c r="K359" s="5"/>
      <c r="L359" s="5"/>
      <c r="N359" s="5"/>
      <c r="O359" s="5"/>
      <c r="P359" s="5"/>
    </row>
    <row r="360" spans="1:16" x14ac:dyDescent="0.25">
      <c r="A360" s="3"/>
      <c r="B360" s="4"/>
      <c r="K360" s="5"/>
      <c r="L360" s="5"/>
      <c r="N360" s="5"/>
      <c r="O360" s="5"/>
      <c r="P360" s="5"/>
    </row>
    <row r="361" spans="1:16" x14ac:dyDescent="0.25">
      <c r="A361" s="3"/>
      <c r="B361" s="4"/>
      <c r="K361" s="5"/>
      <c r="L361" s="5"/>
      <c r="N361" s="5"/>
      <c r="O361" s="5"/>
      <c r="P361" s="5"/>
    </row>
    <row r="362" spans="1:16" x14ac:dyDescent="0.25">
      <c r="A362" s="3"/>
      <c r="B362" s="4"/>
      <c r="K362" s="5"/>
      <c r="L362" s="5"/>
      <c r="N362" s="5"/>
      <c r="O362" s="5"/>
      <c r="P362" s="5"/>
    </row>
    <row r="363" spans="1:16" x14ac:dyDescent="0.25">
      <c r="A363" s="3"/>
      <c r="B363" s="4"/>
      <c r="K363" s="5"/>
      <c r="L363" s="5"/>
      <c r="N363" s="5"/>
      <c r="O363" s="5"/>
      <c r="P363" s="5"/>
    </row>
    <row r="364" spans="1:16" x14ac:dyDescent="0.25">
      <c r="A364" s="3"/>
      <c r="B364" s="4"/>
      <c r="K364" s="5"/>
      <c r="L364" s="5"/>
      <c r="N364" s="5"/>
      <c r="O364" s="5"/>
      <c r="P364" s="5"/>
    </row>
    <row r="365" spans="1:16" x14ac:dyDescent="0.25">
      <c r="A365" s="3"/>
      <c r="B365" s="4"/>
      <c r="K365" s="5"/>
      <c r="L365" s="5"/>
      <c r="N365" s="5"/>
      <c r="O365" s="5"/>
      <c r="P365" s="5"/>
    </row>
    <row r="366" spans="1:16" x14ac:dyDescent="0.25">
      <c r="A366" s="3"/>
      <c r="B366" s="4"/>
      <c r="K366" s="5"/>
      <c r="L366" s="5"/>
      <c r="N366" s="5"/>
      <c r="O366" s="5"/>
      <c r="P366" s="5"/>
    </row>
    <row r="367" spans="1:16" x14ac:dyDescent="0.25">
      <c r="A367" s="3"/>
      <c r="B367" s="4"/>
      <c r="K367" s="5"/>
      <c r="L367" s="5"/>
      <c r="N367" s="5"/>
      <c r="O367" s="5"/>
      <c r="P367" s="5"/>
    </row>
    <row r="368" spans="1:16" x14ac:dyDescent="0.25">
      <c r="A368" s="3"/>
      <c r="B368" s="4"/>
      <c r="K368" s="5"/>
      <c r="L368" s="5"/>
      <c r="N368" s="5"/>
      <c r="O368" s="5"/>
      <c r="P368" s="5"/>
    </row>
    <row r="369" spans="1:16" x14ac:dyDescent="0.25">
      <c r="A369" s="3"/>
      <c r="B369" s="4"/>
      <c r="K369" s="5"/>
      <c r="L369" s="5"/>
      <c r="N369" s="5"/>
      <c r="O369" s="5"/>
      <c r="P369" s="5"/>
    </row>
    <row r="370" spans="1:16" x14ac:dyDescent="0.25">
      <c r="A370" s="3"/>
      <c r="B370" s="4"/>
      <c r="K370" s="5"/>
      <c r="L370" s="5"/>
      <c r="N370" s="5"/>
      <c r="O370" s="5"/>
      <c r="P370" s="5"/>
    </row>
    <row r="371" spans="1:16" x14ac:dyDescent="0.25">
      <c r="A371" s="3"/>
      <c r="B371" s="4"/>
      <c r="K371" s="5"/>
      <c r="L371" s="5"/>
      <c r="N371" s="5"/>
      <c r="O371" s="5"/>
      <c r="P371" s="5"/>
    </row>
    <row r="372" spans="1:16" x14ac:dyDescent="0.25">
      <c r="A372" s="3"/>
      <c r="B372" s="4"/>
      <c r="K372" s="5"/>
      <c r="L372" s="5"/>
      <c r="N372" s="5"/>
      <c r="O372" s="5"/>
      <c r="P372" s="5"/>
    </row>
    <row r="373" spans="1:16" x14ac:dyDescent="0.25">
      <c r="A373" s="3"/>
      <c r="B373" s="4"/>
      <c r="K373" s="5"/>
      <c r="L373" s="5"/>
      <c r="N373" s="5"/>
      <c r="O373" s="5"/>
      <c r="P373" s="5"/>
    </row>
    <row r="374" spans="1:16" x14ac:dyDescent="0.25">
      <c r="A374" s="3"/>
      <c r="B374" s="4"/>
      <c r="K374" s="5"/>
      <c r="L374" s="5"/>
      <c r="N374" s="5"/>
      <c r="O374" s="5"/>
      <c r="P374" s="5"/>
    </row>
    <row r="375" spans="1:16" x14ac:dyDescent="0.25">
      <c r="A375" s="3"/>
      <c r="B375" s="4"/>
      <c r="K375" s="5"/>
      <c r="L375" s="5"/>
      <c r="N375" s="5"/>
      <c r="O375" s="5"/>
      <c r="P375" s="5"/>
    </row>
    <row r="376" spans="1:16" x14ac:dyDescent="0.25">
      <c r="A376" s="3"/>
      <c r="B376" s="4"/>
      <c r="K376" s="5"/>
      <c r="L376" s="5"/>
      <c r="N376" s="5"/>
      <c r="O376" s="5"/>
      <c r="P376" s="5"/>
    </row>
    <row r="377" spans="1:16" x14ac:dyDescent="0.25">
      <c r="A377" s="3"/>
      <c r="B377" s="4"/>
      <c r="K377" s="5"/>
      <c r="L377" s="5"/>
      <c r="N377" s="5"/>
      <c r="O377" s="5"/>
      <c r="P377" s="5"/>
    </row>
    <row r="378" spans="1:16" x14ac:dyDescent="0.25">
      <c r="A378" s="3"/>
      <c r="B378" s="4"/>
      <c r="K378" s="5"/>
      <c r="L378" s="5"/>
      <c r="N378" s="5"/>
      <c r="O378" s="5"/>
      <c r="P378" s="5"/>
    </row>
    <row r="379" spans="1:16" x14ac:dyDescent="0.25">
      <c r="A379" s="3"/>
      <c r="B379" s="4"/>
      <c r="K379" s="5"/>
      <c r="L379" s="5"/>
      <c r="N379" s="5"/>
      <c r="O379" s="5"/>
      <c r="P379" s="5"/>
    </row>
    <row r="380" spans="1:16" x14ac:dyDescent="0.25">
      <c r="A380" s="3"/>
      <c r="B380" s="4"/>
      <c r="K380" s="5"/>
      <c r="L380" s="5"/>
      <c r="N380" s="5"/>
      <c r="O380" s="5"/>
      <c r="P380" s="5"/>
    </row>
    <row r="381" spans="1:16" x14ac:dyDescent="0.25">
      <c r="A381" s="3"/>
      <c r="B381" s="4"/>
      <c r="K381" s="5"/>
      <c r="L381" s="5"/>
      <c r="N381" s="5"/>
      <c r="O381" s="5"/>
      <c r="P381" s="5"/>
    </row>
    <row r="382" spans="1:16" x14ac:dyDescent="0.25">
      <c r="A382" s="3"/>
      <c r="B382" s="4"/>
      <c r="K382" s="5"/>
      <c r="L382" s="5"/>
      <c r="N382" s="5"/>
      <c r="O382" s="5"/>
      <c r="P382" s="5"/>
    </row>
    <row r="383" spans="1:16" x14ac:dyDescent="0.25">
      <c r="A383" s="3"/>
      <c r="B383" s="4"/>
      <c r="K383" s="5"/>
      <c r="L383" s="5"/>
      <c r="N383" s="5"/>
      <c r="O383" s="5"/>
      <c r="P383" s="5"/>
    </row>
    <row r="384" spans="1:16" x14ac:dyDescent="0.25">
      <c r="A384" s="3"/>
      <c r="B384" s="4"/>
      <c r="K384" s="5"/>
      <c r="L384" s="5"/>
      <c r="N384" s="5"/>
      <c r="O384" s="5"/>
      <c r="P384" s="5"/>
    </row>
    <row r="385" spans="1:16" x14ac:dyDescent="0.25">
      <c r="A385" s="3"/>
      <c r="B385" s="4"/>
      <c r="K385" s="5"/>
      <c r="L385" s="5"/>
      <c r="N385" s="5"/>
      <c r="O385" s="5"/>
      <c r="P385" s="5"/>
    </row>
    <row r="386" spans="1:16" x14ac:dyDescent="0.25">
      <c r="A386" s="3"/>
      <c r="B386" s="4"/>
      <c r="K386" s="5"/>
      <c r="L386" s="5"/>
      <c r="N386" s="5"/>
      <c r="O386" s="5"/>
      <c r="P386" s="5"/>
    </row>
    <row r="387" spans="1:16" x14ac:dyDescent="0.25">
      <c r="A387" s="3"/>
      <c r="B387" s="4"/>
      <c r="K387" s="5"/>
      <c r="L387" s="5"/>
      <c r="N387" s="5"/>
      <c r="O387" s="5"/>
      <c r="P387" s="5"/>
    </row>
    <row r="388" spans="1:16" x14ac:dyDescent="0.25">
      <c r="A388" s="3"/>
      <c r="B388" s="4"/>
      <c r="K388" s="5"/>
      <c r="L388" s="5"/>
      <c r="N388" s="5"/>
      <c r="O388" s="5"/>
      <c r="P388" s="5"/>
    </row>
    <row r="389" spans="1:16" x14ac:dyDescent="0.25">
      <c r="A389" s="3"/>
      <c r="B389" s="4"/>
      <c r="K389" s="5"/>
      <c r="L389" s="5"/>
      <c r="N389" s="5"/>
      <c r="O389" s="5"/>
      <c r="P389" s="5"/>
    </row>
    <row r="390" spans="1:16" x14ac:dyDescent="0.25">
      <c r="A390" s="3"/>
      <c r="B390" s="4"/>
      <c r="K390" s="5"/>
      <c r="L390" s="5"/>
      <c r="N390" s="5"/>
      <c r="O390" s="5"/>
      <c r="P390" s="5"/>
    </row>
    <row r="391" spans="1:16" x14ac:dyDescent="0.25">
      <c r="A391" s="3"/>
      <c r="B391" s="4"/>
      <c r="K391" s="5"/>
      <c r="L391" s="5"/>
      <c r="N391" s="5"/>
      <c r="O391" s="5"/>
      <c r="P391" s="5"/>
    </row>
    <row r="392" spans="1:16" x14ac:dyDescent="0.25">
      <c r="A392" s="3"/>
      <c r="B392" s="4"/>
      <c r="K392" s="5"/>
      <c r="L392" s="5"/>
      <c r="N392" s="5"/>
      <c r="O392" s="5"/>
      <c r="P392" s="5"/>
    </row>
    <row r="393" spans="1:16" x14ac:dyDescent="0.25">
      <c r="A393" s="3"/>
      <c r="B393" s="4"/>
      <c r="K393" s="5"/>
      <c r="L393" s="5"/>
      <c r="N393" s="5"/>
      <c r="O393" s="5"/>
      <c r="P393" s="5"/>
    </row>
    <row r="394" spans="1:16" x14ac:dyDescent="0.25">
      <c r="A394" s="3"/>
      <c r="B394" s="4"/>
      <c r="K394" s="5"/>
      <c r="L394" s="5"/>
      <c r="N394" s="5"/>
      <c r="O394" s="5"/>
      <c r="P394" s="5"/>
    </row>
    <row r="395" spans="1:16" x14ac:dyDescent="0.25">
      <c r="A395" s="3"/>
      <c r="B395" s="4"/>
      <c r="K395" s="5"/>
      <c r="L395" s="5"/>
      <c r="N395" s="5"/>
      <c r="O395" s="5"/>
      <c r="P395" s="5"/>
    </row>
    <row r="396" spans="1:16" x14ac:dyDescent="0.25">
      <c r="A396" s="3"/>
      <c r="B396" s="4"/>
      <c r="K396" s="5"/>
      <c r="L396" s="5"/>
      <c r="N396" s="5"/>
      <c r="O396" s="5"/>
      <c r="P396" s="5"/>
    </row>
    <row r="397" spans="1:16" x14ac:dyDescent="0.25">
      <c r="A397" s="3"/>
      <c r="B397" s="4"/>
      <c r="K397" s="5"/>
      <c r="L397" s="5"/>
      <c r="N397" s="5"/>
      <c r="O397" s="5"/>
      <c r="P397" s="5"/>
    </row>
    <row r="398" spans="1:16" x14ac:dyDescent="0.25">
      <c r="A398" s="3"/>
      <c r="B398" s="4"/>
      <c r="K398" s="5"/>
      <c r="L398" s="5"/>
      <c r="N398" s="5"/>
      <c r="O398" s="5"/>
      <c r="P398" s="5"/>
    </row>
    <row r="399" spans="1:16" x14ac:dyDescent="0.25">
      <c r="A399" s="3"/>
      <c r="B399" s="4"/>
      <c r="K399" s="5"/>
      <c r="L399" s="5"/>
    </row>
    <row r="400" spans="1:16" x14ac:dyDescent="0.25">
      <c r="A400" s="3"/>
      <c r="B400" s="4"/>
      <c r="K400" s="5"/>
      <c r="L400" s="5"/>
    </row>
    <row r="401" spans="1:12" x14ac:dyDescent="0.25">
      <c r="A401" s="3"/>
      <c r="B401" s="4"/>
      <c r="K401" s="5"/>
      <c r="L401" s="5"/>
    </row>
    <row r="402" spans="1:12" x14ac:dyDescent="0.25">
      <c r="A402" s="3"/>
      <c r="B402" s="4"/>
      <c r="K402" s="5"/>
      <c r="L402" s="5"/>
    </row>
    <row r="403" spans="1:12" x14ac:dyDescent="0.25">
      <c r="A403" s="3"/>
      <c r="B403" s="4"/>
      <c r="K403" s="5"/>
      <c r="L403" s="5"/>
    </row>
    <row r="404" spans="1:12" x14ac:dyDescent="0.25">
      <c r="A404" s="3"/>
      <c r="B404" s="4"/>
      <c r="K404" s="5"/>
      <c r="L404" s="5"/>
    </row>
    <row r="405" spans="1:12" x14ac:dyDescent="0.25">
      <c r="A405" s="3"/>
      <c r="B405" s="4"/>
      <c r="K405" s="5"/>
      <c r="L405" s="5"/>
    </row>
    <row r="406" spans="1:12" x14ac:dyDescent="0.25">
      <c r="A406" s="3"/>
      <c r="B406" s="4"/>
      <c r="K406" s="5"/>
      <c r="L406" s="5"/>
    </row>
    <row r="407" spans="1:12" x14ac:dyDescent="0.25">
      <c r="A407" s="3"/>
      <c r="B407" s="4"/>
      <c r="K407" s="5"/>
      <c r="L407" s="5"/>
    </row>
    <row r="408" spans="1:12" x14ac:dyDescent="0.25">
      <c r="A408" s="3"/>
      <c r="B408" s="4"/>
      <c r="K408" s="5"/>
      <c r="L408" s="5"/>
    </row>
    <row r="409" spans="1:12" x14ac:dyDescent="0.25">
      <c r="A409" s="3"/>
      <c r="B409" s="4"/>
      <c r="K409" s="5"/>
      <c r="L409" s="5"/>
    </row>
    <row r="410" spans="1:12" x14ac:dyDescent="0.25">
      <c r="A410" s="3"/>
      <c r="B410" s="4"/>
      <c r="K410" s="5"/>
      <c r="L410" s="5"/>
    </row>
    <row r="411" spans="1:12" x14ac:dyDescent="0.25">
      <c r="A411" s="3"/>
      <c r="B411" s="4"/>
      <c r="K411" s="5"/>
      <c r="L411" s="5"/>
    </row>
    <row r="412" spans="1:12" x14ac:dyDescent="0.25">
      <c r="A412" s="3"/>
      <c r="B412" s="4"/>
      <c r="K412" s="5"/>
      <c r="L412" s="5"/>
    </row>
    <row r="413" spans="1:12" x14ac:dyDescent="0.25">
      <c r="A413" s="3"/>
      <c r="B413" s="4"/>
      <c r="K413" s="5"/>
      <c r="L413" s="5"/>
    </row>
    <row r="414" spans="1:12" x14ac:dyDescent="0.25">
      <c r="A414" s="3"/>
      <c r="B414" s="4"/>
      <c r="K414" s="5"/>
      <c r="L414" s="5"/>
    </row>
    <row r="415" spans="1:12" x14ac:dyDescent="0.25">
      <c r="A415" s="3"/>
      <c r="B415" s="4"/>
      <c r="K415" s="5"/>
      <c r="L415" s="5"/>
    </row>
    <row r="416" spans="1:12" x14ac:dyDescent="0.25">
      <c r="A416" s="3"/>
      <c r="B416" s="4"/>
      <c r="K416" s="5"/>
      <c r="L416" s="5"/>
    </row>
    <row r="417" spans="1:12" x14ac:dyDescent="0.25">
      <c r="A417" s="3"/>
      <c r="B417" s="4"/>
      <c r="K417" s="5"/>
      <c r="L417" s="5"/>
    </row>
    <row r="418" spans="1:12" x14ac:dyDescent="0.25">
      <c r="A418" s="3"/>
      <c r="B418" s="4"/>
      <c r="K418" s="5"/>
      <c r="L418" s="5"/>
    </row>
    <row r="419" spans="1:12" x14ac:dyDescent="0.25">
      <c r="A419" s="3"/>
      <c r="B419" s="4"/>
      <c r="K419" s="5"/>
      <c r="L419" s="5"/>
    </row>
    <row r="420" spans="1:12" x14ac:dyDescent="0.25">
      <c r="A420" s="3"/>
      <c r="B420" s="4"/>
      <c r="K420" s="5"/>
      <c r="L420" s="5"/>
    </row>
    <row r="421" spans="1:12" x14ac:dyDescent="0.25">
      <c r="A421" s="3"/>
      <c r="B421" s="4"/>
      <c r="K421" s="5"/>
      <c r="L421" s="5"/>
    </row>
    <row r="422" spans="1:12" x14ac:dyDescent="0.25">
      <c r="A422" s="3"/>
      <c r="B422" s="4"/>
      <c r="K422" s="5"/>
      <c r="L422" s="5"/>
    </row>
    <row r="423" spans="1:12" x14ac:dyDescent="0.25">
      <c r="A423" s="3"/>
      <c r="B423" s="4"/>
      <c r="K423" s="5"/>
      <c r="L423" s="5"/>
    </row>
    <row r="424" spans="1:12" x14ac:dyDescent="0.25">
      <c r="A424" s="3"/>
      <c r="B424" s="4"/>
      <c r="K424" s="5"/>
      <c r="L424" s="5"/>
    </row>
    <row r="425" spans="1:12" x14ac:dyDescent="0.25">
      <c r="A425" s="3"/>
      <c r="B425" s="4"/>
      <c r="K425" s="5"/>
      <c r="L425" s="5"/>
    </row>
    <row r="426" spans="1:12" x14ac:dyDescent="0.25">
      <c r="A426" s="3"/>
      <c r="B426" s="4"/>
      <c r="K426" s="5"/>
      <c r="L426" s="5"/>
    </row>
    <row r="427" spans="1:12" x14ac:dyDescent="0.25">
      <c r="A427" s="3"/>
      <c r="B427" s="4"/>
      <c r="K427" s="5"/>
      <c r="L427" s="5"/>
    </row>
    <row r="428" spans="1:12" x14ac:dyDescent="0.25">
      <c r="A428" s="3"/>
      <c r="B428" s="4"/>
      <c r="K428" s="5"/>
      <c r="L428" s="5"/>
    </row>
    <row r="429" spans="1:12" x14ac:dyDescent="0.25">
      <c r="A429" s="3"/>
      <c r="B429" s="4"/>
      <c r="K429" s="5"/>
      <c r="L429" s="5"/>
    </row>
    <row r="430" spans="1:12" x14ac:dyDescent="0.25">
      <c r="A430" s="3"/>
      <c r="B430" s="4"/>
      <c r="K430" s="5"/>
      <c r="L430" s="5"/>
    </row>
    <row r="431" spans="1:12" x14ac:dyDescent="0.25">
      <c r="A431" s="3"/>
      <c r="B431" s="4"/>
      <c r="K431" s="5"/>
      <c r="L431" s="5"/>
    </row>
    <row r="432" spans="1:12" x14ac:dyDescent="0.25">
      <c r="A432" s="3"/>
      <c r="B432" s="4"/>
      <c r="K432" s="5"/>
      <c r="L432" s="5"/>
    </row>
    <row r="433" spans="1:12" x14ac:dyDescent="0.25">
      <c r="A433" s="3"/>
      <c r="B433" s="4"/>
      <c r="K433" s="5"/>
      <c r="L433" s="5"/>
    </row>
    <row r="434" spans="1:12" x14ac:dyDescent="0.25">
      <c r="A434" s="3"/>
      <c r="B434" s="4"/>
      <c r="K434" s="5"/>
      <c r="L434" s="5"/>
    </row>
    <row r="435" spans="1:12" x14ac:dyDescent="0.25">
      <c r="A435" s="3"/>
      <c r="B435" s="4"/>
      <c r="K435" s="5"/>
      <c r="L435" s="5"/>
    </row>
    <row r="436" spans="1:12" x14ac:dyDescent="0.25">
      <c r="A436" s="3"/>
      <c r="B436" s="4"/>
      <c r="K436" s="5"/>
      <c r="L436" s="5"/>
    </row>
    <row r="437" spans="1:12" x14ac:dyDescent="0.25">
      <c r="A437" s="3"/>
      <c r="B437" s="4"/>
      <c r="K437" s="5"/>
      <c r="L437" s="5"/>
    </row>
    <row r="438" spans="1:12" x14ac:dyDescent="0.25">
      <c r="A438" s="3"/>
      <c r="B438" s="4"/>
      <c r="K438" s="5"/>
      <c r="L438" s="5"/>
    </row>
    <row r="439" spans="1:12" x14ac:dyDescent="0.25">
      <c r="A439" s="3"/>
      <c r="B439" s="4"/>
      <c r="K439" s="5"/>
      <c r="L439" s="5"/>
    </row>
    <row r="440" spans="1:12" x14ac:dyDescent="0.25">
      <c r="A440" s="3"/>
      <c r="B440" s="4"/>
      <c r="K440" s="5"/>
      <c r="L440" s="5"/>
    </row>
    <row r="441" spans="1:12" x14ac:dyDescent="0.25">
      <c r="A441" s="3"/>
      <c r="B441" s="4"/>
      <c r="K441" s="5"/>
      <c r="L441" s="5"/>
    </row>
    <row r="442" spans="1:12" x14ac:dyDescent="0.25">
      <c r="A442" s="3"/>
      <c r="B442" s="4"/>
      <c r="K442" s="5"/>
      <c r="L442" s="5"/>
    </row>
    <row r="443" spans="1:12" x14ac:dyDescent="0.25">
      <c r="A443" s="3"/>
      <c r="B443" s="4"/>
      <c r="K443" s="5"/>
      <c r="L443" s="5"/>
    </row>
    <row r="444" spans="1:12" x14ac:dyDescent="0.25">
      <c r="A444" s="3"/>
      <c r="B444" s="4"/>
      <c r="K444" s="5"/>
      <c r="L444" s="5"/>
    </row>
    <row r="445" spans="1:12" x14ac:dyDescent="0.25">
      <c r="A445" s="3"/>
      <c r="B445" s="4"/>
      <c r="K445" s="5"/>
      <c r="L445" s="5"/>
    </row>
    <row r="446" spans="1:12" x14ac:dyDescent="0.25">
      <c r="A446" s="3"/>
      <c r="B446" s="4"/>
      <c r="K446" s="5"/>
      <c r="L446" s="5"/>
    </row>
    <row r="447" spans="1:12" x14ac:dyDescent="0.25">
      <c r="A447" s="3"/>
      <c r="B447" s="4"/>
      <c r="K447" s="5"/>
      <c r="L447" s="5"/>
    </row>
    <row r="448" spans="1:12" x14ac:dyDescent="0.25">
      <c r="A448" s="3"/>
      <c r="B448" s="4"/>
      <c r="K448" s="5"/>
      <c r="L448" s="5"/>
    </row>
    <row r="449" spans="1:12" x14ac:dyDescent="0.25">
      <c r="A449" s="3"/>
      <c r="B449" s="4"/>
      <c r="K449" s="5"/>
      <c r="L449" s="5"/>
    </row>
    <row r="450" spans="1:12" x14ac:dyDescent="0.25">
      <c r="A450" s="3"/>
      <c r="B450" s="4"/>
      <c r="K450" s="5"/>
      <c r="L450" s="5"/>
    </row>
    <row r="451" spans="1:12" x14ac:dyDescent="0.25">
      <c r="A451" s="3"/>
      <c r="B451" s="4"/>
      <c r="K451" s="5"/>
      <c r="L451" s="5"/>
    </row>
    <row r="452" spans="1:12" x14ac:dyDescent="0.25">
      <c r="A452" s="3"/>
      <c r="B452" s="4"/>
      <c r="K452" s="5"/>
      <c r="L452" s="5"/>
    </row>
    <row r="453" spans="1:12" x14ac:dyDescent="0.25">
      <c r="A453" s="3"/>
      <c r="B453" s="4"/>
      <c r="K453" s="5"/>
      <c r="L453" s="5"/>
    </row>
    <row r="454" spans="1:12" x14ac:dyDescent="0.25">
      <c r="A454" s="3"/>
      <c r="B454" s="4"/>
      <c r="K454" s="5"/>
      <c r="L454" s="5"/>
    </row>
    <row r="455" spans="1:12" x14ac:dyDescent="0.25">
      <c r="A455" s="3"/>
      <c r="B455" s="4"/>
      <c r="K455" s="5"/>
      <c r="L455" s="5"/>
    </row>
    <row r="456" spans="1:12" x14ac:dyDescent="0.25">
      <c r="A456" s="3"/>
      <c r="B456" s="4"/>
      <c r="K456" s="5"/>
      <c r="L456" s="5"/>
    </row>
    <row r="457" spans="1:12" x14ac:dyDescent="0.25">
      <c r="A457" s="3"/>
      <c r="B457" s="4"/>
      <c r="K457" s="5"/>
      <c r="L457" s="5"/>
    </row>
    <row r="458" spans="1:12" x14ac:dyDescent="0.25">
      <c r="A458" s="3"/>
      <c r="B458" s="4"/>
      <c r="K458" s="5"/>
      <c r="L458" s="5"/>
    </row>
    <row r="459" spans="1:12" x14ac:dyDescent="0.25">
      <c r="A459" s="3"/>
      <c r="B459" s="4"/>
      <c r="K459" s="5"/>
      <c r="L459" s="5"/>
    </row>
    <row r="460" spans="1:12" x14ac:dyDescent="0.25">
      <c r="A460" s="3"/>
      <c r="B460" s="4"/>
      <c r="K460" s="5"/>
      <c r="L460" s="5"/>
    </row>
    <row r="461" spans="1:12" x14ac:dyDescent="0.25">
      <c r="A461" s="3"/>
      <c r="B461" s="4"/>
      <c r="K461" s="5"/>
      <c r="L461" s="5"/>
    </row>
    <row r="462" spans="1:12" x14ac:dyDescent="0.25">
      <c r="A462" s="3"/>
      <c r="B462" s="4"/>
      <c r="K462" s="5"/>
      <c r="L462" s="5"/>
    </row>
    <row r="463" spans="1:12" x14ac:dyDescent="0.25">
      <c r="A463" s="3"/>
      <c r="B463" s="4"/>
      <c r="K463" s="5"/>
      <c r="L463" s="5"/>
    </row>
    <row r="464" spans="1:12" x14ac:dyDescent="0.25">
      <c r="A464" s="3"/>
      <c r="B464" s="4"/>
      <c r="K464" s="5"/>
      <c r="L464" s="5"/>
    </row>
    <row r="465" spans="1:12" x14ac:dyDescent="0.25">
      <c r="A465" s="3"/>
      <c r="B465" s="4"/>
      <c r="K465" s="5"/>
      <c r="L465" s="5"/>
    </row>
    <row r="466" spans="1:12" x14ac:dyDescent="0.25">
      <c r="A466" s="3"/>
      <c r="B466" s="4"/>
      <c r="K466" s="5"/>
      <c r="L466" s="5"/>
    </row>
    <row r="467" spans="1:12" x14ac:dyDescent="0.25">
      <c r="A467" s="3"/>
      <c r="B467" s="4"/>
      <c r="K467" s="5"/>
      <c r="L467" s="5"/>
    </row>
    <row r="468" spans="1:12" x14ac:dyDescent="0.25">
      <c r="A468" s="3"/>
      <c r="B468" s="4"/>
      <c r="K468" s="5"/>
      <c r="L468" s="5"/>
    </row>
    <row r="469" spans="1:12" x14ac:dyDescent="0.25">
      <c r="A469" s="3"/>
      <c r="B469" s="4"/>
      <c r="K469" s="5"/>
      <c r="L469" s="5"/>
    </row>
    <row r="470" spans="1:12" x14ac:dyDescent="0.25">
      <c r="A470" s="3"/>
      <c r="B470" s="4"/>
      <c r="K470" s="5"/>
      <c r="L470" s="5"/>
    </row>
    <row r="471" spans="1:12" x14ac:dyDescent="0.25">
      <c r="A471" s="3"/>
      <c r="B471" s="4"/>
      <c r="K471" s="5"/>
      <c r="L471" s="5"/>
    </row>
    <row r="472" spans="1:12" x14ac:dyDescent="0.25">
      <c r="A472" s="3"/>
      <c r="B472" s="4"/>
      <c r="K472" s="5"/>
      <c r="L472" s="5"/>
    </row>
    <row r="473" spans="1:12" x14ac:dyDescent="0.25">
      <c r="A473" s="3"/>
      <c r="B473" s="4"/>
      <c r="K473" s="5"/>
      <c r="L473" s="5"/>
    </row>
    <row r="474" spans="1:12" x14ac:dyDescent="0.25">
      <c r="A474" s="3"/>
      <c r="B474" s="4"/>
      <c r="K474" s="5"/>
      <c r="L474" s="5"/>
    </row>
    <row r="475" spans="1:12" x14ac:dyDescent="0.25">
      <c r="A475" s="3"/>
      <c r="B475" s="4"/>
      <c r="K475" s="5"/>
      <c r="L475" s="5"/>
    </row>
    <row r="476" spans="1:12" x14ac:dyDescent="0.25">
      <c r="A476" s="3"/>
      <c r="B476" s="4"/>
      <c r="K476" s="5"/>
      <c r="L476" s="5"/>
    </row>
    <row r="477" spans="1:12" x14ac:dyDescent="0.25">
      <c r="A477" s="3"/>
      <c r="B477" s="4"/>
      <c r="K477" s="5"/>
      <c r="L477" s="5"/>
    </row>
    <row r="478" spans="1:12" x14ac:dyDescent="0.25">
      <c r="A478" s="3"/>
      <c r="B478" s="4"/>
      <c r="K478" s="5"/>
      <c r="L478" s="5"/>
    </row>
    <row r="479" spans="1:12" x14ac:dyDescent="0.25">
      <c r="A479" s="3"/>
      <c r="B479" s="4"/>
      <c r="K479" s="5"/>
      <c r="L479" s="5"/>
    </row>
    <row r="480" spans="1:12" x14ac:dyDescent="0.25">
      <c r="A480" s="3"/>
      <c r="B480" s="4"/>
      <c r="K480" s="5"/>
      <c r="L480" s="5"/>
    </row>
    <row r="481" spans="1:12" x14ac:dyDescent="0.25">
      <c r="A481" s="3"/>
      <c r="B481" s="4"/>
      <c r="K481" s="5"/>
      <c r="L481" s="5"/>
    </row>
    <row r="482" spans="1:12" x14ac:dyDescent="0.25">
      <c r="A482" s="3"/>
      <c r="B482" s="4"/>
      <c r="K482" s="5"/>
      <c r="L482" s="5"/>
    </row>
    <row r="483" spans="1:12" x14ac:dyDescent="0.25">
      <c r="A483" s="3"/>
      <c r="B483" s="4"/>
      <c r="K483" s="5"/>
      <c r="L483" s="5"/>
    </row>
    <row r="484" spans="1:12" x14ac:dyDescent="0.25">
      <c r="A484" s="3"/>
      <c r="B484" s="4"/>
      <c r="K484" s="5"/>
      <c r="L484" s="5"/>
    </row>
    <row r="485" spans="1:12" x14ac:dyDescent="0.25">
      <c r="A485" s="3"/>
      <c r="B485" s="4"/>
      <c r="K485" s="5"/>
      <c r="L485" s="5"/>
    </row>
    <row r="486" spans="1:12" x14ac:dyDescent="0.25">
      <c r="A486" s="3"/>
      <c r="B486" s="4"/>
      <c r="K486" s="5"/>
      <c r="L486" s="5"/>
    </row>
    <row r="487" spans="1:12" x14ac:dyDescent="0.25">
      <c r="A487" s="3"/>
      <c r="B487" s="4"/>
      <c r="K487" s="5"/>
      <c r="L487" s="5"/>
    </row>
    <row r="488" spans="1:12" x14ac:dyDescent="0.25">
      <c r="A488" s="3"/>
      <c r="B488" s="4"/>
      <c r="K488" s="5"/>
      <c r="L488" s="5"/>
    </row>
    <row r="489" spans="1:12" x14ac:dyDescent="0.25">
      <c r="A489" s="3"/>
      <c r="B489" s="4"/>
      <c r="K489" s="5"/>
      <c r="L489" s="5"/>
    </row>
    <row r="490" spans="1:12" x14ac:dyDescent="0.25">
      <c r="A490" s="3"/>
      <c r="B490" s="4"/>
      <c r="K490" s="5"/>
      <c r="L490" s="5"/>
    </row>
    <row r="491" spans="1:12" x14ac:dyDescent="0.25">
      <c r="A491" s="3"/>
      <c r="B491" s="4"/>
      <c r="K491" s="5"/>
      <c r="L491" s="5"/>
    </row>
    <row r="492" spans="1:12" x14ac:dyDescent="0.25">
      <c r="A492" s="3"/>
      <c r="B492" s="4"/>
      <c r="K492" s="5"/>
      <c r="L492" s="5"/>
    </row>
    <row r="493" spans="1:12" x14ac:dyDescent="0.25">
      <c r="A493" s="3"/>
      <c r="B493" s="4"/>
      <c r="K493" s="5"/>
      <c r="L493" s="5"/>
    </row>
    <row r="494" spans="1:12" x14ac:dyDescent="0.25">
      <c r="A494" s="3"/>
      <c r="B494" s="4"/>
      <c r="K494" s="5"/>
      <c r="L494" s="5"/>
    </row>
    <row r="495" spans="1:12" x14ac:dyDescent="0.25">
      <c r="A495" s="3"/>
      <c r="B495" s="4"/>
      <c r="K495" s="5"/>
      <c r="L495" s="5"/>
    </row>
    <row r="496" spans="1:12" x14ac:dyDescent="0.25">
      <c r="A496" s="3"/>
      <c r="B496" s="4"/>
      <c r="K496" s="5"/>
      <c r="L496" s="5"/>
    </row>
    <row r="497" spans="1:12" x14ac:dyDescent="0.25">
      <c r="A497" s="3"/>
      <c r="B497" s="4"/>
      <c r="K497" s="5"/>
      <c r="L497" s="5"/>
    </row>
    <row r="498" spans="1:12" x14ac:dyDescent="0.25">
      <c r="A498" s="3"/>
      <c r="B498" s="4"/>
      <c r="K498" s="5"/>
      <c r="L498" s="5"/>
    </row>
    <row r="499" spans="1:12" x14ac:dyDescent="0.25">
      <c r="A499" s="3"/>
      <c r="B499" s="4"/>
      <c r="K499" s="5"/>
      <c r="L499" s="5"/>
    </row>
    <row r="500" spans="1:12" x14ac:dyDescent="0.25">
      <c r="A500" s="3"/>
      <c r="B500" s="4"/>
      <c r="K500" s="5"/>
      <c r="L500" s="5"/>
    </row>
    <row r="501" spans="1:12" x14ac:dyDescent="0.25">
      <c r="A501" s="3"/>
      <c r="B501" s="4"/>
      <c r="K501" s="5"/>
      <c r="L501" s="5"/>
    </row>
    <row r="502" spans="1:12" x14ac:dyDescent="0.25">
      <c r="A502" s="3"/>
      <c r="B502" s="4"/>
      <c r="K502" s="5"/>
      <c r="L502" s="5"/>
    </row>
    <row r="503" spans="1:12" x14ac:dyDescent="0.25">
      <c r="A503" s="3"/>
      <c r="B503" s="4"/>
      <c r="K503" s="5"/>
      <c r="L503" s="5"/>
    </row>
    <row r="504" spans="1:12" x14ac:dyDescent="0.25">
      <c r="A504" s="3"/>
      <c r="B504" s="4"/>
      <c r="K504" s="5"/>
      <c r="L504" s="5"/>
    </row>
    <row r="505" spans="1:12" x14ac:dyDescent="0.25">
      <c r="A505" s="3"/>
      <c r="B505" s="4"/>
      <c r="K505" s="5"/>
      <c r="L505" s="5"/>
    </row>
    <row r="506" spans="1:12" x14ac:dyDescent="0.25">
      <c r="A506" s="3"/>
      <c r="B506" s="4"/>
      <c r="K506" s="5"/>
      <c r="L506" s="5"/>
    </row>
    <row r="507" spans="1:12" x14ac:dyDescent="0.25">
      <c r="A507" s="3"/>
      <c r="B507" s="4"/>
      <c r="K507" s="5"/>
      <c r="L507" s="5"/>
    </row>
    <row r="508" spans="1:12" x14ac:dyDescent="0.25">
      <c r="A508" s="3"/>
      <c r="B508" s="4"/>
      <c r="K508" s="5"/>
      <c r="L508" s="5"/>
    </row>
    <row r="509" spans="1:12" x14ac:dyDescent="0.25">
      <c r="A509" s="3"/>
      <c r="B509" s="4"/>
      <c r="K509" s="5"/>
      <c r="L509" s="5"/>
    </row>
    <row r="510" spans="1:12" x14ac:dyDescent="0.25">
      <c r="A510" s="3"/>
      <c r="B510" s="4"/>
      <c r="K510" s="5"/>
      <c r="L510" s="5"/>
    </row>
    <row r="511" spans="1:12" x14ac:dyDescent="0.25">
      <c r="A511" s="3"/>
      <c r="B511" s="4"/>
      <c r="K511" s="5"/>
      <c r="L511" s="5"/>
    </row>
    <row r="512" spans="1:12" x14ac:dyDescent="0.25">
      <c r="A512" s="3"/>
      <c r="B512" s="4"/>
      <c r="K512" s="5"/>
      <c r="L512" s="5"/>
    </row>
    <row r="513" spans="1:12" x14ac:dyDescent="0.25">
      <c r="A513" s="3"/>
      <c r="B513" s="4"/>
      <c r="K513" s="5"/>
      <c r="L513" s="5"/>
    </row>
    <row r="514" spans="1:12" x14ac:dyDescent="0.25">
      <c r="A514" s="3"/>
      <c r="B514" s="4"/>
      <c r="K514" s="5"/>
      <c r="L514" s="5"/>
    </row>
    <row r="515" spans="1:12" x14ac:dyDescent="0.25">
      <c r="A515" s="3"/>
      <c r="B515" s="4"/>
      <c r="K515" s="5"/>
      <c r="L515" s="5"/>
    </row>
    <row r="516" spans="1:12" x14ac:dyDescent="0.25">
      <c r="A516" s="3"/>
      <c r="B516" s="4"/>
      <c r="K516" s="5"/>
      <c r="L516" s="5"/>
    </row>
    <row r="517" spans="1:12" x14ac:dyDescent="0.25">
      <c r="A517" s="3"/>
      <c r="B517" s="4"/>
      <c r="K517" s="5"/>
      <c r="L517" s="5"/>
    </row>
    <row r="518" spans="1:12" x14ac:dyDescent="0.25">
      <c r="A518" s="3"/>
      <c r="B518" s="4"/>
      <c r="K518" s="5"/>
      <c r="L518" s="5"/>
    </row>
    <row r="519" spans="1:12" x14ac:dyDescent="0.25">
      <c r="A519" s="3"/>
      <c r="B519" s="4"/>
      <c r="K519" s="5"/>
      <c r="L519" s="5"/>
    </row>
    <row r="520" spans="1:12" x14ac:dyDescent="0.25">
      <c r="A520" s="3"/>
      <c r="B520" s="4"/>
      <c r="K520" s="5"/>
      <c r="L520" s="5"/>
    </row>
    <row r="521" spans="1:12" x14ac:dyDescent="0.25">
      <c r="A521" s="3"/>
      <c r="B521" s="4"/>
      <c r="K521" s="5"/>
      <c r="L521" s="5"/>
    </row>
    <row r="522" spans="1:12" x14ac:dyDescent="0.25">
      <c r="A522" s="3"/>
      <c r="B522" s="4"/>
      <c r="K522" s="5"/>
      <c r="L522" s="5"/>
    </row>
    <row r="523" spans="1:12" x14ac:dyDescent="0.25">
      <c r="A523" s="3"/>
      <c r="B523" s="4"/>
      <c r="K523" s="5"/>
      <c r="L523" s="5"/>
    </row>
    <row r="524" spans="1:12" x14ac:dyDescent="0.25">
      <c r="A524" s="3"/>
      <c r="B524" s="4"/>
      <c r="K524" s="5"/>
      <c r="L524" s="5"/>
    </row>
    <row r="525" spans="1:12" x14ac:dyDescent="0.25">
      <c r="A525" s="3"/>
      <c r="B525" s="4"/>
      <c r="K525" s="5"/>
      <c r="L525" s="5"/>
    </row>
    <row r="526" spans="1:12" x14ac:dyDescent="0.25">
      <c r="A526" s="3"/>
      <c r="B526" s="4"/>
      <c r="K526" s="5"/>
      <c r="L526" s="5"/>
    </row>
    <row r="527" spans="1:12" x14ac:dyDescent="0.25">
      <c r="A527" s="3"/>
      <c r="B527" s="4"/>
      <c r="K527" s="5"/>
      <c r="L527" s="5"/>
    </row>
    <row r="528" spans="1:12" x14ac:dyDescent="0.25">
      <c r="A528" s="3"/>
      <c r="B528" s="4"/>
      <c r="K528" s="5"/>
      <c r="L528" s="5"/>
    </row>
    <row r="529" spans="1:12" x14ac:dyDescent="0.25">
      <c r="A529" s="3"/>
      <c r="B529" s="4"/>
      <c r="K529" s="5"/>
      <c r="L529" s="5"/>
    </row>
    <row r="530" spans="1:12" x14ac:dyDescent="0.25">
      <c r="A530" s="3"/>
      <c r="B530" s="4"/>
      <c r="K530" s="5"/>
      <c r="L530" s="5"/>
    </row>
    <row r="531" spans="1:12" x14ac:dyDescent="0.25">
      <c r="A531" s="3"/>
      <c r="B531" s="4"/>
      <c r="K531" s="5"/>
      <c r="L531" s="5"/>
    </row>
    <row r="532" spans="1:12" x14ac:dyDescent="0.25">
      <c r="A532" s="3"/>
      <c r="B532" s="4"/>
      <c r="K532" s="5"/>
      <c r="L532" s="5"/>
    </row>
    <row r="533" spans="1:12" x14ac:dyDescent="0.25">
      <c r="A533" s="3"/>
      <c r="B533" s="4"/>
      <c r="K533" s="5"/>
      <c r="L533" s="5"/>
    </row>
    <row r="534" spans="1:12" x14ac:dyDescent="0.25">
      <c r="A534" s="3"/>
      <c r="B534" s="4"/>
      <c r="K534" s="5"/>
      <c r="L534" s="5"/>
    </row>
    <row r="535" spans="1:12" x14ac:dyDescent="0.25">
      <c r="A535" s="3"/>
      <c r="B535" s="4"/>
      <c r="K535" s="5"/>
      <c r="L535" s="5"/>
    </row>
    <row r="536" spans="1:12" x14ac:dyDescent="0.25">
      <c r="A536" s="3"/>
      <c r="B536" s="4"/>
      <c r="K536" s="5"/>
      <c r="L536" s="5"/>
    </row>
    <row r="537" spans="1:12" x14ac:dyDescent="0.25">
      <c r="A537" s="3"/>
      <c r="B537" s="4"/>
      <c r="K537" s="5"/>
      <c r="L537" s="5"/>
    </row>
    <row r="538" spans="1:12" x14ac:dyDescent="0.25">
      <c r="A538" s="3"/>
      <c r="B538" s="4"/>
      <c r="K538" s="5"/>
      <c r="L538" s="5"/>
    </row>
    <row r="539" spans="1:12" x14ac:dyDescent="0.25">
      <c r="A539" s="3"/>
      <c r="B539" s="4"/>
      <c r="K539" s="5"/>
      <c r="L539" s="5"/>
    </row>
    <row r="540" spans="1:12" x14ac:dyDescent="0.25">
      <c r="A540" s="3"/>
      <c r="B540" s="4"/>
      <c r="K540" s="5"/>
      <c r="L540" s="5"/>
    </row>
    <row r="541" spans="1:12" x14ac:dyDescent="0.25">
      <c r="A541" s="3"/>
      <c r="B541" s="4"/>
      <c r="K541" s="5"/>
      <c r="L541" s="5"/>
    </row>
    <row r="542" spans="1:12" x14ac:dyDescent="0.25">
      <c r="A542" s="3"/>
      <c r="B542" s="4"/>
      <c r="K542" s="5"/>
      <c r="L542" s="5"/>
    </row>
    <row r="543" spans="1:12" x14ac:dyDescent="0.25">
      <c r="A543" s="3"/>
      <c r="B543" s="4"/>
      <c r="K543" s="5"/>
      <c r="L543" s="5"/>
    </row>
    <row r="544" spans="1:12" x14ac:dyDescent="0.25">
      <c r="A544" s="3"/>
      <c r="B544" s="4"/>
      <c r="K544" s="5"/>
      <c r="L544" s="5"/>
    </row>
    <row r="545" spans="1:12" x14ac:dyDescent="0.25">
      <c r="A545" s="3"/>
      <c r="B545" s="4"/>
      <c r="K545" s="5"/>
      <c r="L545" s="5"/>
    </row>
    <row r="546" spans="1:12" x14ac:dyDescent="0.25">
      <c r="A546" s="3"/>
      <c r="B546" s="4"/>
      <c r="K546" s="5"/>
      <c r="L546" s="5"/>
    </row>
    <row r="547" spans="1:12" x14ac:dyDescent="0.25">
      <c r="A547" s="3"/>
      <c r="B547" s="4"/>
      <c r="K547" s="5"/>
      <c r="L547" s="5"/>
    </row>
    <row r="548" spans="1:12" x14ac:dyDescent="0.25">
      <c r="A548" s="3"/>
      <c r="B548" s="4"/>
      <c r="K548" s="5"/>
      <c r="L548" s="5"/>
    </row>
    <row r="549" spans="1:12" x14ac:dyDescent="0.25">
      <c r="A549" s="3"/>
      <c r="B549" s="4"/>
      <c r="K549" s="5"/>
      <c r="L549" s="5"/>
    </row>
    <row r="550" spans="1:12" x14ac:dyDescent="0.25">
      <c r="A550" s="3"/>
      <c r="B550" s="4"/>
      <c r="K550" s="5"/>
      <c r="L550" s="5"/>
    </row>
    <row r="551" spans="1:12" x14ac:dyDescent="0.25">
      <c r="A551" s="3"/>
      <c r="B551" s="4"/>
      <c r="K551" s="5"/>
      <c r="L551" s="5"/>
    </row>
    <row r="552" spans="1:12" x14ac:dyDescent="0.25">
      <c r="A552" s="3"/>
      <c r="B552" s="4"/>
      <c r="K552" s="5"/>
      <c r="L552" s="5"/>
    </row>
    <row r="553" spans="1:12" x14ac:dyDescent="0.25">
      <c r="A553" s="3"/>
      <c r="B553" s="4"/>
      <c r="K553" s="5"/>
      <c r="L553" s="5"/>
    </row>
    <row r="554" spans="1:12" x14ac:dyDescent="0.25">
      <c r="A554" s="3"/>
      <c r="B554" s="4"/>
      <c r="K554" s="5"/>
      <c r="L554" s="5"/>
    </row>
    <row r="555" spans="1:12" x14ac:dyDescent="0.25">
      <c r="A555" s="3"/>
      <c r="B555" s="4"/>
      <c r="K555" s="5"/>
      <c r="L555" s="5"/>
    </row>
    <row r="556" spans="1:12" x14ac:dyDescent="0.25">
      <c r="A556" s="3"/>
      <c r="B556" s="4"/>
      <c r="K556" s="5"/>
      <c r="L556" s="5"/>
    </row>
    <row r="557" spans="1:12" x14ac:dyDescent="0.25">
      <c r="A557" s="3"/>
      <c r="B557" s="4"/>
      <c r="K557" s="5"/>
      <c r="L557" s="5"/>
    </row>
    <row r="558" spans="1:12" x14ac:dyDescent="0.25">
      <c r="A558" s="3"/>
      <c r="B558" s="4"/>
      <c r="K558" s="5"/>
      <c r="L558" s="5"/>
    </row>
    <row r="559" spans="1:12" x14ac:dyDescent="0.25">
      <c r="A559" s="3"/>
      <c r="B559" s="4"/>
      <c r="K559" s="5"/>
      <c r="L559" s="5"/>
    </row>
    <row r="560" spans="1:12" x14ac:dyDescent="0.25">
      <c r="A560" s="3"/>
      <c r="B560" s="4"/>
      <c r="K560" s="5"/>
      <c r="L560" s="5"/>
    </row>
    <row r="561" spans="1:12" x14ac:dyDescent="0.25">
      <c r="A561" s="3"/>
      <c r="B561" s="4"/>
      <c r="K561" s="5"/>
      <c r="L561" s="5"/>
    </row>
    <row r="562" spans="1:12" x14ac:dyDescent="0.25">
      <c r="A562" s="3"/>
      <c r="B562" s="4"/>
      <c r="K562" s="5"/>
      <c r="L562" s="5"/>
    </row>
    <row r="563" spans="1:12" x14ac:dyDescent="0.25">
      <c r="A563" s="3"/>
      <c r="B563" s="4"/>
      <c r="K563" s="5"/>
      <c r="L563" s="5"/>
    </row>
    <row r="564" spans="1:12" x14ac:dyDescent="0.25">
      <c r="A564" s="3"/>
      <c r="B564" s="4"/>
      <c r="K564" s="5"/>
      <c r="L564" s="5"/>
    </row>
    <row r="565" spans="1:12" x14ac:dyDescent="0.25">
      <c r="A565" s="3"/>
      <c r="B565" s="4"/>
      <c r="K565" s="5"/>
      <c r="L565" s="5"/>
    </row>
    <row r="566" spans="1:12" x14ac:dyDescent="0.25">
      <c r="A566" s="3"/>
      <c r="B566" s="4"/>
      <c r="K566" s="5"/>
      <c r="L566" s="5"/>
    </row>
    <row r="567" spans="1:12" x14ac:dyDescent="0.25">
      <c r="A567" s="3"/>
      <c r="B567" s="4"/>
      <c r="K567" s="5"/>
      <c r="L567" s="5"/>
    </row>
    <row r="568" spans="1:12" x14ac:dyDescent="0.25">
      <c r="A568" s="3"/>
      <c r="B568" s="4"/>
      <c r="K568" s="5"/>
      <c r="L568" s="5"/>
    </row>
    <row r="569" spans="1:12" x14ac:dyDescent="0.25">
      <c r="A569" s="3"/>
      <c r="B569" s="4"/>
      <c r="K569" s="5"/>
      <c r="L569" s="5"/>
    </row>
    <row r="570" spans="1:12" x14ac:dyDescent="0.25">
      <c r="A570" s="3"/>
      <c r="B570" s="4"/>
      <c r="K570" s="5"/>
      <c r="L570" s="5"/>
    </row>
    <row r="571" spans="1:12" x14ac:dyDescent="0.25">
      <c r="A571" s="3"/>
      <c r="B571" s="4"/>
      <c r="K571" s="5"/>
      <c r="L571" s="5"/>
    </row>
    <row r="572" spans="1:12" x14ac:dyDescent="0.25">
      <c r="A572" s="3"/>
      <c r="B572" s="4"/>
      <c r="K572" s="5"/>
      <c r="L572" s="5"/>
    </row>
    <row r="573" spans="1:12" x14ac:dyDescent="0.25">
      <c r="A573" s="3"/>
      <c r="B573" s="4"/>
      <c r="K573" s="5"/>
      <c r="L573" s="5"/>
    </row>
    <row r="574" spans="1:12" x14ac:dyDescent="0.25">
      <c r="A574" s="3"/>
      <c r="B574" s="4"/>
      <c r="K574" s="5"/>
      <c r="L574" s="5"/>
    </row>
    <row r="575" spans="1:12" x14ac:dyDescent="0.25">
      <c r="A575" s="3"/>
      <c r="B575" s="4"/>
      <c r="K575" s="5"/>
      <c r="L575" s="5"/>
    </row>
    <row r="576" spans="1:12" x14ac:dyDescent="0.25">
      <c r="A576" s="3"/>
      <c r="B576" s="4"/>
      <c r="K576" s="5"/>
      <c r="L576" s="5"/>
    </row>
    <row r="577" spans="1:12" x14ac:dyDescent="0.25">
      <c r="A577" s="3"/>
      <c r="B577" s="4"/>
      <c r="K577" s="5"/>
      <c r="L577" s="5"/>
    </row>
    <row r="578" spans="1:12" x14ac:dyDescent="0.25">
      <c r="A578" s="3"/>
      <c r="B578" s="4"/>
      <c r="K578" s="5"/>
      <c r="L578" s="5"/>
    </row>
    <row r="579" spans="1:12" x14ac:dyDescent="0.25">
      <c r="A579" s="3"/>
      <c r="B579" s="4"/>
      <c r="K579" s="5"/>
      <c r="L579" s="5"/>
    </row>
    <row r="580" spans="1:12" x14ac:dyDescent="0.25">
      <c r="A580" s="3"/>
      <c r="B580" s="4"/>
      <c r="K580" s="5"/>
      <c r="L580" s="5"/>
    </row>
    <row r="581" spans="1:12" x14ac:dyDescent="0.25">
      <c r="A581" s="3"/>
      <c r="B581" s="4"/>
      <c r="K581" s="5"/>
      <c r="L581" s="5"/>
    </row>
    <row r="582" spans="1:12" x14ac:dyDescent="0.25">
      <c r="A582" s="3"/>
      <c r="B582" s="4"/>
      <c r="K582" s="5"/>
      <c r="L582" s="5"/>
    </row>
    <row r="583" spans="1:12" x14ac:dyDescent="0.25">
      <c r="A583" s="3"/>
      <c r="B583" s="4"/>
      <c r="K583" s="5"/>
      <c r="L583" s="5"/>
    </row>
    <row r="584" spans="1:12" x14ac:dyDescent="0.25">
      <c r="A584" s="3"/>
      <c r="B584" s="4"/>
      <c r="K584" s="5"/>
      <c r="L584" s="5"/>
    </row>
    <row r="585" spans="1:12" x14ac:dyDescent="0.25">
      <c r="A585" s="3"/>
      <c r="B585" s="4"/>
      <c r="K585" s="5"/>
      <c r="L585" s="5"/>
    </row>
    <row r="586" spans="1:12" x14ac:dyDescent="0.25">
      <c r="A586" s="3"/>
      <c r="B586" s="4"/>
      <c r="K586" s="5"/>
      <c r="L586" s="5"/>
    </row>
    <row r="587" spans="1:12" x14ac:dyDescent="0.25">
      <c r="A587" s="3"/>
      <c r="B587" s="4"/>
      <c r="K587" s="5"/>
      <c r="L587" s="5"/>
    </row>
    <row r="588" spans="1:12" x14ac:dyDescent="0.25">
      <c r="A588" s="3"/>
      <c r="B588" s="4"/>
      <c r="K588" s="5"/>
      <c r="L588" s="5"/>
    </row>
    <row r="589" spans="1:12" x14ac:dyDescent="0.25">
      <c r="A589" s="3"/>
      <c r="B589" s="4"/>
      <c r="K589" s="5"/>
      <c r="L589" s="5"/>
    </row>
    <row r="590" spans="1:12" x14ac:dyDescent="0.25">
      <c r="A590" s="3"/>
      <c r="B590" s="4"/>
      <c r="K590" s="5"/>
      <c r="L590" s="5"/>
    </row>
    <row r="591" spans="1:12" x14ac:dyDescent="0.25">
      <c r="A591" s="3"/>
      <c r="B591" s="4"/>
      <c r="K591" s="5"/>
      <c r="L591" s="5"/>
    </row>
    <row r="592" spans="1:12" x14ac:dyDescent="0.25">
      <c r="A592" s="3"/>
      <c r="B592" s="4"/>
      <c r="K592" s="5"/>
      <c r="L592" s="5"/>
    </row>
    <row r="593" spans="1:12" x14ac:dyDescent="0.25">
      <c r="A593" s="3"/>
      <c r="B593" s="4"/>
      <c r="K593" s="5"/>
      <c r="L593" s="5"/>
    </row>
    <row r="594" spans="1:12" x14ac:dyDescent="0.25">
      <c r="A594" s="3"/>
      <c r="B594" s="4"/>
      <c r="K594" s="5"/>
      <c r="L594" s="5"/>
    </row>
    <row r="595" spans="1:12" x14ac:dyDescent="0.25">
      <c r="A595" s="3"/>
      <c r="B595" s="4"/>
      <c r="K595" s="5"/>
      <c r="L595" s="5"/>
    </row>
    <row r="596" spans="1:12" x14ac:dyDescent="0.25">
      <c r="A596" s="3"/>
      <c r="B596" s="4"/>
      <c r="K596" s="5"/>
      <c r="L596" s="5"/>
    </row>
    <row r="597" spans="1:12" x14ac:dyDescent="0.25">
      <c r="A597" s="3"/>
      <c r="B597" s="4"/>
      <c r="K597" s="5"/>
      <c r="L597" s="5"/>
    </row>
    <row r="598" spans="1:12" x14ac:dyDescent="0.25">
      <c r="A598" s="3"/>
      <c r="B598" s="4"/>
      <c r="K598" s="5"/>
      <c r="L598" s="5"/>
    </row>
    <row r="599" spans="1:12" x14ac:dyDescent="0.25">
      <c r="A599" s="3"/>
      <c r="B599" s="4"/>
      <c r="K599" s="5"/>
      <c r="L599" s="5"/>
    </row>
    <row r="600" spans="1:12" x14ac:dyDescent="0.25">
      <c r="A600" s="3"/>
      <c r="B600" s="4"/>
      <c r="K600" s="5"/>
      <c r="L600" s="5"/>
    </row>
    <row r="601" spans="1:12" x14ac:dyDescent="0.25">
      <c r="A601" s="3"/>
      <c r="B601" s="4"/>
      <c r="K601" s="5"/>
      <c r="L601" s="5"/>
    </row>
    <row r="602" spans="1:12" x14ac:dyDescent="0.25">
      <c r="A602" s="3"/>
      <c r="B602" s="4"/>
      <c r="K602" s="5"/>
      <c r="L602" s="5"/>
    </row>
    <row r="603" spans="1:12" x14ac:dyDescent="0.25">
      <c r="A603" s="3"/>
      <c r="B603" s="4"/>
      <c r="K603" s="5"/>
      <c r="L603" s="5"/>
    </row>
    <row r="604" spans="1:12" x14ac:dyDescent="0.25">
      <c r="A604" s="3"/>
      <c r="B604" s="4"/>
      <c r="K604" s="5"/>
      <c r="L604" s="5"/>
    </row>
    <row r="605" spans="1:12" x14ac:dyDescent="0.25">
      <c r="A605" s="3"/>
      <c r="B605" s="4"/>
      <c r="K605" s="5"/>
      <c r="L605" s="5"/>
    </row>
    <row r="606" spans="1:12" x14ac:dyDescent="0.25">
      <c r="A606" s="3"/>
      <c r="B606" s="4"/>
      <c r="K606" s="5"/>
      <c r="L606" s="5"/>
    </row>
    <row r="607" spans="1:12" x14ac:dyDescent="0.25">
      <c r="A607" s="3"/>
      <c r="B607" s="4"/>
      <c r="K607" s="5"/>
      <c r="L607" s="5"/>
    </row>
    <row r="608" spans="1:12" x14ac:dyDescent="0.25">
      <c r="A608" s="3"/>
      <c r="B608" s="4"/>
      <c r="K608" s="5"/>
      <c r="L608" s="5"/>
    </row>
    <row r="609" spans="1:12" x14ac:dyDescent="0.25">
      <c r="A609" s="3"/>
      <c r="B609" s="4"/>
      <c r="K609" s="5"/>
      <c r="L609" s="5"/>
    </row>
    <row r="610" spans="1:12" x14ac:dyDescent="0.25">
      <c r="A610" s="3"/>
      <c r="B610" s="4"/>
      <c r="K610" s="5"/>
      <c r="L610" s="5"/>
    </row>
    <row r="611" spans="1:12" x14ac:dyDescent="0.25">
      <c r="A611" s="3"/>
      <c r="B611" s="4"/>
      <c r="K611" s="5"/>
      <c r="L611" s="5"/>
    </row>
    <row r="612" spans="1:12" x14ac:dyDescent="0.25">
      <c r="A612" s="3"/>
      <c r="B612" s="4"/>
      <c r="K612" s="5"/>
      <c r="L612" s="5"/>
    </row>
    <row r="613" spans="1:12" x14ac:dyDescent="0.25">
      <c r="A613" s="3"/>
      <c r="B613" s="4"/>
      <c r="K613" s="5"/>
      <c r="L613" s="5"/>
    </row>
    <row r="614" spans="1:12" x14ac:dyDescent="0.25">
      <c r="A614" s="3"/>
      <c r="B614" s="4"/>
      <c r="K614" s="5"/>
      <c r="L614" s="5"/>
    </row>
    <row r="615" spans="1:12" x14ac:dyDescent="0.25">
      <c r="A615" s="3"/>
      <c r="B615" s="4"/>
      <c r="K615" s="5"/>
      <c r="L615" s="5"/>
    </row>
    <row r="616" spans="1:12" x14ac:dyDescent="0.25">
      <c r="A616" s="3"/>
      <c r="B616" s="4"/>
      <c r="K616" s="5"/>
      <c r="L616" s="5"/>
    </row>
    <row r="617" spans="1:12" x14ac:dyDescent="0.25">
      <c r="A617" s="3"/>
      <c r="B617" s="4"/>
      <c r="K617" s="5"/>
      <c r="L617" s="5"/>
    </row>
    <row r="618" spans="1:12" x14ac:dyDescent="0.25">
      <c r="A618" s="3"/>
      <c r="B618" s="4"/>
      <c r="K618" s="5"/>
      <c r="L618" s="5"/>
    </row>
    <row r="619" spans="1:12" x14ac:dyDescent="0.25">
      <c r="A619" s="3"/>
      <c r="B619" s="4"/>
      <c r="K619" s="5"/>
      <c r="L619" s="5"/>
    </row>
    <row r="620" spans="1:12" x14ac:dyDescent="0.25">
      <c r="A620" s="3"/>
      <c r="B620" s="4"/>
      <c r="K620" s="5"/>
      <c r="L620" s="5"/>
    </row>
    <row r="621" spans="1:12" x14ac:dyDescent="0.25">
      <c r="A621" s="3"/>
      <c r="B621" s="4"/>
      <c r="K621" s="5"/>
      <c r="L621" s="5"/>
    </row>
    <row r="622" spans="1:12" x14ac:dyDescent="0.25">
      <c r="A622" s="3"/>
      <c r="B622" s="4"/>
      <c r="K622" s="5"/>
      <c r="L622" s="5"/>
    </row>
    <row r="623" spans="1:12" x14ac:dyDescent="0.25">
      <c r="A623" s="3"/>
      <c r="B623" s="4"/>
      <c r="K623" s="5"/>
      <c r="L623" s="5"/>
    </row>
    <row r="624" spans="1:12" x14ac:dyDescent="0.25">
      <c r="A624" s="3"/>
      <c r="B624" s="4"/>
      <c r="K624" s="5"/>
      <c r="L624" s="5"/>
    </row>
    <row r="625" spans="1:12" x14ac:dyDescent="0.25">
      <c r="A625" s="3"/>
      <c r="B625" s="4"/>
      <c r="K625" s="5"/>
      <c r="L625" s="5"/>
    </row>
    <row r="626" spans="1:12" x14ac:dyDescent="0.25">
      <c r="A626" s="3"/>
      <c r="B626" s="4"/>
      <c r="K626" s="5"/>
      <c r="L626" s="5"/>
    </row>
    <row r="627" spans="1:12" x14ac:dyDescent="0.25">
      <c r="A627" s="3"/>
      <c r="B627" s="4"/>
      <c r="K627" s="5"/>
      <c r="L627" s="5"/>
    </row>
    <row r="628" spans="1:12" x14ac:dyDescent="0.25">
      <c r="A628" s="3"/>
      <c r="B628" s="4"/>
      <c r="K628" s="5"/>
      <c r="L628" s="5"/>
    </row>
    <row r="629" spans="1:12" x14ac:dyDescent="0.25">
      <c r="A629" s="3"/>
      <c r="B629" s="4"/>
      <c r="K629" s="5"/>
      <c r="L629" s="5"/>
    </row>
    <row r="630" spans="1:12" x14ac:dyDescent="0.25">
      <c r="A630" s="3"/>
      <c r="B630" s="4"/>
      <c r="K630" s="5"/>
      <c r="L630" s="5"/>
    </row>
    <row r="631" spans="1:12" x14ac:dyDescent="0.25">
      <c r="A631" s="3"/>
      <c r="B631" s="4"/>
      <c r="K631" s="5"/>
      <c r="L631" s="5"/>
    </row>
    <row r="632" spans="1:12" x14ac:dyDescent="0.25">
      <c r="A632" s="3"/>
      <c r="B632" s="4"/>
      <c r="K632" s="5"/>
      <c r="L632" s="5"/>
    </row>
    <row r="633" spans="1:12" x14ac:dyDescent="0.25">
      <c r="A633" s="3"/>
      <c r="B633" s="4"/>
      <c r="K633" s="5"/>
      <c r="L633" s="5"/>
    </row>
    <row r="634" spans="1:12" x14ac:dyDescent="0.25">
      <c r="A634" s="3"/>
      <c r="B634" s="4"/>
      <c r="K634" s="5"/>
      <c r="L634" s="5"/>
    </row>
    <row r="635" spans="1:12" x14ac:dyDescent="0.25">
      <c r="A635" s="3"/>
      <c r="B635" s="4"/>
      <c r="K635" s="5"/>
      <c r="L635" s="5"/>
    </row>
    <row r="636" spans="1:12" x14ac:dyDescent="0.25">
      <c r="A636" s="3"/>
      <c r="B636" s="4"/>
      <c r="K636" s="5"/>
      <c r="L636" s="5"/>
    </row>
    <row r="637" spans="1:12" x14ac:dyDescent="0.25">
      <c r="A637" s="3"/>
      <c r="B637" s="4"/>
      <c r="K637" s="5"/>
      <c r="L637" s="5"/>
    </row>
    <row r="638" spans="1:12" x14ac:dyDescent="0.25">
      <c r="A638" s="3"/>
      <c r="B638" s="4"/>
      <c r="K638" s="5"/>
      <c r="L638" s="5"/>
    </row>
    <row r="639" spans="1:12" x14ac:dyDescent="0.25">
      <c r="A639" s="3"/>
      <c r="B639" s="4"/>
      <c r="K639" s="5"/>
      <c r="L639" s="5"/>
    </row>
    <row r="640" spans="1:12" x14ac:dyDescent="0.25">
      <c r="A640" s="3"/>
      <c r="B640" s="4"/>
      <c r="K640" s="5"/>
      <c r="L640" s="5"/>
    </row>
    <row r="641" spans="1:12" x14ac:dyDescent="0.25">
      <c r="A641" s="3"/>
      <c r="B641" s="4"/>
      <c r="K641" s="5"/>
      <c r="L641" s="5"/>
    </row>
    <row r="642" spans="1:12" x14ac:dyDescent="0.25">
      <c r="A642" s="3"/>
      <c r="B642" s="4"/>
      <c r="K642" s="5"/>
      <c r="L642" s="5"/>
    </row>
    <row r="643" spans="1:12" x14ac:dyDescent="0.25">
      <c r="A643" s="3"/>
      <c r="B643" s="4"/>
      <c r="K643" s="5"/>
      <c r="L643" s="5"/>
    </row>
    <row r="644" spans="1:12" x14ac:dyDescent="0.25">
      <c r="A644" s="3"/>
      <c r="B644" s="4"/>
      <c r="K644" s="5"/>
      <c r="L644" s="5"/>
    </row>
    <row r="645" spans="1:12" x14ac:dyDescent="0.25">
      <c r="A645" s="3"/>
      <c r="B645" s="4"/>
      <c r="K645" s="5"/>
      <c r="L645" s="5"/>
    </row>
    <row r="646" spans="1:12" x14ac:dyDescent="0.25">
      <c r="A646" s="3"/>
      <c r="B646" s="4"/>
      <c r="K646" s="5"/>
      <c r="L646" s="5"/>
    </row>
    <row r="647" spans="1:12" x14ac:dyDescent="0.25">
      <c r="A647" s="3"/>
      <c r="B647" s="4"/>
      <c r="K647" s="5"/>
      <c r="L647" s="5"/>
    </row>
    <row r="648" spans="1:12" x14ac:dyDescent="0.25">
      <c r="A648" s="3"/>
      <c r="B648" s="4"/>
      <c r="K648" s="5"/>
      <c r="L648" s="5"/>
    </row>
    <row r="649" spans="1:12" x14ac:dyDescent="0.25">
      <c r="A649" s="3"/>
      <c r="B649" s="4"/>
      <c r="K649" s="5"/>
      <c r="L649" s="5"/>
    </row>
    <row r="650" spans="1:12" x14ac:dyDescent="0.25">
      <c r="A650" s="3"/>
      <c r="B650" s="4"/>
      <c r="K650" s="5"/>
      <c r="L650" s="5"/>
    </row>
    <row r="651" spans="1:12" x14ac:dyDescent="0.25">
      <c r="A651" s="3"/>
      <c r="B651" s="4"/>
      <c r="K651" s="5"/>
      <c r="L651" s="5"/>
    </row>
    <row r="652" spans="1:12" x14ac:dyDescent="0.25">
      <c r="A652" s="3"/>
      <c r="B652" s="4"/>
      <c r="K652" s="5"/>
      <c r="L652" s="5"/>
    </row>
    <row r="653" spans="1:12" x14ac:dyDescent="0.25">
      <c r="A653" s="3"/>
      <c r="B653" s="4"/>
      <c r="K653" s="5"/>
      <c r="L653" s="5"/>
    </row>
    <row r="654" spans="1:12" x14ac:dyDescent="0.25">
      <c r="A654" s="3"/>
      <c r="B654" s="4"/>
      <c r="K654" s="5"/>
      <c r="L654" s="5"/>
    </row>
    <row r="655" spans="1:12" x14ac:dyDescent="0.25">
      <c r="A655" s="3"/>
      <c r="B655" s="4"/>
      <c r="K655" s="5"/>
      <c r="L655" s="5"/>
    </row>
    <row r="656" spans="1:12" x14ac:dyDescent="0.25">
      <c r="A656" s="3"/>
      <c r="B656" s="4"/>
      <c r="K656" s="5"/>
      <c r="L656" s="5"/>
    </row>
    <row r="657" spans="1:12" x14ac:dyDescent="0.25">
      <c r="A657" s="3"/>
      <c r="B657" s="4"/>
      <c r="K657" s="5"/>
      <c r="L657" s="5"/>
    </row>
    <row r="658" spans="1:12" x14ac:dyDescent="0.25">
      <c r="A658" s="3"/>
      <c r="B658" s="4"/>
      <c r="K658" s="5"/>
      <c r="L658" s="5"/>
    </row>
    <row r="659" spans="1:12" x14ac:dyDescent="0.25">
      <c r="A659" s="3"/>
      <c r="B659" s="4"/>
      <c r="K659" s="5"/>
      <c r="L659" s="5"/>
    </row>
    <row r="660" spans="1:12" x14ac:dyDescent="0.25">
      <c r="A660" s="3"/>
      <c r="B660" s="4"/>
      <c r="K660" s="5"/>
      <c r="L660" s="5"/>
    </row>
    <row r="661" spans="1:12" x14ac:dyDescent="0.25">
      <c r="A661" s="3"/>
      <c r="B661" s="4"/>
      <c r="K661" s="5"/>
      <c r="L661" s="5"/>
    </row>
    <row r="662" spans="1:12" x14ac:dyDescent="0.25">
      <c r="A662" s="3"/>
      <c r="B662" s="4"/>
      <c r="K662" s="5"/>
      <c r="L662" s="5"/>
    </row>
    <row r="663" spans="1:12" x14ac:dyDescent="0.25">
      <c r="A663" s="3"/>
      <c r="B663" s="4"/>
      <c r="K663" s="5"/>
      <c r="L663" s="5"/>
    </row>
    <row r="664" spans="1:12" x14ac:dyDescent="0.25">
      <c r="A664" s="3"/>
      <c r="B664" s="4"/>
      <c r="K664" s="5"/>
      <c r="L664" s="5"/>
    </row>
    <row r="665" spans="1:12" x14ac:dyDescent="0.25">
      <c r="A665" s="3"/>
      <c r="B665" s="4"/>
      <c r="K665" s="5"/>
      <c r="L665" s="5"/>
    </row>
    <row r="666" spans="1:12" x14ac:dyDescent="0.25">
      <c r="A666" s="3"/>
      <c r="B666" s="4"/>
      <c r="K666" s="5"/>
      <c r="L666" s="5"/>
    </row>
    <row r="667" spans="1:12" x14ac:dyDescent="0.25">
      <c r="A667" s="3"/>
      <c r="B667" s="4"/>
      <c r="K667" s="5"/>
      <c r="L667" s="5"/>
    </row>
    <row r="668" spans="1:12" x14ac:dyDescent="0.25">
      <c r="A668" s="3"/>
      <c r="B668" s="4"/>
      <c r="K668" s="5"/>
      <c r="L668" s="5"/>
    </row>
    <row r="669" spans="1:12" x14ac:dyDescent="0.25">
      <c r="A669" s="3"/>
      <c r="B669" s="4"/>
      <c r="K669" s="5"/>
      <c r="L669" s="5"/>
    </row>
    <row r="670" spans="1:12" x14ac:dyDescent="0.25">
      <c r="A670" s="3"/>
      <c r="B670" s="4"/>
      <c r="K670" s="5"/>
      <c r="L670" s="5"/>
    </row>
    <row r="671" spans="1:12" x14ac:dyDescent="0.25">
      <c r="A671" s="3"/>
      <c r="B671" s="4"/>
      <c r="K671" s="5"/>
      <c r="L671" s="5"/>
    </row>
    <row r="672" spans="1:12" x14ac:dyDescent="0.25">
      <c r="A672" s="3"/>
      <c r="B672" s="4"/>
      <c r="K672" s="5"/>
      <c r="L672" s="5"/>
    </row>
    <row r="673" spans="1:12" x14ac:dyDescent="0.25">
      <c r="A673" s="3"/>
      <c r="B673" s="4"/>
      <c r="K673" s="5"/>
      <c r="L673" s="5"/>
    </row>
    <row r="674" spans="1:12" x14ac:dyDescent="0.25">
      <c r="A674" s="3"/>
      <c r="B674" s="4"/>
      <c r="K674" s="5"/>
      <c r="L674" s="5"/>
    </row>
    <row r="675" spans="1:12" x14ac:dyDescent="0.25">
      <c r="A675" s="3"/>
      <c r="B675" s="4"/>
      <c r="K675" s="5"/>
      <c r="L675" s="5"/>
    </row>
    <row r="676" spans="1:12" x14ac:dyDescent="0.25">
      <c r="A676" s="3"/>
      <c r="B676" s="4"/>
      <c r="K676" s="5"/>
      <c r="L676" s="5"/>
    </row>
    <row r="677" spans="1:12" x14ac:dyDescent="0.25">
      <c r="A677" s="3"/>
      <c r="B677" s="4"/>
      <c r="K677" s="5"/>
      <c r="L677" s="5"/>
    </row>
    <row r="678" spans="1:12" x14ac:dyDescent="0.25">
      <c r="A678" s="3"/>
      <c r="B678" s="4"/>
      <c r="K678" s="5"/>
      <c r="L678" s="5"/>
    </row>
    <row r="679" spans="1:12" x14ac:dyDescent="0.25">
      <c r="A679" s="3"/>
      <c r="B679" s="4"/>
      <c r="K679" s="5"/>
      <c r="L679" s="5"/>
    </row>
    <row r="680" spans="1:12" x14ac:dyDescent="0.25">
      <c r="A680" s="3"/>
      <c r="B680" s="4"/>
      <c r="K680" s="5"/>
      <c r="L680" s="5"/>
    </row>
    <row r="681" spans="1:12" x14ac:dyDescent="0.25">
      <c r="A681" s="3"/>
      <c r="B681" s="4"/>
      <c r="K681" s="5"/>
      <c r="L681" s="5"/>
    </row>
    <row r="682" spans="1:12" x14ac:dyDescent="0.25">
      <c r="A682" s="3"/>
      <c r="B682" s="4"/>
      <c r="K682" s="5"/>
      <c r="L682" s="5"/>
    </row>
    <row r="683" spans="1:12" x14ac:dyDescent="0.25">
      <c r="A683" s="3"/>
      <c r="B683" s="4"/>
      <c r="K683" s="5"/>
      <c r="L683" s="5"/>
    </row>
    <row r="684" spans="1:12" x14ac:dyDescent="0.25">
      <c r="A684" s="3"/>
      <c r="B684" s="4"/>
      <c r="K684" s="5"/>
      <c r="L684" s="5"/>
    </row>
    <row r="685" spans="1:12" x14ac:dyDescent="0.25">
      <c r="A685" s="3"/>
      <c r="B685" s="4"/>
      <c r="K685" s="5"/>
      <c r="L685" s="5"/>
    </row>
    <row r="686" spans="1:12" x14ac:dyDescent="0.25">
      <c r="A686" s="3"/>
      <c r="B686" s="4"/>
      <c r="K686" s="5"/>
      <c r="L686" s="5"/>
    </row>
    <row r="687" spans="1:12" x14ac:dyDescent="0.25">
      <c r="A687" s="3"/>
      <c r="B687" s="4"/>
      <c r="K687" s="5"/>
      <c r="L687" s="5"/>
    </row>
    <row r="688" spans="1:12" x14ac:dyDescent="0.25">
      <c r="A688" s="3"/>
      <c r="B688" s="4"/>
      <c r="K688" s="5"/>
      <c r="L688" s="5"/>
    </row>
    <row r="689" spans="1:12" x14ac:dyDescent="0.25">
      <c r="A689" s="3"/>
      <c r="B689" s="4"/>
      <c r="K689" s="5"/>
      <c r="L689" s="5"/>
    </row>
    <row r="690" spans="1:12" x14ac:dyDescent="0.25">
      <c r="A690" s="3"/>
      <c r="B690" s="4"/>
      <c r="K690" s="5"/>
      <c r="L690" s="5"/>
    </row>
    <row r="691" spans="1:12" x14ac:dyDescent="0.25">
      <c r="A691" s="3"/>
      <c r="B691" s="4"/>
      <c r="K691" s="5"/>
      <c r="L691" s="5"/>
    </row>
    <row r="692" spans="1:12" x14ac:dyDescent="0.25">
      <c r="A692" s="3"/>
      <c r="B692" s="4"/>
      <c r="K692" s="5"/>
      <c r="L692" s="5"/>
    </row>
    <row r="693" spans="1:12" x14ac:dyDescent="0.25">
      <c r="A693" s="3"/>
      <c r="B693" s="4"/>
      <c r="K693" s="5"/>
      <c r="L693" s="5"/>
    </row>
    <row r="694" spans="1:12" x14ac:dyDescent="0.25">
      <c r="A694" s="3"/>
      <c r="B694" s="4"/>
      <c r="K694" s="5"/>
      <c r="L694" s="5"/>
    </row>
    <row r="695" spans="1:12" x14ac:dyDescent="0.25">
      <c r="A695" s="3"/>
      <c r="B695" s="4"/>
      <c r="K695" s="5"/>
      <c r="L695" s="5"/>
    </row>
    <row r="696" spans="1:12" x14ac:dyDescent="0.25">
      <c r="A696" s="3"/>
      <c r="B696" s="4"/>
      <c r="K696" s="5"/>
      <c r="L696" s="5"/>
    </row>
    <row r="697" spans="1:12" x14ac:dyDescent="0.25">
      <c r="A697" s="3"/>
      <c r="B697" s="4"/>
      <c r="K697" s="5"/>
      <c r="L697" s="5"/>
    </row>
    <row r="698" spans="1:12" x14ac:dyDescent="0.25">
      <c r="A698" s="3"/>
      <c r="B698" s="4"/>
      <c r="K698" s="5"/>
      <c r="L698" s="5"/>
    </row>
    <row r="699" spans="1:12" x14ac:dyDescent="0.25">
      <c r="A699" s="3"/>
      <c r="B699" s="4"/>
      <c r="K699" s="5"/>
      <c r="L699" s="5"/>
    </row>
    <row r="700" spans="1:12" x14ac:dyDescent="0.25">
      <c r="A700" s="3"/>
      <c r="B700" s="4"/>
      <c r="K700" s="5"/>
      <c r="L700" s="5"/>
    </row>
    <row r="701" spans="1:12" x14ac:dyDescent="0.25">
      <c r="A701" s="3"/>
      <c r="B701" s="4"/>
      <c r="K701" s="5"/>
      <c r="L701" s="5"/>
    </row>
    <row r="702" spans="1:12" x14ac:dyDescent="0.25">
      <c r="A702" s="3"/>
      <c r="B702" s="4"/>
      <c r="K702" s="5"/>
      <c r="L702" s="5"/>
    </row>
    <row r="703" spans="1:12" x14ac:dyDescent="0.25">
      <c r="A703" s="3"/>
      <c r="B703" s="4"/>
      <c r="K703" s="5"/>
      <c r="L703" s="5"/>
    </row>
    <row r="704" spans="1:12" x14ac:dyDescent="0.25">
      <c r="A704" s="3"/>
      <c r="B704" s="4"/>
      <c r="K704" s="5"/>
      <c r="L704" s="5"/>
    </row>
    <row r="705" spans="1:12" x14ac:dyDescent="0.25">
      <c r="A705" s="3"/>
      <c r="B705" s="4"/>
      <c r="K705" s="5"/>
      <c r="L705" s="5"/>
    </row>
    <row r="706" spans="1:12" x14ac:dyDescent="0.25">
      <c r="A706" s="3"/>
      <c r="B706" s="4"/>
      <c r="K706" s="5"/>
      <c r="L706" s="5"/>
    </row>
    <row r="707" spans="1:12" x14ac:dyDescent="0.25">
      <c r="A707" s="3"/>
      <c r="B707" s="4"/>
      <c r="K707" s="5"/>
      <c r="L707" s="5"/>
    </row>
    <row r="708" spans="1:12" x14ac:dyDescent="0.25">
      <c r="A708" s="3"/>
      <c r="B708" s="4"/>
      <c r="K708" s="5"/>
      <c r="L708" s="5"/>
    </row>
    <row r="709" spans="1:12" x14ac:dyDescent="0.25">
      <c r="A709" s="3"/>
      <c r="B709" s="4"/>
      <c r="K709" s="5"/>
      <c r="L709" s="5"/>
    </row>
    <row r="710" spans="1:12" x14ac:dyDescent="0.25">
      <c r="A710" s="3"/>
      <c r="B710" s="4"/>
      <c r="K710" s="5"/>
      <c r="L710" s="5"/>
    </row>
    <row r="711" spans="1:12" x14ac:dyDescent="0.25">
      <c r="A711" s="3"/>
      <c r="B711" s="4"/>
      <c r="K711" s="5"/>
      <c r="L711" s="5"/>
    </row>
    <row r="712" spans="1:12" x14ac:dyDescent="0.25">
      <c r="A712" s="3"/>
      <c r="B712" s="4"/>
      <c r="K712" s="5"/>
      <c r="L712" s="5"/>
    </row>
    <row r="713" spans="1:12" x14ac:dyDescent="0.25">
      <c r="A713" s="3"/>
      <c r="B713" s="4"/>
      <c r="K713" s="5"/>
      <c r="L713" s="5"/>
    </row>
    <row r="714" spans="1:12" x14ac:dyDescent="0.25">
      <c r="A714" s="3"/>
      <c r="B714" s="4"/>
      <c r="K714" s="5"/>
      <c r="L714" s="5"/>
    </row>
    <row r="715" spans="1:12" x14ac:dyDescent="0.25">
      <c r="A715" s="3"/>
      <c r="B715" s="4"/>
      <c r="K715" s="5"/>
      <c r="L715" s="5"/>
    </row>
    <row r="716" spans="1:12" x14ac:dyDescent="0.25">
      <c r="A716" s="3"/>
      <c r="B716" s="4"/>
      <c r="K716" s="5"/>
      <c r="L716" s="5"/>
    </row>
    <row r="717" spans="1:12" x14ac:dyDescent="0.25">
      <c r="A717" s="3"/>
      <c r="B717" s="4"/>
      <c r="K717" s="5"/>
      <c r="L717" s="5"/>
    </row>
    <row r="718" spans="1:12" x14ac:dyDescent="0.25">
      <c r="A718" s="3"/>
      <c r="B718" s="4"/>
      <c r="K718" s="5"/>
      <c r="L718" s="5"/>
    </row>
    <row r="719" spans="1:12" x14ac:dyDescent="0.25">
      <c r="A719" s="3"/>
      <c r="B719" s="4"/>
      <c r="K719" s="5"/>
      <c r="L719" s="5"/>
    </row>
    <row r="720" spans="1:12" x14ac:dyDescent="0.25">
      <c r="A720" s="3"/>
      <c r="B720" s="4"/>
      <c r="K720" s="5"/>
      <c r="L720" s="5"/>
    </row>
    <row r="721" spans="1:12" x14ac:dyDescent="0.25">
      <c r="A721" s="3"/>
      <c r="B721" s="4"/>
      <c r="K721" s="5"/>
      <c r="L721" s="5"/>
    </row>
    <row r="722" spans="1:12" x14ac:dyDescent="0.25">
      <c r="A722" s="3"/>
      <c r="B722" s="4"/>
      <c r="K722" s="5"/>
      <c r="L722" s="5"/>
    </row>
    <row r="723" spans="1:12" x14ac:dyDescent="0.25">
      <c r="A723" s="3"/>
      <c r="B723" s="4"/>
      <c r="K723" s="5"/>
      <c r="L723" s="5"/>
    </row>
    <row r="724" spans="1:12" x14ac:dyDescent="0.25">
      <c r="A724" s="3"/>
      <c r="B724" s="4"/>
      <c r="K724" s="5"/>
      <c r="L724" s="5"/>
    </row>
    <row r="725" spans="1:12" x14ac:dyDescent="0.25">
      <c r="A725" s="3"/>
      <c r="B725" s="4"/>
      <c r="K725" s="5"/>
      <c r="L725" s="5"/>
    </row>
    <row r="726" spans="1:12" x14ac:dyDescent="0.25">
      <c r="A726" s="3"/>
      <c r="B726" s="4"/>
      <c r="K726" s="5"/>
      <c r="L726" s="5"/>
    </row>
    <row r="727" spans="1:12" x14ac:dyDescent="0.25">
      <c r="A727" s="3"/>
      <c r="B727" s="4"/>
      <c r="K727" s="5"/>
      <c r="L727" s="5"/>
    </row>
    <row r="728" spans="1:12" x14ac:dyDescent="0.25">
      <c r="A728" s="3"/>
      <c r="B728" s="4"/>
      <c r="K728" s="5"/>
      <c r="L728" s="5"/>
    </row>
    <row r="729" spans="1:12" x14ac:dyDescent="0.25">
      <c r="A729" s="3"/>
      <c r="B729" s="4"/>
      <c r="K729" s="5"/>
      <c r="L729" s="5"/>
    </row>
    <row r="730" spans="1:12" x14ac:dyDescent="0.25">
      <c r="A730" s="3"/>
      <c r="B730" s="4"/>
      <c r="K730" s="5"/>
      <c r="L730" s="5"/>
    </row>
    <row r="731" spans="1:12" x14ac:dyDescent="0.25">
      <c r="A731" s="3"/>
      <c r="B731" s="4"/>
      <c r="K731" s="5"/>
      <c r="L731" s="5"/>
    </row>
    <row r="732" spans="1:12" x14ac:dyDescent="0.25">
      <c r="A732" s="3"/>
      <c r="B732" s="4"/>
      <c r="K732" s="5"/>
      <c r="L732" s="5"/>
    </row>
    <row r="733" spans="1:12" x14ac:dyDescent="0.25">
      <c r="A733" s="3"/>
      <c r="B733" s="4"/>
      <c r="K733" s="5"/>
      <c r="L733" s="5"/>
    </row>
    <row r="734" spans="1:12" x14ac:dyDescent="0.25">
      <c r="A734" s="3"/>
      <c r="B734" s="4"/>
      <c r="K734" s="5"/>
      <c r="L734" s="5"/>
    </row>
    <row r="735" spans="1:12" x14ac:dyDescent="0.25">
      <c r="A735" s="3"/>
      <c r="B735" s="4"/>
      <c r="K735" s="5"/>
      <c r="L735" s="5"/>
    </row>
    <row r="736" spans="1:12" x14ac:dyDescent="0.25">
      <c r="A736" s="3"/>
      <c r="B736" s="4"/>
      <c r="K736" s="5"/>
      <c r="L736" s="5"/>
    </row>
    <row r="737" spans="1:12" x14ac:dyDescent="0.25">
      <c r="A737" s="3"/>
      <c r="B737" s="4"/>
      <c r="K737" s="5"/>
      <c r="L737" s="5"/>
    </row>
    <row r="738" spans="1:12" x14ac:dyDescent="0.25">
      <c r="A738" s="3"/>
      <c r="B738" s="4"/>
      <c r="K738" s="5"/>
      <c r="L738" s="5"/>
    </row>
    <row r="739" spans="1:12" x14ac:dyDescent="0.25">
      <c r="A739" s="3"/>
      <c r="B739" s="4"/>
      <c r="K739" s="5"/>
      <c r="L739" s="5"/>
    </row>
    <row r="740" spans="1:12" x14ac:dyDescent="0.25">
      <c r="A740" s="3"/>
      <c r="B740" s="4"/>
      <c r="K740" s="5"/>
      <c r="L740" s="5"/>
    </row>
    <row r="741" spans="1:12" x14ac:dyDescent="0.25">
      <c r="A741" s="3"/>
      <c r="B741" s="4"/>
      <c r="K741" s="5"/>
      <c r="L741" s="5"/>
    </row>
    <row r="742" spans="1:12" x14ac:dyDescent="0.25">
      <c r="A742" s="3"/>
      <c r="B742" s="4"/>
      <c r="K742" s="5"/>
      <c r="L742" s="5"/>
    </row>
    <row r="743" spans="1:12" x14ac:dyDescent="0.25">
      <c r="A743" s="3"/>
      <c r="B743" s="4"/>
      <c r="K743" s="5"/>
      <c r="L743" s="5"/>
    </row>
    <row r="744" spans="1:12" x14ac:dyDescent="0.25">
      <c r="A744" s="3"/>
      <c r="B744" s="4"/>
      <c r="K744" s="5"/>
      <c r="L744" s="5"/>
    </row>
    <row r="745" spans="1:12" x14ac:dyDescent="0.25">
      <c r="A745" s="3"/>
      <c r="B745" s="4"/>
      <c r="K745" s="5"/>
      <c r="L745" s="5"/>
    </row>
    <row r="746" spans="1:12" x14ac:dyDescent="0.25">
      <c r="A746" s="3"/>
      <c r="B746" s="4"/>
      <c r="K746" s="5"/>
      <c r="L746" s="5"/>
    </row>
    <row r="747" spans="1:12" x14ac:dyDescent="0.25">
      <c r="A747" s="3"/>
      <c r="B747" s="4"/>
      <c r="K747" s="5"/>
      <c r="L747" s="5"/>
    </row>
    <row r="748" spans="1:12" x14ac:dyDescent="0.25">
      <c r="A748" s="3"/>
      <c r="B748" s="4"/>
      <c r="K748" s="5"/>
      <c r="L748" s="5"/>
    </row>
    <row r="749" spans="1:12" x14ac:dyDescent="0.25">
      <c r="A749" s="3"/>
      <c r="B749" s="4"/>
      <c r="K749" s="5"/>
      <c r="L749" s="5"/>
    </row>
    <row r="750" spans="1:12" x14ac:dyDescent="0.25">
      <c r="A750" s="3"/>
      <c r="B750" s="4"/>
      <c r="K750" s="5"/>
      <c r="L750" s="5"/>
    </row>
    <row r="751" spans="1:12" x14ac:dyDescent="0.25">
      <c r="A751" s="3"/>
      <c r="B751" s="4"/>
      <c r="K751" s="5"/>
      <c r="L751" s="5"/>
    </row>
    <row r="752" spans="1:12" x14ac:dyDescent="0.25">
      <c r="A752" s="3"/>
      <c r="B752" s="4"/>
      <c r="K752" s="5"/>
      <c r="L752" s="5"/>
    </row>
    <row r="753" spans="1:12" x14ac:dyDescent="0.25">
      <c r="A753" s="3"/>
      <c r="B753" s="4"/>
      <c r="K753" s="5"/>
      <c r="L753" s="5"/>
    </row>
    <row r="754" spans="1:12" x14ac:dyDescent="0.25">
      <c r="A754" s="3"/>
      <c r="B754" s="4"/>
      <c r="K754" s="5"/>
      <c r="L754" s="5"/>
    </row>
    <row r="755" spans="1:12" x14ac:dyDescent="0.25">
      <c r="A755" s="3"/>
      <c r="B755" s="4"/>
      <c r="K755" s="5"/>
      <c r="L755" s="5"/>
    </row>
    <row r="756" spans="1:12" x14ac:dyDescent="0.25">
      <c r="A756" s="3"/>
      <c r="B756" s="4"/>
      <c r="K756" s="5"/>
      <c r="L756" s="5"/>
    </row>
    <row r="757" spans="1:12" x14ac:dyDescent="0.25">
      <c r="A757" s="3"/>
      <c r="B757" s="4"/>
      <c r="K757" s="5"/>
      <c r="L757" s="5"/>
    </row>
    <row r="758" spans="1:12" x14ac:dyDescent="0.25">
      <c r="A758" s="3"/>
      <c r="B758" s="4"/>
      <c r="K758" s="5"/>
      <c r="L758" s="5"/>
    </row>
    <row r="759" spans="1:12" x14ac:dyDescent="0.25">
      <c r="A759" s="3"/>
      <c r="B759" s="4"/>
      <c r="K759" s="5"/>
      <c r="L759" s="5"/>
    </row>
    <row r="760" spans="1:12" x14ac:dyDescent="0.25">
      <c r="A760" s="3"/>
      <c r="B760" s="4"/>
      <c r="K760" s="5"/>
      <c r="L760" s="5"/>
    </row>
    <row r="761" spans="1:12" x14ac:dyDescent="0.25">
      <c r="A761" s="3"/>
      <c r="B761" s="4"/>
      <c r="K761" s="5"/>
      <c r="L761" s="5"/>
    </row>
    <row r="762" spans="1:12" x14ac:dyDescent="0.25">
      <c r="A762" s="3"/>
      <c r="B762" s="4"/>
      <c r="K762" s="5"/>
      <c r="L762" s="5"/>
    </row>
    <row r="763" spans="1:12" x14ac:dyDescent="0.25">
      <c r="A763" s="3"/>
      <c r="B763" s="4"/>
      <c r="K763" s="5"/>
      <c r="L763" s="5"/>
    </row>
    <row r="764" spans="1:12" x14ac:dyDescent="0.25">
      <c r="A764" s="3"/>
      <c r="B764" s="4"/>
      <c r="K764" s="5"/>
      <c r="L764" s="5"/>
    </row>
    <row r="765" spans="1:12" x14ac:dyDescent="0.25">
      <c r="A765" s="3"/>
      <c r="B765" s="4"/>
      <c r="K765" s="5"/>
      <c r="L765" s="5"/>
    </row>
    <row r="766" spans="1:12" x14ac:dyDescent="0.25">
      <c r="A766" s="3"/>
      <c r="B766" s="4"/>
      <c r="K766" s="5"/>
      <c r="L766" s="5"/>
    </row>
    <row r="767" spans="1:12" x14ac:dyDescent="0.25">
      <c r="A767" s="3"/>
      <c r="B767" s="4"/>
      <c r="K767" s="5"/>
      <c r="L767" s="5"/>
    </row>
    <row r="768" spans="1:12" x14ac:dyDescent="0.25">
      <c r="A768" s="3"/>
      <c r="B768" s="4"/>
      <c r="K768" s="5"/>
      <c r="L768" s="5"/>
    </row>
    <row r="769" spans="1:12" x14ac:dyDescent="0.25">
      <c r="A769" s="3"/>
      <c r="B769" s="4"/>
      <c r="K769" s="5"/>
      <c r="L769" s="5"/>
    </row>
    <row r="770" spans="1:12" x14ac:dyDescent="0.25">
      <c r="A770" s="3"/>
      <c r="B770" s="4"/>
      <c r="K770" s="5"/>
      <c r="L770" s="5"/>
    </row>
    <row r="771" spans="1:12" x14ac:dyDescent="0.25">
      <c r="A771" s="3"/>
      <c r="B771" s="4"/>
      <c r="K771" s="5"/>
      <c r="L771" s="5"/>
    </row>
    <row r="772" spans="1:12" x14ac:dyDescent="0.25">
      <c r="A772" s="3"/>
      <c r="B772" s="4"/>
      <c r="K772" s="5"/>
      <c r="L772" s="5"/>
    </row>
    <row r="773" spans="1:12" x14ac:dyDescent="0.25">
      <c r="A773" s="3"/>
      <c r="B773" s="4"/>
      <c r="K773" s="5"/>
      <c r="L773" s="5"/>
    </row>
    <row r="774" spans="1:12" x14ac:dyDescent="0.25">
      <c r="A774" s="3"/>
      <c r="B774" s="4"/>
      <c r="K774" s="5"/>
      <c r="L774" s="5"/>
    </row>
    <row r="775" spans="1:12" x14ac:dyDescent="0.25">
      <c r="A775" s="3"/>
      <c r="B775" s="4"/>
      <c r="K775" s="5"/>
      <c r="L775" s="5"/>
    </row>
    <row r="776" spans="1:12" x14ac:dyDescent="0.25">
      <c r="A776" s="3"/>
      <c r="B776" s="4"/>
      <c r="K776" s="5"/>
      <c r="L776" s="5"/>
    </row>
    <row r="777" spans="1:12" x14ac:dyDescent="0.25">
      <c r="A777" s="3"/>
      <c r="B777" s="4"/>
      <c r="K777" s="5"/>
      <c r="L777" s="5"/>
    </row>
    <row r="778" spans="1:12" x14ac:dyDescent="0.25">
      <c r="A778" s="3"/>
      <c r="B778" s="4"/>
      <c r="K778" s="5"/>
      <c r="L778" s="5"/>
    </row>
    <row r="779" spans="1:12" x14ac:dyDescent="0.25">
      <c r="A779" s="3"/>
      <c r="B779" s="4"/>
      <c r="K779" s="5"/>
      <c r="L779" s="5"/>
    </row>
    <row r="780" spans="1:12" x14ac:dyDescent="0.25">
      <c r="A780" s="3"/>
      <c r="B780" s="4"/>
      <c r="K780" s="5"/>
      <c r="L780" s="5"/>
    </row>
    <row r="781" spans="1:12" x14ac:dyDescent="0.25">
      <c r="A781" s="3"/>
      <c r="B781" s="4"/>
      <c r="K781" s="5"/>
      <c r="L781" s="5"/>
    </row>
    <row r="782" spans="1:12" x14ac:dyDescent="0.25">
      <c r="A782" s="3"/>
      <c r="B782" s="4"/>
      <c r="K782" s="5"/>
      <c r="L782" s="5"/>
    </row>
    <row r="783" spans="1:12" x14ac:dyDescent="0.25">
      <c r="A783" s="3"/>
      <c r="B783" s="4"/>
      <c r="K783" s="5"/>
      <c r="L783" s="5"/>
    </row>
    <row r="784" spans="1:12" x14ac:dyDescent="0.25">
      <c r="A784" s="3"/>
      <c r="B784" s="4"/>
      <c r="K784" s="5"/>
      <c r="L784" s="5"/>
    </row>
    <row r="785" spans="1:12" x14ac:dyDescent="0.25">
      <c r="A785" s="3"/>
      <c r="B785" s="4"/>
      <c r="K785" s="5"/>
      <c r="L785" s="5"/>
    </row>
    <row r="786" spans="1:12" x14ac:dyDescent="0.25">
      <c r="A786" s="3"/>
      <c r="B786" s="4"/>
      <c r="K786" s="5"/>
      <c r="L786" s="5"/>
    </row>
    <row r="787" spans="1:12" x14ac:dyDescent="0.25">
      <c r="A787" s="3"/>
      <c r="B787" s="4"/>
      <c r="K787" s="5"/>
      <c r="L787" s="5"/>
    </row>
    <row r="788" spans="1:12" x14ac:dyDescent="0.25">
      <c r="A788" s="3"/>
      <c r="B788" s="4"/>
      <c r="K788" s="5"/>
      <c r="L788" s="5"/>
    </row>
    <row r="789" spans="1:12" x14ac:dyDescent="0.25">
      <c r="A789" s="3"/>
      <c r="B789" s="4"/>
      <c r="K789" s="5"/>
      <c r="L789" s="5"/>
    </row>
    <row r="790" spans="1:12" x14ac:dyDescent="0.25">
      <c r="A790" s="3"/>
      <c r="B790" s="4"/>
      <c r="K790" s="5"/>
      <c r="L790" s="5"/>
    </row>
    <row r="791" spans="1:12" x14ac:dyDescent="0.25">
      <c r="A791" s="3"/>
      <c r="B791" s="4"/>
      <c r="K791" s="5"/>
      <c r="L791" s="5"/>
    </row>
    <row r="792" spans="1:12" x14ac:dyDescent="0.25">
      <c r="A792" s="3"/>
      <c r="B792" s="4"/>
      <c r="K792" s="5"/>
      <c r="L792" s="5"/>
    </row>
    <row r="793" spans="1:12" x14ac:dyDescent="0.25">
      <c r="A793" s="3"/>
      <c r="B793" s="4"/>
      <c r="K793" s="5"/>
      <c r="L793" s="5"/>
    </row>
    <row r="794" spans="1:12" x14ac:dyDescent="0.25">
      <c r="A794" s="3"/>
      <c r="B794" s="4"/>
      <c r="K794" s="5"/>
      <c r="L794" s="5"/>
    </row>
    <row r="795" spans="1:12" x14ac:dyDescent="0.25">
      <c r="A795" s="3"/>
      <c r="B795" s="4"/>
      <c r="K795" s="5"/>
      <c r="L795" s="5"/>
    </row>
    <row r="796" spans="1:12" x14ac:dyDescent="0.25">
      <c r="A796" s="3"/>
      <c r="B796" s="4"/>
      <c r="K796" s="5"/>
      <c r="L796" s="5"/>
    </row>
    <row r="797" spans="1:12" x14ac:dyDescent="0.25">
      <c r="A797" s="3"/>
      <c r="B797" s="4"/>
      <c r="K797" s="5"/>
      <c r="L797" s="5"/>
    </row>
    <row r="798" spans="1:12" x14ac:dyDescent="0.25">
      <c r="A798" s="3"/>
      <c r="B798" s="4"/>
      <c r="K798" s="5"/>
      <c r="L798" s="5"/>
    </row>
    <row r="799" spans="1:12" x14ac:dyDescent="0.25">
      <c r="A799" s="3"/>
      <c r="B799" s="4"/>
      <c r="K799" s="5"/>
      <c r="L799" s="5"/>
    </row>
    <row r="800" spans="1:12" x14ac:dyDescent="0.25">
      <c r="A800" s="3"/>
      <c r="B800" s="4"/>
      <c r="K800" s="5"/>
      <c r="L800" s="5"/>
    </row>
    <row r="801" spans="1:12" x14ac:dyDescent="0.25">
      <c r="A801" s="3"/>
      <c r="B801" s="4"/>
      <c r="K801" s="5"/>
      <c r="L801" s="5"/>
    </row>
    <row r="802" spans="1:12" x14ac:dyDescent="0.25">
      <c r="A802" s="3"/>
      <c r="B802" s="4"/>
      <c r="K802" s="5"/>
      <c r="L802" s="5"/>
    </row>
    <row r="803" spans="1:12" x14ac:dyDescent="0.25">
      <c r="A803" s="3"/>
      <c r="B803" s="4"/>
      <c r="K803" s="5"/>
      <c r="L803" s="5"/>
    </row>
    <row r="804" spans="1:12" x14ac:dyDescent="0.25">
      <c r="A804" s="3"/>
      <c r="B804" s="4"/>
      <c r="K804" s="5"/>
      <c r="L804" s="5"/>
    </row>
    <row r="805" spans="1:12" x14ac:dyDescent="0.25">
      <c r="A805" s="3"/>
      <c r="B805" s="4"/>
      <c r="K805" s="5"/>
      <c r="L805" s="5"/>
    </row>
    <row r="806" spans="1:12" x14ac:dyDescent="0.25">
      <c r="A806" s="3"/>
      <c r="B806" s="4"/>
      <c r="K806" s="5"/>
      <c r="L806" s="5"/>
    </row>
    <row r="807" spans="1:12" x14ac:dyDescent="0.25">
      <c r="A807" s="3"/>
      <c r="B807" s="4"/>
      <c r="K807" s="5"/>
      <c r="L807" s="5"/>
    </row>
    <row r="808" spans="1:12" x14ac:dyDescent="0.25">
      <c r="A808" s="3"/>
      <c r="B808" s="4"/>
      <c r="K808" s="5"/>
      <c r="L808" s="5"/>
    </row>
    <row r="809" spans="1:12" x14ac:dyDescent="0.25">
      <c r="A809" s="3"/>
      <c r="B809" s="4"/>
      <c r="K809" s="5"/>
      <c r="L809" s="5"/>
    </row>
    <row r="810" spans="1:12" x14ac:dyDescent="0.25">
      <c r="A810" s="3"/>
      <c r="B810" s="4"/>
      <c r="K810" s="5"/>
      <c r="L810" s="5"/>
    </row>
    <row r="811" spans="1:12" x14ac:dyDescent="0.25">
      <c r="A811" s="3"/>
      <c r="B811" s="4"/>
      <c r="K811" s="5"/>
      <c r="L811" s="5"/>
    </row>
    <row r="812" spans="1:12" x14ac:dyDescent="0.25">
      <c r="A812" s="3"/>
      <c r="B812" s="4"/>
      <c r="K812" s="5"/>
      <c r="L812" s="5"/>
    </row>
    <row r="813" spans="1:12" x14ac:dyDescent="0.25">
      <c r="A813" s="3"/>
      <c r="B813" s="4"/>
      <c r="K813" s="5"/>
      <c r="L813" s="5"/>
    </row>
    <row r="814" spans="1:12" x14ac:dyDescent="0.25">
      <c r="A814" s="3"/>
      <c r="B814" s="4"/>
      <c r="K814" s="5"/>
      <c r="L814" s="5"/>
    </row>
    <row r="815" spans="1:12" x14ac:dyDescent="0.25">
      <c r="A815" s="3"/>
      <c r="B815" s="4"/>
      <c r="K815" s="5"/>
      <c r="L815" s="5"/>
    </row>
    <row r="816" spans="1:12" x14ac:dyDescent="0.25">
      <c r="A816" s="3"/>
      <c r="B816" s="4"/>
      <c r="K816" s="5"/>
      <c r="L816" s="5"/>
    </row>
    <row r="817" spans="1:12" x14ac:dyDescent="0.25">
      <c r="A817" s="3"/>
      <c r="B817" s="4"/>
      <c r="K817" s="5"/>
      <c r="L817" s="5"/>
    </row>
    <row r="818" spans="1:12" x14ac:dyDescent="0.25">
      <c r="A818" s="3"/>
      <c r="B818" s="4"/>
      <c r="K818" s="5"/>
      <c r="L818" s="5"/>
    </row>
    <row r="819" spans="1:12" x14ac:dyDescent="0.25">
      <c r="A819" s="3"/>
      <c r="B819" s="4"/>
      <c r="K819" s="5"/>
      <c r="L819" s="5"/>
    </row>
    <row r="820" spans="1:12" x14ac:dyDescent="0.25">
      <c r="A820" s="3"/>
      <c r="B820" s="4"/>
      <c r="K820" s="5"/>
      <c r="L820" s="5"/>
    </row>
    <row r="821" spans="1:12" x14ac:dyDescent="0.25">
      <c r="A821" s="3"/>
      <c r="B821" s="4"/>
      <c r="K821" s="5"/>
      <c r="L821" s="5"/>
    </row>
    <row r="822" spans="1:12" x14ac:dyDescent="0.25">
      <c r="A822" s="3"/>
      <c r="B822" s="4"/>
      <c r="K822" s="5"/>
      <c r="L822" s="5"/>
    </row>
    <row r="823" spans="1:12" x14ac:dyDescent="0.25">
      <c r="A823" s="3"/>
      <c r="B823" s="4"/>
      <c r="K823" s="5"/>
      <c r="L823" s="5"/>
    </row>
    <row r="824" spans="1:12" x14ac:dyDescent="0.25">
      <c r="A824" s="3"/>
      <c r="B824" s="4"/>
      <c r="K824" s="5"/>
      <c r="L824" s="5"/>
    </row>
    <row r="825" spans="1:12" x14ac:dyDescent="0.25">
      <c r="A825" s="3"/>
      <c r="B825" s="4"/>
      <c r="K825" s="5"/>
      <c r="L825" s="5"/>
    </row>
    <row r="826" spans="1:12" x14ac:dyDescent="0.25">
      <c r="A826" s="3"/>
      <c r="B826" s="4"/>
      <c r="K826" s="5"/>
      <c r="L826" s="5"/>
    </row>
    <row r="827" spans="1:12" x14ac:dyDescent="0.25">
      <c r="A827" s="3"/>
      <c r="B827" s="4"/>
      <c r="K827" s="5"/>
      <c r="L827" s="5"/>
    </row>
    <row r="828" spans="1:12" x14ac:dyDescent="0.25">
      <c r="A828" s="3"/>
      <c r="B828" s="4"/>
      <c r="K828" s="5"/>
      <c r="L828" s="5"/>
    </row>
    <row r="829" spans="1:12" x14ac:dyDescent="0.25">
      <c r="A829" s="3"/>
      <c r="B829" s="4"/>
      <c r="K829" s="5"/>
      <c r="L829" s="5"/>
    </row>
    <row r="830" spans="1:12" x14ac:dyDescent="0.25">
      <c r="A830" s="3"/>
      <c r="B830" s="4"/>
      <c r="K830" s="5"/>
      <c r="L830" s="5"/>
    </row>
    <row r="831" spans="1:12" x14ac:dyDescent="0.25">
      <c r="A831" s="3"/>
      <c r="B831" s="4"/>
      <c r="K831" s="5"/>
      <c r="L831" s="5"/>
    </row>
    <row r="832" spans="1:12" x14ac:dyDescent="0.25">
      <c r="A832" s="3"/>
      <c r="B832" s="4"/>
      <c r="K832" s="5"/>
      <c r="L832" s="5"/>
    </row>
    <row r="833" spans="1:12" x14ac:dyDescent="0.25">
      <c r="A833" s="3"/>
      <c r="B833" s="4"/>
      <c r="K833" s="5"/>
      <c r="L833" s="5"/>
    </row>
    <row r="834" spans="1:12" x14ac:dyDescent="0.25">
      <c r="A834" s="3"/>
      <c r="B834" s="4"/>
      <c r="K834" s="5"/>
      <c r="L834" s="5"/>
    </row>
    <row r="835" spans="1:12" x14ac:dyDescent="0.25">
      <c r="A835" s="3"/>
      <c r="B835" s="4"/>
      <c r="K835" s="5"/>
      <c r="L835" s="5"/>
    </row>
    <row r="836" spans="1:12" x14ac:dyDescent="0.25">
      <c r="A836" s="3"/>
      <c r="B836" s="4"/>
      <c r="K836" s="5"/>
      <c r="L836" s="5"/>
    </row>
    <row r="837" spans="1:12" x14ac:dyDescent="0.25">
      <c r="A837" s="3"/>
      <c r="B837" s="4"/>
      <c r="K837" s="5"/>
      <c r="L837" s="5"/>
    </row>
    <row r="838" spans="1:12" x14ac:dyDescent="0.25">
      <c r="A838" s="3"/>
      <c r="B838" s="4"/>
      <c r="K838" s="5"/>
      <c r="L838" s="5"/>
    </row>
    <row r="839" spans="1:12" x14ac:dyDescent="0.25">
      <c r="A839" s="3"/>
      <c r="B839" s="4"/>
      <c r="K839" s="5"/>
      <c r="L839" s="5"/>
    </row>
    <row r="840" spans="1:12" x14ac:dyDescent="0.25">
      <c r="A840" s="3"/>
      <c r="B840" s="4"/>
      <c r="K840" s="5"/>
      <c r="L840" s="5"/>
    </row>
    <row r="841" spans="1:12" x14ac:dyDescent="0.25">
      <c r="A841" s="3"/>
      <c r="B841" s="4"/>
      <c r="K841" s="5"/>
      <c r="L841" s="5"/>
    </row>
    <row r="842" spans="1:12" x14ac:dyDescent="0.25">
      <c r="A842" s="3"/>
      <c r="B842" s="4"/>
      <c r="K842" s="5"/>
      <c r="L842" s="5"/>
    </row>
    <row r="843" spans="1:12" x14ac:dyDescent="0.25">
      <c r="A843" s="3"/>
      <c r="B843" s="4"/>
      <c r="K843" s="5"/>
      <c r="L843" s="5"/>
    </row>
    <row r="844" spans="1:12" x14ac:dyDescent="0.25">
      <c r="A844" s="3"/>
      <c r="B844" s="4"/>
      <c r="K844" s="5"/>
      <c r="L844" s="5"/>
    </row>
    <row r="845" spans="1:12" x14ac:dyDescent="0.25">
      <c r="A845" s="3"/>
      <c r="B845" s="4"/>
      <c r="K845" s="5"/>
      <c r="L845" s="5"/>
    </row>
    <row r="846" spans="1:12" x14ac:dyDescent="0.25">
      <c r="A846" s="3"/>
      <c r="B846" s="4"/>
      <c r="K846" s="5"/>
      <c r="L846" s="5"/>
    </row>
    <row r="847" spans="1:12" x14ac:dyDescent="0.25">
      <c r="A847" s="3"/>
      <c r="B847" s="4"/>
      <c r="K847" s="5"/>
      <c r="L847" s="5"/>
    </row>
    <row r="848" spans="1:12" x14ac:dyDescent="0.25">
      <c r="A848" s="3"/>
      <c r="B848" s="4"/>
      <c r="K848" s="5"/>
      <c r="L848" s="5"/>
    </row>
    <row r="849" spans="1:12" x14ac:dyDescent="0.25">
      <c r="A849" s="3"/>
      <c r="B849" s="4"/>
      <c r="K849" s="5"/>
      <c r="L849" s="5"/>
    </row>
    <row r="850" spans="1:12" x14ac:dyDescent="0.25">
      <c r="A850" s="3"/>
      <c r="B850" s="4"/>
      <c r="K850" s="5"/>
      <c r="L850" s="5"/>
    </row>
    <row r="851" spans="1:12" x14ac:dyDescent="0.25">
      <c r="A851" s="3"/>
      <c r="B851" s="4"/>
      <c r="K851" s="5"/>
      <c r="L851" s="5"/>
    </row>
    <row r="852" spans="1:12" x14ac:dyDescent="0.25">
      <c r="A852" s="3"/>
      <c r="B852" s="4"/>
      <c r="K852" s="5"/>
      <c r="L852" s="5"/>
    </row>
    <row r="853" spans="1:12" x14ac:dyDescent="0.25">
      <c r="A853" s="3"/>
      <c r="B853" s="4"/>
      <c r="K853" s="5"/>
      <c r="L853" s="5"/>
    </row>
    <row r="854" spans="1:12" x14ac:dyDescent="0.25">
      <c r="A854" s="3"/>
      <c r="B854" s="4"/>
      <c r="K854" s="5"/>
      <c r="L854" s="5"/>
    </row>
    <row r="855" spans="1:12" x14ac:dyDescent="0.25">
      <c r="A855" s="3"/>
      <c r="B855" s="4"/>
      <c r="K855" s="5"/>
      <c r="L855" s="5"/>
    </row>
    <row r="856" spans="1:12" x14ac:dyDescent="0.25">
      <c r="A856" s="3"/>
      <c r="B856" s="4"/>
      <c r="K856" s="5"/>
      <c r="L856" s="5"/>
    </row>
    <row r="857" spans="1:12" x14ac:dyDescent="0.25">
      <c r="A857" s="3"/>
      <c r="B857" s="4"/>
      <c r="K857" s="5"/>
      <c r="L857" s="5"/>
    </row>
    <row r="858" spans="1:12" x14ac:dyDescent="0.25">
      <c r="A858" s="3"/>
      <c r="B858" s="4"/>
      <c r="K858" s="5"/>
      <c r="L858" s="5"/>
    </row>
    <row r="859" spans="1:12" x14ac:dyDescent="0.25">
      <c r="A859" s="3"/>
      <c r="B859" s="4"/>
      <c r="K859" s="5"/>
      <c r="L859" s="5"/>
    </row>
    <row r="860" spans="1:12" x14ac:dyDescent="0.25">
      <c r="A860" s="3"/>
      <c r="B860" s="4"/>
      <c r="K860" s="5"/>
      <c r="L860" s="5"/>
    </row>
    <row r="861" spans="1:12" x14ac:dyDescent="0.25">
      <c r="A861" s="3"/>
      <c r="B861" s="4"/>
      <c r="K861" s="5"/>
      <c r="L861" s="5"/>
    </row>
    <row r="862" spans="1:12" x14ac:dyDescent="0.25">
      <c r="A862" s="3"/>
      <c r="B862" s="4"/>
      <c r="K862" s="5"/>
      <c r="L862" s="5"/>
    </row>
    <row r="863" spans="1:12" x14ac:dyDescent="0.25">
      <c r="A863" s="3"/>
      <c r="B863" s="4"/>
      <c r="K863" s="5"/>
      <c r="L863" s="5"/>
    </row>
    <row r="864" spans="1:12" x14ac:dyDescent="0.25">
      <c r="A864" s="3"/>
      <c r="B864" s="4"/>
      <c r="K864" s="5"/>
      <c r="L864" s="5"/>
    </row>
    <row r="865" spans="1:12" x14ac:dyDescent="0.25">
      <c r="A865" s="3"/>
      <c r="B865" s="4"/>
      <c r="K865" s="5"/>
      <c r="L865" s="5"/>
    </row>
    <row r="866" spans="1:12" x14ac:dyDescent="0.25">
      <c r="A866" s="3"/>
      <c r="B866" s="4"/>
      <c r="K866" s="5"/>
      <c r="L866" s="5"/>
    </row>
    <row r="867" spans="1:12" x14ac:dyDescent="0.25">
      <c r="A867" s="3"/>
      <c r="B867" s="4"/>
      <c r="K867" s="5"/>
      <c r="L867" s="5"/>
    </row>
    <row r="868" spans="1:12" x14ac:dyDescent="0.25">
      <c r="A868" s="3"/>
      <c r="B868" s="4"/>
      <c r="K868" s="5"/>
      <c r="L868" s="5"/>
    </row>
    <row r="869" spans="1:12" x14ac:dyDescent="0.25">
      <c r="A869" s="3"/>
      <c r="B869" s="4"/>
      <c r="K869" s="5"/>
      <c r="L869" s="5"/>
    </row>
    <row r="870" spans="1:12" x14ac:dyDescent="0.25">
      <c r="A870" s="3"/>
      <c r="B870" s="4"/>
      <c r="K870" s="5"/>
      <c r="L870" s="5"/>
    </row>
    <row r="871" spans="1:12" x14ac:dyDescent="0.25">
      <c r="A871" s="3"/>
      <c r="B871" s="4"/>
      <c r="K871" s="5"/>
      <c r="L871" s="5"/>
    </row>
    <row r="872" spans="1:12" x14ac:dyDescent="0.25">
      <c r="A872" s="3"/>
      <c r="B872" s="4"/>
      <c r="K872" s="5"/>
      <c r="L872" s="5"/>
    </row>
    <row r="873" spans="1:12" x14ac:dyDescent="0.25">
      <c r="A873" s="3"/>
      <c r="B873" s="4"/>
      <c r="K873" s="5"/>
      <c r="L873" s="5"/>
    </row>
    <row r="874" spans="1:12" x14ac:dyDescent="0.25">
      <c r="A874" s="3"/>
      <c r="B874" s="4"/>
      <c r="K874" s="5"/>
      <c r="L874" s="5"/>
    </row>
    <row r="875" spans="1:12" x14ac:dyDescent="0.25">
      <c r="A875" s="3"/>
      <c r="B875" s="4"/>
      <c r="K875" s="5"/>
      <c r="L875" s="5"/>
    </row>
    <row r="876" spans="1:12" x14ac:dyDescent="0.25">
      <c r="A876" s="3"/>
      <c r="B876" s="4"/>
      <c r="K876" s="5"/>
      <c r="L876" s="5"/>
    </row>
    <row r="877" spans="1:12" x14ac:dyDescent="0.25">
      <c r="A877" s="3"/>
      <c r="B877" s="4"/>
      <c r="K877" s="5"/>
      <c r="L877" s="5"/>
    </row>
    <row r="878" spans="1:12" x14ac:dyDescent="0.25">
      <c r="A878" s="3"/>
      <c r="B878" s="4"/>
      <c r="K878" s="5"/>
      <c r="L878" s="5"/>
    </row>
    <row r="879" spans="1:12" x14ac:dyDescent="0.25">
      <c r="A879" s="3"/>
      <c r="B879" s="4"/>
      <c r="K879" s="5"/>
      <c r="L879" s="5"/>
    </row>
    <row r="880" spans="1:12" x14ac:dyDescent="0.25">
      <c r="A880" s="3"/>
      <c r="B880" s="4"/>
      <c r="K880" s="5"/>
      <c r="L880" s="5"/>
    </row>
    <row r="881" spans="1:12" x14ac:dyDescent="0.25">
      <c r="A881" s="3"/>
      <c r="B881" s="4"/>
      <c r="K881" s="5"/>
      <c r="L881" s="5"/>
    </row>
    <row r="882" spans="1:12" x14ac:dyDescent="0.25">
      <c r="A882" s="3"/>
      <c r="B882" s="4"/>
      <c r="K882" s="5"/>
      <c r="L882" s="5"/>
    </row>
    <row r="883" spans="1:12" x14ac:dyDescent="0.25">
      <c r="A883" s="3"/>
      <c r="B883" s="4"/>
      <c r="K883" s="5"/>
      <c r="L883" s="5"/>
    </row>
    <row r="884" spans="1:12" x14ac:dyDescent="0.25">
      <c r="A884" s="3"/>
      <c r="B884" s="4"/>
      <c r="K884" s="5"/>
      <c r="L884" s="5"/>
    </row>
    <row r="885" spans="1:12" x14ac:dyDescent="0.25">
      <c r="A885" s="3"/>
      <c r="B885" s="4"/>
      <c r="K885" s="5"/>
      <c r="L885" s="5"/>
    </row>
    <row r="886" spans="1:12" x14ac:dyDescent="0.25">
      <c r="A886" s="3"/>
      <c r="B886" s="4"/>
      <c r="K886" s="5"/>
      <c r="L886" s="5"/>
    </row>
    <row r="887" spans="1:12" x14ac:dyDescent="0.25">
      <c r="A887" s="3"/>
      <c r="B887" s="4"/>
      <c r="K887" s="5"/>
      <c r="L887" s="5"/>
    </row>
    <row r="888" spans="1:12" x14ac:dyDescent="0.25">
      <c r="A888" s="3"/>
      <c r="B888" s="4"/>
      <c r="K888" s="5"/>
      <c r="L888" s="5"/>
    </row>
    <row r="889" spans="1:12" x14ac:dyDescent="0.25">
      <c r="A889" s="3"/>
      <c r="B889" s="4"/>
      <c r="K889" s="5"/>
      <c r="L889" s="5"/>
    </row>
    <row r="890" spans="1:12" x14ac:dyDescent="0.25">
      <c r="A890" s="3"/>
      <c r="B890" s="4"/>
      <c r="K890" s="5"/>
      <c r="L890" s="5"/>
    </row>
    <row r="891" spans="1:12" x14ac:dyDescent="0.25">
      <c r="A891" s="3"/>
      <c r="B891" s="4"/>
      <c r="K891" s="5"/>
      <c r="L891" s="5"/>
    </row>
    <row r="892" spans="1:12" x14ac:dyDescent="0.25">
      <c r="A892" s="3"/>
      <c r="B892" s="4"/>
      <c r="K892" s="5"/>
      <c r="L892" s="5"/>
    </row>
    <row r="893" spans="1:12" x14ac:dyDescent="0.25">
      <c r="A893" s="3"/>
      <c r="B893" s="4"/>
      <c r="K893" s="5"/>
      <c r="L893" s="5"/>
    </row>
    <row r="894" spans="1:12" x14ac:dyDescent="0.25">
      <c r="A894" s="3"/>
      <c r="B894" s="4"/>
      <c r="K894" s="5"/>
      <c r="L894" s="5"/>
    </row>
    <row r="895" spans="1:12" x14ac:dyDescent="0.25">
      <c r="A895" s="3"/>
      <c r="B895" s="4"/>
      <c r="K895" s="5"/>
      <c r="L895" s="5"/>
    </row>
    <row r="896" spans="1:12" x14ac:dyDescent="0.25">
      <c r="A896" s="3"/>
      <c r="B896" s="4"/>
      <c r="K896" s="5"/>
      <c r="L896" s="5"/>
    </row>
    <row r="897" spans="1:12" x14ac:dyDescent="0.25">
      <c r="A897" s="3"/>
      <c r="B897" s="4"/>
      <c r="K897" s="5"/>
      <c r="L897" s="5"/>
    </row>
    <row r="898" spans="1:12" x14ac:dyDescent="0.25">
      <c r="A898" s="3"/>
      <c r="B898" s="4"/>
      <c r="K898" s="5"/>
      <c r="L898" s="5"/>
    </row>
    <row r="899" spans="1:12" x14ac:dyDescent="0.25">
      <c r="A899" s="3"/>
      <c r="B899" s="4"/>
      <c r="K899" s="5"/>
      <c r="L899" s="5"/>
    </row>
    <row r="900" spans="1:12" x14ac:dyDescent="0.25">
      <c r="A900" s="3"/>
      <c r="B900" s="4"/>
      <c r="K900" s="5"/>
      <c r="L900" s="5"/>
    </row>
    <row r="901" spans="1:12" x14ac:dyDescent="0.25">
      <c r="A901" s="3"/>
      <c r="B901" s="4"/>
      <c r="K901" s="5"/>
      <c r="L901" s="5"/>
    </row>
    <row r="902" spans="1:12" x14ac:dyDescent="0.25">
      <c r="A902" s="3"/>
      <c r="B902" s="4"/>
      <c r="K902" s="5"/>
      <c r="L902" s="5"/>
    </row>
    <row r="903" spans="1:12" x14ac:dyDescent="0.25">
      <c r="A903" s="3"/>
      <c r="B903" s="4"/>
      <c r="K903" s="5"/>
      <c r="L903" s="5"/>
    </row>
    <row r="904" spans="1:12" x14ac:dyDescent="0.25">
      <c r="A904" s="3"/>
      <c r="B904" s="4"/>
      <c r="K904" s="5"/>
      <c r="L904" s="5"/>
    </row>
    <row r="905" spans="1:12" x14ac:dyDescent="0.25">
      <c r="A905" s="3"/>
      <c r="B905" s="4"/>
      <c r="K905" s="5"/>
      <c r="L905" s="5"/>
    </row>
    <row r="906" spans="1:12" x14ac:dyDescent="0.25">
      <c r="A906" s="3"/>
      <c r="B906" s="4"/>
      <c r="K906" s="5"/>
      <c r="L906" s="5"/>
    </row>
    <row r="907" spans="1:12" x14ac:dyDescent="0.25">
      <c r="A907" s="3"/>
      <c r="B907" s="4"/>
      <c r="K907" s="5"/>
      <c r="L907" s="5"/>
    </row>
    <row r="908" spans="1:12" x14ac:dyDescent="0.25">
      <c r="A908" s="3"/>
      <c r="B908" s="4"/>
      <c r="K908" s="5"/>
      <c r="L908" s="5"/>
    </row>
    <row r="909" spans="1:12" x14ac:dyDescent="0.25">
      <c r="A909" s="3"/>
      <c r="B909" s="4"/>
      <c r="K909" s="5"/>
      <c r="L909" s="5"/>
    </row>
    <row r="910" spans="1:12" x14ac:dyDescent="0.25">
      <c r="A910" s="3"/>
      <c r="B910" s="4"/>
      <c r="K910" s="5"/>
      <c r="L910" s="5"/>
    </row>
    <row r="911" spans="1:12" x14ac:dyDescent="0.25">
      <c r="A911" s="3"/>
      <c r="B911" s="4"/>
      <c r="K911" s="5"/>
      <c r="L911" s="5"/>
    </row>
    <row r="912" spans="1:12" x14ac:dyDescent="0.25">
      <c r="A912" s="3"/>
      <c r="B912" s="4"/>
      <c r="K912" s="5"/>
      <c r="L912" s="5"/>
    </row>
    <row r="913" spans="1:12" x14ac:dyDescent="0.25">
      <c r="A913" s="3"/>
      <c r="B913" s="4"/>
      <c r="K913" s="5"/>
      <c r="L913" s="5"/>
    </row>
    <row r="914" spans="1:12" x14ac:dyDescent="0.25">
      <c r="A914" s="3"/>
      <c r="B914" s="4"/>
      <c r="K914" s="5"/>
      <c r="L914" s="5"/>
    </row>
    <row r="915" spans="1:12" x14ac:dyDescent="0.25">
      <c r="A915" s="3"/>
      <c r="B915" s="4"/>
      <c r="K915" s="5"/>
      <c r="L915" s="5"/>
    </row>
    <row r="916" spans="1:12" x14ac:dyDescent="0.25">
      <c r="A916" s="3"/>
      <c r="B916" s="4"/>
      <c r="K916" s="5"/>
      <c r="L916" s="5"/>
    </row>
    <row r="917" spans="1:12" x14ac:dyDescent="0.25">
      <c r="A917" s="3"/>
      <c r="B917" s="4"/>
      <c r="K917" s="5"/>
      <c r="L917" s="5"/>
    </row>
    <row r="918" spans="1:12" x14ac:dyDescent="0.25">
      <c r="A918" s="3"/>
      <c r="B918" s="4"/>
      <c r="K918" s="5"/>
      <c r="L918" s="5"/>
    </row>
    <row r="919" spans="1:12" x14ac:dyDescent="0.25">
      <c r="A919" s="3"/>
      <c r="B919" s="4"/>
      <c r="K919" s="5"/>
      <c r="L919" s="5"/>
    </row>
    <row r="920" spans="1:12" x14ac:dyDescent="0.25">
      <c r="A920" s="3"/>
      <c r="B920" s="4"/>
      <c r="K920" s="5"/>
      <c r="L920" s="5"/>
    </row>
    <row r="921" spans="1:12" x14ac:dyDescent="0.25">
      <c r="A921" s="3"/>
      <c r="B921" s="4"/>
      <c r="K921" s="5"/>
      <c r="L921" s="5"/>
    </row>
    <row r="922" spans="1:12" x14ac:dyDescent="0.25">
      <c r="A922" s="3"/>
      <c r="B922" s="4"/>
      <c r="K922" s="5"/>
      <c r="L922" s="5"/>
    </row>
    <row r="923" spans="1:12" x14ac:dyDescent="0.25">
      <c r="A923" s="3"/>
      <c r="B923" s="4"/>
      <c r="K923" s="5"/>
      <c r="L923" s="5"/>
    </row>
    <row r="924" spans="1:12" x14ac:dyDescent="0.25">
      <c r="A924" s="3"/>
      <c r="B924" s="4"/>
      <c r="K924" s="5"/>
      <c r="L924" s="5"/>
    </row>
    <row r="925" spans="1:12" x14ac:dyDescent="0.25">
      <c r="A925" s="3"/>
      <c r="B925" s="4"/>
      <c r="K925" s="5"/>
      <c r="L925" s="5"/>
    </row>
    <row r="926" spans="1:12" x14ac:dyDescent="0.25">
      <c r="A926" s="3"/>
      <c r="B926" s="4"/>
      <c r="K926" s="5"/>
      <c r="L926" s="5"/>
    </row>
    <row r="927" spans="1:12" x14ac:dyDescent="0.25">
      <c r="A927" s="3"/>
      <c r="B927" s="4"/>
      <c r="K927" s="5"/>
      <c r="L927" s="5"/>
    </row>
    <row r="928" spans="1:12" x14ac:dyDescent="0.25">
      <c r="A928" s="3"/>
      <c r="B928" s="4"/>
      <c r="K928" s="5"/>
      <c r="L928" s="5"/>
    </row>
    <row r="929" spans="1:12" x14ac:dyDescent="0.25">
      <c r="A929" s="3"/>
      <c r="B929" s="4"/>
      <c r="K929" s="5"/>
      <c r="L929" s="5"/>
    </row>
    <row r="930" spans="1:12" x14ac:dyDescent="0.25">
      <c r="A930" s="3"/>
      <c r="B930" s="4"/>
      <c r="K930" s="5"/>
      <c r="L930" s="5"/>
    </row>
    <row r="931" spans="1:12" x14ac:dyDescent="0.25">
      <c r="A931" s="3"/>
      <c r="B931" s="4"/>
      <c r="K931" s="5"/>
      <c r="L931" s="5"/>
    </row>
    <row r="932" spans="1:12" x14ac:dyDescent="0.25">
      <c r="A932" s="3"/>
      <c r="B932" s="4"/>
      <c r="K932" s="5"/>
      <c r="L932" s="5"/>
    </row>
    <row r="933" spans="1:12" x14ac:dyDescent="0.25">
      <c r="A933" s="3"/>
      <c r="B933" s="4"/>
      <c r="K933" s="5"/>
      <c r="L933" s="5"/>
    </row>
    <row r="934" spans="1:12" x14ac:dyDescent="0.25">
      <c r="A934" s="3"/>
      <c r="B934" s="4"/>
      <c r="K934" s="5"/>
      <c r="L934" s="5"/>
    </row>
    <row r="935" spans="1:12" x14ac:dyDescent="0.25">
      <c r="A935" s="3"/>
      <c r="B935" s="4"/>
      <c r="K935" s="5"/>
      <c r="L935" s="5"/>
    </row>
    <row r="936" spans="1:12" x14ac:dyDescent="0.25">
      <c r="A936" s="3"/>
      <c r="B936" s="4"/>
      <c r="K936" s="5"/>
      <c r="L936" s="5"/>
    </row>
    <row r="937" spans="1:12" x14ac:dyDescent="0.25">
      <c r="A937" s="3"/>
      <c r="B937" s="4"/>
      <c r="K937" s="5"/>
      <c r="L937" s="5"/>
    </row>
    <row r="938" spans="1:12" x14ac:dyDescent="0.25">
      <c r="A938" s="3"/>
      <c r="B938" s="4"/>
      <c r="K938" s="5"/>
      <c r="L938" s="5"/>
    </row>
    <row r="939" spans="1:12" x14ac:dyDescent="0.25">
      <c r="A939" s="3"/>
      <c r="B939" s="4"/>
    </row>
    <row r="940" spans="1:12" x14ac:dyDescent="0.25">
      <c r="A940" s="3"/>
      <c r="B940" s="4"/>
    </row>
    <row r="941" spans="1:12" x14ac:dyDescent="0.25">
      <c r="A941" s="3"/>
      <c r="B941" s="4"/>
    </row>
    <row r="942" spans="1:12" x14ac:dyDescent="0.25">
      <c r="A942" s="3"/>
      <c r="B942" s="4"/>
    </row>
    <row r="943" spans="1:12" x14ac:dyDescent="0.25">
      <c r="A943" s="3"/>
      <c r="B943" s="4"/>
    </row>
    <row r="944" spans="1:12" x14ac:dyDescent="0.25">
      <c r="A944" s="3"/>
      <c r="B944" s="4"/>
    </row>
    <row r="945" spans="1:2" x14ac:dyDescent="0.25">
      <c r="A945" s="3"/>
      <c r="B945" s="4"/>
    </row>
    <row r="946" spans="1:2" x14ac:dyDescent="0.25">
      <c r="A946" s="3"/>
      <c r="B946" s="4"/>
    </row>
    <row r="947" spans="1:2" x14ac:dyDescent="0.25">
      <c r="A947" s="3"/>
      <c r="B947" s="4"/>
    </row>
    <row r="948" spans="1:2" x14ac:dyDescent="0.25">
      <c r="A948" s="3"/>
      <c r="B948" s="4"/>
    </row>
    <row r="949" spans="1:2" x14ac:dyDescent="0.25">
      <c r="A949" s="3"/>
      <c r="B949" s="4"/>
    </row>
    <row r="950" spans="1:2" x14ac:dyDescent="0.25">
      <c r="A950" s="3"/>
      <c r="B950" s="4"/>
    </row>
    <row r="951" spans="1:2" x14ac:dyDescent="0.25">
      <c r="A951" s="3"/>
      <c r="B951" s="4"/>
    </row>
    <row r="952" spans="1:2" x14ac:dyDescent="0.25">
      <c r="A952" s="3"/>
      <c r="B952" s="4"/>
    </row>
    <row r="953" spans="1:2" x14ac:dyDescent="0.25">
      <c r="A953" s="3"/>
      <c r="B953" s="4"/>
    </row>
    <row r="954" spans="1:2" x14ac:dyDescent="0.25">
      <c r="A954" s="3"/>
      <c r="B954" s="4"/>
    </row>
    <row r="955" spans="1:2" x14ac:dyDescent="0.25">
      <c r="A955" s="3"/>
      <c r="B955" s="4"/>
    </row>
    <row r="956" spans="1:2" x14ac:dyDescent="0.25">
      <c r="A956" s="3"/>
      <c r="B956" s="4"/>
    </row>
    <row r="957" spans="1:2" x14ac:dyDescent="0.25">
      <c r="A957" s="3"/>
      <c r="B957" s="4"/>
    </row>
    <row r="958" spans="1:2" x14ac:dyDescent="0.25">
      <c r="A958" s="3"/>
      <c r="B958" s="4"/>
    </row>
    <row r="959" spans="1:2" x14ac:dyDescent="0.25">
      <c r="A959" s="3"/>
      <c r="B959" s="4"/>
    </row>
    <row r="960" spans="1:2" x14ac:dyDescent="0.25">
      <c r="A960" s="3"/>
      <c r="B960" s="4"/>
    </row>
    <row r="961" spans="1:2" x14ac:dyDescent="0.25">
      <c r="A961" s="3"/>
      <c r="B961" s="4"/>
    </row>
    <row r="962" spans="1:2" x14ac:dyDescent="0.25">
      <c r="A962" s="3"/>
      <c r="B962" s="4"/>
    </row>
    <row r="963" spans="1:2" x14ac:dyDescent="0.25">
      <c r="A963" s="3"/>
      <c r="B963" s="4"/>
    </row>
    <row r="964" spans="1:2" x14ac:dyDescent="0.25">
      <c r="A964" s="3"/>
      <c r="B964" s="4"/>
    </row>
    <row r="965" spans="1:2" x14ac:dyDescent="0.25">
      <c r="A965" s="3"/>
      <c r="B965" s="4"/>
    </row>
    <row r="966" spans="1:2" x14ac:dyDescent="0.25">
      <c r="A966" s="3"/>
      <c r="B966" s="4"/>
    </row>
    <row r="967" spans="1:2" x14ac:dyDescent="0.25">
      <c r="A967" s="3"/>
      <c r="B967" s="4"/>
    </row>
    <row r="968" spans="1:2" x14ac:dyDescent="0.25">
      <c r="A968" s="3"/>
      <c r="B968" s="4"/>
    </row>
    <row r="969" spans="1:2" x14ac:dyDescent="0.25">
      <c r="A969" s="3"/>
      <c r="B969" s="4"/>
    </row>
    <row r="970" spans="1:2" x14ac:dyDescent="0.25">
      <c r="A970" s="3"/>
      <c r="B970" s="4"/>
    </row>
    <row r="971" spans="1:2" x14ac:dyDescent="0.25">
      <c r="A971" s="3"/>
      <c r="B971" s="4"/>
    </row>
    <row r="972" spans="1:2" x14ac:dyDescent="0.25">
      <c r="A972" s="3"/>
      <c r="B972" s="4"/>
    </row>
    <row r="973" spans="1:2" x14ac:dyDescent="0.25">
      <c r="A973" s="3"/>
      <c r="B973" s="4"/>
    </row>
    <row r="974" spans="1:2" x14ac:dyDescent="0.25">
      <c r="A974" s="3"/>
      <c r="B974" s="4"/>
    </row>
    <row r="975" spans="1:2" x14ac:dyDescent="0.25">
      <c r="A975" s="3"/>
      <c r="B975" s="4"/>
    </row>
    <row r="976" spans="1:2" x14ac:dyDescent="0.25">
      <c r="A976" s="3"/>
      <c r="B976" s="4"/>
    </row>
    <row r="977" spans="1:2" x14ac:dyDescent="0.25">
      <c r="A977" s="3"/>
      <c r="B977" s="4"/>
    </row>
    <row r="978" spans="1:2" x14ac:dyDescent="0.25">
      <c r="A978" s="3"/>
      <c r="B978" s="4"/>
    </row>
    <row r="979" spans="1:2" x14ac:dyDescent="0.25">
      <c r="A979" s="3"/>
      <c r="B979" s="4"/>
    </row>
    <row r="980" spans="1:2" x14ac:dyDescent="0.25">
      <c r="A980" s="3"/>
      <c r="B980" s="4"/>
    </row>
    <row r="981" spans="1:2" x14ac:dyDescent="0.25">
      <c r="A981" s="3"/>
      <c r="B981" s="4"/>
    </row>
    <row r="982" spans="1:2" x14ac:dyDescent="0.25">
      <c r="A982" s="3"/>
      <c r="B982" s="4"/>
    </row>
    <row r="983" spans="1:2" x14ac:dyDescent="0.25">
      <c r="A983" s="3"/>
      <c r="B983" s="4"/>
    </row>
    <row r="984" spans="1:2" x14ac:dyDescent="0.25">
      <c r="A984" s="3"/>
      <c r="B984" s="4"/>
    </row>
    <row r="985" spans="1:2" x14ac:dyDescent="0.25">
      <c r="A985" s="3"/>
      <c r="B985" s="4"/>
    </row>
    <row r="986" spans="1:2" x14ac:dyDescent="0.25">
      <c r="A986" s="3"/>
      <c r="B986" s="4"/>
    </row>
    <row r="987" spans="1:2" x14ac:dyDescent="0.25">
      <c r="A987" s="3"/>
      <c r="B987" s="4"/>
    </row>
    <row r="988" spans="1:2" x14ac:dyDescent="0.25">
      <c r="A988" s="3"/>
      <c r="B988" s="4"/>
    </row>
    <row r="989" spans="1:2" x14ac:dyDescent="0.25">
      <c r="A989" s="3"/>
      <c r="B989" s="4"/>
    </row>
    <row r="990" spans="1:2" x14ac:dyDescent="0.25">
      <c r="A990" s="3"/>
      <c r="B990" s="4"/>
    </row>
    <row r="991" spans="1:2" x14ac:dyDescent="0.25">
      <c r="A991" s="3"/>
      <c r="B991" s="4"/>
    </row>
    <row r="992" spans="1:2" x14ac:dyDescent="0.25">
      <c r="A992" s="3"/>
      <c r="B992" s="4"/>
    </row>
    <row r="993" spans="1:2" x14ac:dyDescent="0.25">
      <c r="A993" s="3"/>
      <c r="B993" s="4"/>
    </row>
    <row r="994" spans="1:2" x14ac:dyDescent="0.25">
      <c r="A994" s="3"/>
      <c r="B994" s="4"/>
    </row>
    <row r="995" spans="1:2" x14ac:dyDescent="0.25">
      <c r="A995" s="3"/>
      <c r="B995" s="4"/>
    </row>
    <row r="996" spans="1:2" x14ac:dyDescent="0.25">
      <c r="A996" s="3"/>
      <c r="B996" s="4"/>
    </row>
    <row r="997" spans="1:2" x14ac:dyDescent="0.25">
      <c r="A997" s="3"/>
      <c r="B997" s="4"/>
    </row>
    <row r="998" spans="1:2" x14ac:dyDescent="0.25">
      <c r="A998" s="3"/>
      <c r="B998" s="4"/>
    </row>
    <row r="999" spans="1:2" x14ac:dyDescent="0.25">
      <c r="A999" s="3"/>
      <c r="B999" s="4"/>
    </row>
    <row r="1000" spans="1:2" x14ac:dyDescent="0.25">
      <c r="A1000" s="3"/>
      <c r="B1000" s="4"/>
    </row>
    <row r="1001" spans="1:2" x14ac:dyDescent="0.25">
      <c r="A1001" s="3"/>
      <c r="B1001" s="4"/>
    </row>
    <row r="1002" spans="1:2" x14ac:dyDescent="0.25">
      <c r="A1002" s="3"/>
      <c r="B1002" s="4"/>
    </row>
    <row r="1003" spans="1:2" x14ac:dyDescent="0.25">
      <c r="A1003" s="3"/>
      <c r="B1003" s="4"/>
    </row>
    <row r="1004" spans="1:2" x14ac:dyDescent="0.25">
      <c r="A1004" s="3"/>
      <c r="B1004" s="4"/>
    </row>
    <row r="1005" spans="1:2" x14ac:dyDescent="0.25">
      <c r="A1005" s="3"/>
      <c r="B1005" s="4"/>
    </row>
    <row r="1006" spans="1:2" x14ac:dyDescent="0.25">
      <c r="A1006" s="3"/>
      <c r="B1006" s="4"/>
    </row>
    <row r="1007" spans="1:2" x14ac:dyDescent="0.25">
      <c r="A1007" s="3"/>
      <c r="B1007" s="4"/>
    </row>
    <row r="1008" spans="1:2" x14ac:dyDescent="0.25">
      <c r="A1008" s="3"/>
      <c r="B1008" s="4"/>
    </row>
    <row r="1009" spans="1:2" x14ac:dyDescent="0.25">
      <c r="A1009" s="3"/>
      <c r="B1009" s="4"/>
    </row>
    <row r="1010" spans="1:2" x14ac:dyDescent="0.25">
      <c r="A1010" s="3"/>
      <c r="B1010" s="4"/>
    </row>
    <row r="1011" spans="1:2" x14ac:dyDescent="0.25">
      <c r="A1011" s="3"/>
      <c r="B1011" s="4"/>
    </row>
    <row r="1012" spans="1:2" x14ac:dyDescent="0.25">
      <c r="A1012" s="3"/>
      <c r="B1012" s="4"/>
    </row>
    <row r="1013" spans="1:2" x14ac:dyDescent="0.25">
      <c r="A1013" s="3"/>
      <c r="B1013" s="4"/>
    </row>
    <row r="1014" spans="1:2" x14ac:dyDescent="0.25">
      <c r="A1014" s="3"/>
      <c r="B1014" s="4"/>
    </row>
    <row r="1015" spans="1:2" x14ac:dyDescent="0.25">
      <c r="A1015" s="3"/>
      <c r="B1015" s="4"/>
    </row>
    <row r="1016" spans="1:2" x14ac:dyDescent="0.25">
      <c r="A1016" s="3"/>
      <c r="B1016" s="4"/>
    </row>
    <row r="1017" spans="1:2" x14ac:dyDescent="0.25">
      <c r="A1017" s="3"/>
      <c r="B1017" s="4"/>
    </row>
    <row r="1018" spans="1:2" x14ac:dyDescent="0.25">
      <c r="A1018" s="3"/>
      <c r="B1018" s="4"/>
    </row>
    <row r="1019" spans="1:2" x14ac:dyDescent="0.25">
      <c r="A1019" s="3"/>
      <c r="B1019" s="4"/>
    </row>
    <row r="1020" spans="1:2" x14ac:dyDescent="0.25">
      <c r="A1020" s="3"/>
      <c r="B1020" s="4"/>
    </row>
    <row r="1021" spans="1:2" x14ac:dyDescent="0.25">
      <c r="A1021" s="3"/>
      <c r="B1021" s="4"/>
    </row>
    <row r="1022" spans="1:2" x14ac:dyDescent="0.25">
      <c r="A1022" s="3"/>
      <c r="B1022" s="4"/>
    </row>
    <row r="1023" spans="1:2" x14ac:dyDescent="0.25">
      <c r="A1023" s="3"/>
      <c r="B1023" s="4"/>
    </row>
    <row r="1024" spans="1:2" x14ac:dyDescent="0.25">
      <c r="A1024" s="3"/>
      <c r="B1024" s="4"/>
    </row>
    <row r="1025" spans="1:2" x14ac:dyDescent="0.25">
      <c r="A1025" s="3"/>
      <c r="B1025" s="4"/>
    </row>
    <row r="1026" spans="1:2" x14ac:dyDescent="0.25">
      <c r="A1026" s="3"/>
      <c r="B1026" s="4"/>
    </row>
    <row r="1027" spans="1:2" x14ac:dyDescent="0.25">
      <c r="A1027" s="3"/>
      <c r="B1027" s="4"/>
    </row>
    <row r="1028" spans="1:2" x14ac:dyDescent="0.25">
      <c r="A1028" s="3"/>
      <c r="B1028" s="4"/>
    </row>
    <row r="1029" spans="1:2" x14ac:dyDescent="0.25">
      <c r="A1029" s="3"/>
      <c r="B1029" s="4"/>
    </row>
    <row r="1030" spans="1:2" x14ac:dyDescent="0.25">
      <c r="A1030" s="3"/>
      <c r="B1030" s="4"/>
    </row>
    <row r="1031" spans="1:2" x14ac:dyDescent="0.25">
      <c r="A1031" s="3"/>
      <c r="B1031" s="4"/>
    </row>
    <row r="1032" spans="1:2" x14ac:dyDescent="0.25">
      <c r="A1032" s="3"/>
      <c r="B1032" s="4"/>
    </row>
    <row r="1033" spans="1:2" x14ac:dyDescent="0.25">
      <c r="A1033" s="3"/>
      <c r="B1033" s="4"/>
    </row>
    <row r="1034" spans="1:2" x14ac:dyDescent="0.25">
      <c r="A1034" s="3"/>
      <c r="B1034" s="4"/>
    </row>
    <row r="1035" spans="1:2" x14ac:dyDescent="0.25">
      <c r="A1035" s="3"/>
      <c r="B1035" s="4"/>
    </row>
    <row r="1036" spans="1:2" x14ac:dyDescent="0.25">
      <c r="A1036" s="3"/>
      <c r="B1036" s="4"/>
    </row>
    <row r="1037" spans="1:2" x14ac:dyDescent="0.25">
      <c r="A1037" s="3"/>
      <c r="B1037" s="4"/>
    </row>
    <row r="1038" spans="1:2" x14ac:dyDescent="0.25">
      <c r="A1038" s="3"/>
      <c r="B1038" s="4"/>
    </row>
    <row r="1039" spans="1:2" x14ac:dyDescent="0.25">
      <c r="A1039" s="3"/>
      <c r="B1039" s="4"/>
    </row>
    <row r="1040" spans="1:2" x14ac:dyDescent="0.25">
      <c r="A1040" s="3"/>
      <c r="B1040" s="4"/>
    </row>
    <row r="1041" spans="1:2" x14ac:dyDescent="0.25">
      <c r="A1041" s="3"/>
      <c r="B1041" s="4"/>
    </row>
    <row r="1042" spans="1:2" x14ac:dyDescent="0.25">
      <c r="A1042" s="3"/>
      <c r="B1042" s="4"/>
    </row>
    <row r="1043" spans="1:2" x14ac:dyDescent="0.25">
      <c r="A1043" s="3"/>
      <c r="B1043" s="4"/>
    </row>
    <row r="1044" spans="1:2" x14ac:dyDescent="0.25">
      <c r="A1044" s="3"/>
      <c r="B1044" s="4"/>
    </row>
    <row r="1045" spans="1:2" x14ac:dyDescent="0.25">
      <c r="A1045" s="3"/>
      <c r="B1045" s="4"/>
    </row>
    <row r="1046" spans="1:2" x14ac:dyDescent="0.25">
      <c r="A1046" s="3"/>
      <c r="B1046" s="4"/>
    </row>
    <row r="1047" spans="1:2" x14ac:dyDescent="0.25">
      <c r="A1047" s="3"/>
      <c r="B1047" s="4"/>
    </row>
    <row r="1048" spans="1:2" x14ac:dyDescent="0.25">
      <c r="A1048" s="3"/>
      <c r="B1048" s="4"/>
    </row>
    <row r="1049" spans="1:2" x14ac:dyDescent="0.25">
      <c r="A1049" s="3"/>
      <c r="B1049" s="4"/>
    </row>
    <row r="1050" spans="1:2" x14ac:dyDescent="0.25">
      <c r="A1050" s="3"/>
      <c r="B1050" s="4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Drilling 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KarlN</dc:creator>
  <cp:lastModifiedBy>KarlN</cp:lastModifiedBy>
  <dcterms:created xsi:type="dcterms:W3CDTF">2020-01-17T04:51:41Z</dcterms:created>
  <dcterms:modified xsi:type="dcterms:W3CDTF">2020-03-04T05:33:22Z</dcterms:modified>
</cp:coreProperties>
</file>