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107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R5" i="1"/>
  <c r="O6" s="1"/>
  <c r="Q5"/>
  <c r="J6"/>
  <c r="G7" s="1"/>
  <c r="I6"/>
  <c r="G6"/>
  <c r="J5"/>
  <c r="I5"/>
  <c r="Q6" l="1"/>
  <c r="R6" s="1"/>
  <c r="O7" s="1"/>
  <c r="I8"/>
  <c r="J8" s="1"/>
  <c r="G9" s="1"/>
  <c r="I7"/>
  <c r="J7" s="1"/>
  <c r="G8" s="1"/>
  <c r="Q7" l="1"/>
  <c r="R7" s="1"/>
  <c r="O8" s="1"/>
  <c r="I9"/>
  <c r="J9" s="1"/>
  <c r="G10" s="1"/>
  <c r="I10" s="1"/>
  <c r="J10" s="1"/>
  <c r="G11" s="1"/>
  <c r="R8" l="1"/>
  <c r="O9" s="1"/>
  <c r="Q8"/>
  <c r="J11"/>
  <c r="G12" s="1"/>
  <c r="I11"/>
  <c r="R9" l="1"/>
  <c r="O10" s="1"/>
  <c r="Q9"/>
  <c r="I12"/>
  <c r="J12" s="1"/>
  <c r="G13" s="1"/>
  <c r="Q10" l="1"/>
  <c r="R10" s="1"/>
  <c r="O11" s="1"/>
  <c r="I13"/>
  <c r="J13" s="1"/>
  <c r="G14" s="1"/>
  <c r="Q11" l="1"/>
  <c r="R11" s="1"/>
  <c r="O12" s="1"/>
  <c r="J14"/>
  <c r="G15" s="1"/>
  <c r="I14"/>
  <c r="R12" l="1"/>
  <c r="O13" s="1"/>
  <c r="Q12"/>
  <c r="I15"/>
  <c r="J15" s="1"/>
  <c r="G16" s="1"/>
  <c r="Q13" l="1"/>
  <c r="R13" s="1"/>
  <c r="O14" s="1"/>
  <c r="I16"/>
  <c r="J16" s="1"/>
  <c r="G17" s="1"/>
  <c r="Q14" l="1"/>
  <c r="R14" s="1"/>
  <c r="O15" s="1"/>
  <c r="J17"/>
  <c r="G18" s="1"/>
  <c r="I17"/>
  <c r="Q15" l="1"/>
  <c r="R15" s="1"/>
  <c r="O16" s="1"/>
  <c r="I18"/>
  <c r="J18" s="1"/>
  <c r="G19" s="1"/>
  <c r="R16" l="1"/>
  <c r="O17" s="1"/>
  <c r="Q16"/>
  <c r="I19"/>
  <c r="J19" s="1"/>
  <c r="G20" s="1"/>
  <c r="R17" l="1"/>
  <c r="O18" s="1"/>
  <c r="Q17"/>
  <c r="I20"/>
  <c r="J20" s="1"/>
  <c r="G21" s="1"/>
  <c r="Q18" l="1"/>
  <c r="R18" s="1"/>
  <c r="O19" s="1"/>
  <c r="I21"/>
  <c r="J21" s="1"/>
  <c r="G22" s="1"/>
  <c r="Q19" l="1"/>
  <c r="R19" s="1"/>
  <c r="O20" s="1"/>
  <c r="I22"/>
  <c r="J22" s="1"/>
  <c r="G23" s="1"/>
  <c r="R20" l="1"/>
  <c r="O21" s="1"/>
  <c r="Q20"/>
  <c r="I23"/>
  <c r="J23" s="1"/>
  <c r="G24" s="1"/>
  <c r="R21" l="1"/>
  <c r="O22" s="1"/>
  <c r="Q21"/>
  <c r="I24"/>
  <c r="J24" s="1"/>
  <c r="G25" s="1"/>
  <c r="I25" l="1"/>
  <c r="J25" s="1"/>
  <c r="G26" s="1"/>
  <c r="I26" s="1"/>
  <c r="J26" s="1"/>
  <c r="G27" s="1"/>
  <c r="I27" s="1"/>
  <c r="J27" s="1"/>
  <c r="G28" s="1"/>
  <c r="Q22"/>
  <c r="R22" s="1"/>
  <c r="O23" s="1"/>
  <c r="J28" l="1"/>
  <c r="G29" s="1"/>
  <c r="I29" s="1"/>
  <c r="J29" s="1"/>
  <c r="G30" s="1"/>
  <c r="I30" s="1"/>
  <c r="J30" s="1"/>
  <c r="G31" s="1"/>
  <c r="I31" s="1"/>
  <c r="J31" s="1"/>
  <c r="G32" s="1"/>
  <c r="I28"/>
  <c r="Q23"/>
  <c r="R23" s="1"/>
  <c r="O24" s="1"/>
  <c r="I32" l="1"/>
  <c r="J32" s="1"/>
  <c r="G33" s="1"/>
  <c r="I33" s="1"/>
  <c r="J33" s="1"/>
  <c r="G34" s="1"/>
  <c r="I34" s="1"/>
  <c r="J34" s="1"/>
  <c r="R24"/>
  <c r="O25" s="1"/>
  <c r="Q24"/>
  <c r="R25" l="1"/>
  <c r="O26" s="1"/>
  <c r="Q25"/>
  <c r="Q26" l="1"/>
  <c r="R26" s="1"/>
  <c r="O27" s="1"/>
  <c r="Q27" l="1"/>
  <c r="R27" s="1"/>
  <c r="O28" s="1"/>
  <c r="R28" l="1"/>
  <c r="O29" s="1"/>
  <c r="Q28"/>
  <c r="R29" l="1"/>
  <c r="O30" s="1"/>
  <c r="Q29"/>
  <c r="Q30" l="1"/>
  <c r="R30" s="1"/>
  <c r="O31" s="1"/>
  <c r="Q31" l="1"/>
  <c r="R31" s="1"/>
  <c r="O32" s="1"/>
  <c r="R32" l="1"/>
  <c r="O33" s="1"/>
  <c r="Q32"/>
  <c r="R33" l="1"/>
  <c r="O34" s="1"/>
  <c r="Q33"/>
  <c r="Q34" l="1"/>
  <c r="R34" s="1"/>
</calcChain>
</file>

<file path=xl/sharedStrings.xml><?xml version="1.0" encoding="utf-8"?>
<sst xmlns="http://schemas.openxmlformats.org/spreadsheetml/2006/main" count="15" uniqueCount="9">
  <si>
    <t xml:space="preserve"> </t>
  </si>
  <si>
    <t>พ.ศ.</t>
  </si>
  <si>
    <t>เงินเดือน</t>
  </si>
  <si>
    <t>ขึ้น</t>
  </si>
  <si>
    <t>รวมเงินขึ้น</t>
  </si>
  <si>
    <t>%</t>
  </si>
  <si>
    <t>ปีที่</t>
  </si>
  <si>
    <t>joh</t>
  </si>
  <si>
    <t>ole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</si>
</sst>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6500"/>
      <name val="Calibri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7">
    <xf numFmtId="0" fontId="0" fillId="0" borderId="0" xfId="0"/>
    <xf numFmtId="0" fontId="2" fillId="2" borderId="1" xfId="1" applyBorder="1" applyAlignment="1">
      <alignment horizontal="center"/>
    </xf>
    <xf numFmtId="0" fontId="0" fillId="0" borderId="1" xfId="0" applyBorder="1"/>
    <xf numFmtId="0" fontId="1" fillId="0" borderId="1" xfId="2" applyFont="1" applyFill="1" applyBorder="1"/>
    <xf numFmtId="0" fontId="3" fillId="3" borderId="1" xfId="2" applyBorder="1"/>
    <xf numFmtId="0" fontId="4" fillId="4" borderId="1" xfId="3" applyBorder="1"/>
    <xf numFmtId="0" fontId="0" fillId="0" borderId="2" xfId="0" applyFill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3:T34"/>
  <sheetViews>
    <sheetView tabSelected="1" topLeftCell="A4" workbookViewId="0">
      <selection activeCell="K21" sqref="K21"/>
    </sheetView>
  </sheetViews>
  <sheetFormatPr defaultRowHeight="15"/>
  <cols>
    <col min="5" max="5" width="5" bestFit="1" customWidth="1"/>
    <col min="6" max="6" width="5" customWidth="1"/>
    <col min="8" max="8" width="5.5703125" customWidth="1"/>
    <col min="13" max="13" width="5" bestFit="1" customWidth="1"/>
    <col min="14" max="14" width="5.5703125" customWidth="1"/>
    <col min="16" max="16" width="5.5703125" customWidth="1"/>
    <col min="18" max="18" width="10" customWidth="1"/>
  </cols>
  <sheetData>
    <row r="3" spans="5:20">
      <c r="E3" s="5" t="s">
        <v>7</v>
      </c>
      <c r="M3" s="5" t="s">
        <v>8</v>
      </c>
    </row>
    <row r="4" spans="5:20">
      <c r="E4" s="1" t="s">
        <v>1</v>
      </c>
      <c r="F4" s="1" t="s">
        <v>6</v>
      </c>
      <c r="G4" s="1" t="s">
        <v>2</v>
      </c>
      <c r="H4" s="1" t="s">
        <v>5</v>
      </c>
      <c r="I4" s="1" t="s">
        <v>3</v>
      </c>
      <c r="J4" s="1" t="s">
        <v>4</v>
      </c>
      <c r="M4" s="1" t="s">
        <v>1</v>
      </c>
      <c r="N4" s="1" t="s">
        <v>6</v>
      </c>
      <c r="O4" s="1" t="s">
        <v>2</v>
      </c>
      <c r="P4" s="1" t="s">
        <v>5</v>
      </c>
      <c r="Q4" s="1" t="s">
        <v>3</v>
      </c>
      <c r="R4" s="1" t="s">
        <v>4</v>
      </c>
    </row>
    <row r="5" spans="5:20">
      <c r="E5" s="2">
        <v>2556</v>
      </c>
      <c r="F5" s="2">
        <v>1</v>
      </c>
      <c r="G5" s="2">
        <v>14750</v>
      </c>
      <c r="H5" s="2">
        <v>7</v>
      </c>
      <c r="I5" s="2">
        <f>(G5*H5)/100</f>
        <v>1032.5</v>
      </c>
      <c r="J5" s="2">
        <f>G5+I5</f>
        <v>15782.5</v>
      </c>
      <c r="M5" s="2">
        <v>2556</v>
      </c>
      <c r="N5" s="2">
        <v>1</v>
      </c>
      <c r="O5" s="2">
        <v>10000</v>
      </c>
      <c r="P5" s="2">
        <v>7</v>
      </c>
      <c r="Q5" s="2">
        <f>(O5*P5)/100</f>
        <v>700</v>
      </c>
      <c r="R5" s="2">
        <f>O5+Q5</f>
        <v>10700</v>
      </c>
    </row>
    <row r="6" spans="5:20">
      <c r="E6" s="2">
        <v>2557</v>
      </c>
      <c r="F6" s="2">
        <v>2</v>
      </c>
      <c r="G6" s="2">
        <f>J5</f>
        <v>15782.5</v>
      </c>
      <c r="H6" s="2">
        <v>7</v>
      </c>
      <c r="I6" s="2">
        <f t="shared" ref="I6:I34" si="0">(G6*H6)/100</f>
        <v>1104.7750000000001</v>
      </c>
      <c r="J6" s="2">
        <f t="shared" ref="J6:J34" si="1">G6+I6</f>
        <v>16887.275000000001</v>
      </c>
      <c r="M6" s="2">
        <v>2557</v>
      </c>
      <c r="N6" s="2">
        <v>2</v>
      </c>
      <c r="O6" s="2">
        <f>R5</f>
        <v>10700</v>
      </c>
      <c r="P6" s="2">
        <v>7</v>
      </c>
      <c r="Q6" s="2">
        <f t="shared" ref="Q6:Q34" si="2">(O6*P6)/100</f>
        <v>749</v>
      </c>
      <c r="R6" s="2">
        <f t="shared" ref="R6:R34" si="3">O6+Q6</f>
        <v>11449</v>
      </c>
    </row>
    <row r="7" spans="5:20">
      <c r="E7" s="2">
        <v>2558</v>
      </c>
      <c r="F7" s="2">
        <v>3</v>
      </c>
      <c r="G7" s="2">
        <f>J6</f>
        <v>16887.275000000001</v>
      </c>
      <c r="H7" s="2">
        <v>7</v>
      </c>
      <c r="I7" s="2">
        <f t="shared" si="0"/>
        <v>1182.1092500000002</v>
      </c>
      <c r="J7" s="2">
        <f t="shared" si="1"/>
        <v>18069.384250000003</v>
      </c>
      <c r="M7" s="2">
        <v>2558</v>
      </c>
      <c r="N7" s="2">
        <v>3</v>
      </c>
      <c r="O7" s="2">
        <f>R6</f>
        <v>11449</v>
      </c>
      <c r="P7" s="2">
        <v>7</v>
      </c>
      <c r="Q7" s="2">
        <f t="shared" si="2"/>
        <v>801.43</v>
      </c>
      <c r="R7" s="2">
        <f t="shared" si="3"/>
        <v>12250.43</v>
      </c>
    </row>
    <row r="8" spans="5:20">
      <c r="E8" s="2">
        <v>2559</v>
      </c>
      <c r="F8" s="2">
        <v>4</v>
      </c>
      <c r="G8" s="2">
        <f t="shared" ref="G8:G34" si="4">J7</f>
        <v>18069.384250000003</v>
      </c>
      <c r="H8" s="2">
        <v>7</v>
      </c>
      <c r="I8" s="2">
        <f t="shared" si="0"/>
        <v>1264.8568975000003</v>
      </c>
      <c r="J8" s="2">
        <f t="shared" si="1"/>
        <v>19334.241147500004</v>
      </c>
      <c r="M8" s="2">
        <v>2559</v>
      </c>
      <c r="N8" s="2">
        <v>4</v>
      </c>
      <c r="O8" s="2">
        <f t="shared" ref="O8:O34" si="5">R7</f>
        <v>12250.43</v>
      </c>
      <c r="P8" s="2">
        <v>7</v>
      </c>
      <c r="Q8" s="2">
        <f t="shared" si="2"/>
        <v>857.53010000000006</v>
      </c>
      <c r="R8" s="2">
        <f t="shared" si="3"/>
        <v>13107.9601</v>
      </c>
    </row>
    <row r="9" spans="5:20">
      <c r="E9" s="2">
        <v>2560</v>
      </c>
      <c r="F9" s="2">
        <v>5</v>
      </c>
      <c r="G9" s="2">
        <f t="shared" si="4"/>
        <v>19334.241147500004</v>
      </c>
      <c r="H9" s="2">
        <v>7</v>
      </c>
      <c r="I9" s="2">
        <f t="shared" si="0"/>
        <v>1353.3968803250004</v>
      </c>
      <c r="J9" s="2">
        <f t="shared" si="1"/>
        <v>20687.638027825004</v>
      </c>
      <c r="M9" s="2">
        <v>2560</v>
      </c>
      <c r="N9" s="2">
        <v>5</v>
      </c>
      <c r="O9" s="2">
        <f t="shared" si="5"/>
        <v>13107.9601</v>
      </c>
      <c r="P9" s="2">
        <v>7</v>
      </c>
      <c r="Q9" s="2">
        <f t="shared" si="2"/>
        <v>917.55720700000006</v>
      </c>
      <c r="R9" s="2">
        <f t="shared" si="3"/>
        <v>14025.517307</v>
      </c>
    </row>
    <row r="10" spans="5:20">
      <c r="E10" s="2">
        <v>2561</v>
      </c>
      <c r="F10" s="2">
        <v>6</v>
      </c>
      <c r="G10" s="2">
        <f t="shared" si="4"/>
        <v>20687.638027825004</v>
      </c>
      <c r="H10" s="2">
        <v>7</v>
      </c>
      <c r="I10" s="2">
        <f t="shared" si="0"/>
        <v>1448.1346619477501</v>
      </c>
      <c r="J10" s="2">
        <f t="shared" si="1"/>
        <v>22135.772689772755</v>
      </c>
      <c r="M10" s="2">
        <v>2561</v>
      </c>
      <c r="N10" s="2">
        <v>6</v>
      </c>
      <c r="O10" s="2">
        <f t="shared" si="5"/>
        <v>14025.517307</v>
      </c>
      <c r="P10" s="2">
        <v>7</v>
      </c>
      <c r="Q10" s="2">
        <f t="shared" si="2"/>
        <v>981.78621149000003</v>
      </c>
      <c r="R10" s="2">
        <f t="shared" si="3"/>
        <v>15007.30351849</v>
      </c>
    </row>
    <row r="11" spans="5:20">
      <c r="E11" s="2">
        <v>2562</v>
      </c>
      <c r="F11" s="2">
        <v>7</v>
      </c>
      <c r="G11" s="2">
        <f t="shared" si="4"/>
        <v>22135.772689772755</v>
      </c>
      <c r="H11" s="2">
        <v>7</v>
      </c>
      <c r="I11" s="2">
        <f t="shared" si="0"/>
        <v>1549.5040882840926</v>
      </c>
      <c r="J11" s="2">
        <f t="shared" si="1"/>
        <v>23685.276778056847</v>
      </c>
      <c r="M11" s="2">
        <v>2562</v>
      </c>
      <c r="N11" s="2">
        <v>7</v>
      </c>
      <c r="O11" s="2">
        <f t="shared" si="5"/>
        <v>15007.30351849</v>
      </c>
      <c r="P11" s="2">
        <v>7</v>
      </c>
      <c r="Q11" s="2">
        <f t="shared" si="2"/>
        <v>1050.5112462943</v>
      </c>
      <c r="R11" s="2">
        <f t="shared" si="3"/>
        <v>16057.8147647843</v>
      </c>
    </row>
    <row r="12" spans="5:20">
      <c r="E12" s="3">
        <v>2563</v>
      </c>
      <c r="F12" s="2">
        <v>8</v>
      </c>
      <c r="G12" s="2">
        <f t="shared" si="4"/>
        <v>23685.276778056847</v>
      </c>
      <c r="H12" s="2">
        <v>7</v>
      </c>
      <c r="I12" s="2">
        <f t="shared" si="0"/>
        <v>1657.9693744639794</v>
      </c>
      <c r="J12" s="2">
        <f t="shared" si="1"/>
        <v>25343.246152520827</v>
      </c>
      <c r="M12" s="3">
        <v>2563</v>
      </c>
      <c r="N12" s="2">
        <v>8</v>
      </c>
      <c r="O12" s="2">
        <f t="shared" si="5"/>
        <v>16057.8147647843</v>
      </c>
      <c r="P12" s="2">
        <v>7</v>
      </c>
      <c r="Q12" s="2">
        <f t="shared" si="2"/>
        <v>1124.0470335349009</v>
      </c>
      <c r="R12" s="2">
        <f t="shared" si="3"/>
        <v>17181.861798319202</v>
      </c>
      <c r="T12" t="s">
        <v>0</v>
      </c>
    </row>
    <row r="13" spans="5:20">
      <c r="E13" s="2">
        <v>2564</v>
      </c>
      <c r="F13" s="2">
        <v>9</v>
      </c>
      <c r="G13" s="2">
        <f t="shared" si="4"/>
        <v>25343.246152520827</v>
      </c>
      <c r="H13" s="2">
        <v>7</v>
      </c>
      <c r="I13" s="2">
        <f t="shared" si="0"/>
        <v>1774.027230676458</v>
      </c>
      <c r="J13" s="2">
        <f t="shared" si="1"/>
        <v>27117.273383197284</v>
      </c>
      <c r="M13" s="2">
        <v>2564</v>
      </c>
      <c r="N13" s="2">
        <v>9</v>
      </c>
      <c r="O13" s="2">
        <f t="shared" si="5"/>
        <v>17181.861798319202</v>
      </c>
      <c r="P13" s="2">
        <v>7</v>
      </c>
      <c r="Q13" s="2">
        <f t="shared" si="2"/>
        <v>1202.730325882344</v>
      </c>
      <c r="R13" s="2">
        <f t="shared" si="3"/>
        <v>18384.592124201547</v>
      </c>
    </row>
    <row r="14" spans="5:20">
      <c r="E14" s="4">
        <v>2565</v>
      </c>
      <c r="F14" s="4">
        <v>10</v>
      </c>
      <c r="G14" s="4">
        <f t="shared" si="4"/>
        <v>27117.273383197284</v>
      </c>
      <c r="H14" s="4">
        <v>7</v>
      </c>
      <c r="I14" s="4">
        <f t="shared" si="0"/>
        <v>1898.2091368238098</v>
      </c>
      <c r="J14" s="4">
        <f t="shared" si="1"/>
        <v>29015.482520021094</v>
      </c>
      <c r="M14" s="4">
        <v>2565</v>
      </c>
      <c r="N14" s="4">
        <v>10</v>
      </c>
      <c r="O14" s="4">
        <f t="shared" si="5"/>
        <v>18384.592124201547</v>
      </c>
      <c r="P14" s="4">
        <v>7</v>
      </c>
      <c r="Q14" s="4">
        <f t="shared" si="2"/>
        <v>1286.9214486941082</v>
      </c>
      <c r="R14" s="4">
        <f t="shared" si="3"/>
        <v>19671.513572895656</v>
      </c>
    </row>
    <row r="15" spans="5:20">
      <c r="E15" s="2">
        <v>2566</v>
      </c>
      <c r="F15" s="2">
        <v>11</v>
      </c>
      <c r="G15" s="2">
        <f t="shared" si="4"/>
        <v>29015.482520021094</v>
      </c>
      <c r="H15" s="2">
        <v>7</v>
      </c>
      <c r="I15" s="2">
        <f t="shared" si="0"/>
        <v>2031.0837764014766</v>
      </c>
      <c r="J15" s="2">
        <f t="shared" si="1"/>
        <v>31046.56629642257</v>
      </c>
      <c r="M15" s="2">
        <v>2566</v>
      </c>
      <c r="N15" s="2">
        <v>11</v>
      </c>
      <c r="O15" s="2">
        <f t="shared" si="5"/>
        <v>19671.513572895656</v>
      </c>
      <c r="P15" s="2">
        <v>7</v>
      </c>
      <c r="Q15" s="2">
        <f t="shared" si="2"/>
        <v>1377.0059501026958</v>
      </c>
      <c r="R15" s="2">
        <f t="shared" si="3"/>
        <v>21048.519522998351</v>
      </c>
    </row>
    <row r="16" spans="5:20">
      <c r="E16" s="2">
        <v>2567</v>
      </c>
      <c r="F16" s="2">
        <v>12</v>
      </c>
      <c r="G16" s="2">
        <f t="shared" si="4"/>
        <v>31046.56629642257</v>
      </c>
      <c r="H16" s="2">
        <v>7</v>
      </c>
      <c r="I16" s="2">
        <f t="shared" si="0"/>
        <v>2173.2596407495798</v>
      </c>
      <c r="J16" s="2">
        <f t="shared" si="1"/>
        <v>33219.825937172151</v>
      </c>
      <c r="M16" s="2">
        <v>2567</v>
      </c>
      <c r="N16" s="2">
        <v>12</v>
      </c>
      <c r="O16" s="2">
        <f t="shared" si="5"/>
        <v>21048.519522998351</v>
      </c>
      <c r="P16" s="2">
        <v>7</v>
      </c>
      <c r="Q16" s="2">
        <f t="shared" si="2"/>
        <v>1473.3963666098844</v>
      </c>
      <c r="R16" s="2">
        <f t="shared" si="3"/>
        <v>22521.915889608237</v>
      </c>
    </row>
    <row r="17" spans="5:18">
      <c r="E17" s="2">
        <v>2568</v>
      </c>
      <c r="F17" s="2">
        <v>13</v>
      </c>
      <c r="G17" s="2">
        <f t="shared" si="4"/>
        <v>33219.825937172151</v>
      </c>
      <c r="H17" s="2">
        <v>7</v>
      </c>
      <c r="I17" s="2">
        <f t="shared" si="0"/>
        <v>2325.3878156020505</v>
      </c>
      <c r="J17" s="2">
        <f t="shared" si="1"/>
        <v>35545.213752774202</v>
      </c>
      <c r="M17" s="2">
        <v>2568</v>
      </c>
      <c r="N17" s="2">
        <v>13</v>
      </c>
      <c r="O17" s="2">
        <f t="shared" si="5"/>
        <v>22521.915889608237</v>
      </c>
      <c r="P17" s="2">
        <v>7</v>
      </c>
      <c r="Q17" s="2">
        <f t="shared" si="2"/>
        <v>1576.5341122725765</v>
      </c>
      <c r="R17" s="2">
        <f t="shared" si="3"/>
        <v>24098.450001880814</v>
      </c>
    </row>
    <row r="18" spans="5:18">
      <c r="E18" s="2">
        <v>2569</v>
      </c>
      <c r="F18" s="2">
        <v>14</v>
      </c>
      <c r="G18" s="2">
        <f t="shared" si="4"/>
        <v>35545.213752774202</v>
      </c>
      <c r="H18" s="2">
        <v>7</v>
      </c>
      <c r="I18" s="2">
        <f t="shared" si="0"/>
        <v>2488.1649626941939</v>
      </c>
      <c r="J18" s="2">
        <f t="shared" si="1"/>
        <v>38033.378715468396</v>
      </c>
      <c r="M18" s="2">
        <v>2569</v>
      </c>
      <c r="N18" s="2">
        <v>14</v>
      </c>
      <c r="O18" s="2">
        <f t="shared" si="5"/>
        <v>24098.450001880814</v>
      </c>
      <c r="P18" s="2">
        <v>7</v>
      </c>
      <c r="Q18" s="2">
        <f t="shared" si="2"/>
        <v>1686.891500131657</v>
      </c>
      <c r="R18" s="2">
        <f t="shared" si="3"/>
        <v>25785.34150201247</v>
      </c>
    </row>
    <row r="19" spans="5:18">
      <c r="E19" s="2">
        <v>2570</v>
      </c>
      <c r="F19" s="2">
        <v>15</v>
      </c>
      <c r="G19" s="2">
        <f t="shared" si="4"/>
        <v>38033.378715468396</v>
      </c>
      <c r="H19" s="2">
        <v>7</v>
      </c>
      <c r="I19" s="2">
        <f t="shared" si="0"/>
        <v>2662.3365100827878</v>
      </c>
      <c r="J19" s="2">
        <f t="shared" si="1"/>
        <v>40695.715225551183</v>
      </c>
      <c r="M19" s="2">
        <v>2570</v>
      </c>
      <c r="N19" s="2">
        <v>15</v>
      </c>
      <c r="O19" s="2">
        <f t="shared" si="5"/>
        <v>25785.34150201247</v>
      </c>
      <c r="P19" s="2">
        <v>7</v>
      </c>
      <c r="Q19" s="2">
        <f t="shared" si="2"/>
        <v>1804.9739051408728</v>
      </c>
      <c r="R19" s="2">
        <f t="shared" si="3"/>
        <v>27590.315407153343</v>
      </c>
    </row>
    <row r="20" spans="5:18">
      <c r="E20" s="2">
        <v>2571</v>
      </c>
      <c r="F20" s="2">
        <v>16</v>
      </c>
      <c r="G20" s="2">
        <f t="shared" si="4"/>
        <v>40695.715225551183</v>
      </c>
      <c r="H20" s="2">
        <v>7</v>
      </c>
      <c r="I20" s="2">
        <f t="shared" si="0"/>
        <v>2848.7000657885828</v>
      </c>
      <c r="J20" s="2">
        <f t="shared" si="1"/>
        <v>43544.415291339763</v>
      </c>
      <c r="M20" s="2">
        <v>2571</v>
      </c>
      <c r="N20" s="2">
        <v>16</v>
      </c>
      <c r="O20" s="2">
        <f t="shared" si="5"/>
        <v>27590.315407153343</v>
      </c>
      <c r="P20" s="2">
        <v>7</v>
      </c>
      <c r="Q20" s="2">
        <f t="shared" si="2"/>
        <v>1931.3220785007341</v>
      </c>
      <c r="R20" s="2">
        <f t="shared" si="3"/>
        <v>29521.637485654075</v>
      </c>
    </row>
    <row r="21" spans="5:18">
      <c r="E21" s="2">
        <v>2572</v>
      </c>
      <c r="F21" s="2">
        <v>17</v>
      </c>
      <c r="G21" s="2">
        <f t="shared" si="4"/>
        <v>43544.415291339763</v>
      </c>
      <c r="H21" s="2">
        <v>7</v>
      </c>
      <c r="I21" s="2">
        <f t="shared" si="0"/>
        <v>3048.1090703937834</v>
      </c>
      <c r="J21" s="2">
        <f t="shared" si="1"/>
        <v>46592.524361733544</v>
      </c>
      <c r="M21" s="2">
        <v>2572</v>
      </c>
      <c r="N21" s="2">
        <v>17</v>
      </c>
      <c r="O21" s="2">
        <f t="shared" si="5"/>
        <v>29521.637485654075</v>
      </c>
      <c r="P21" s="2">
        <v>7</v>
      </c>
      <c r="Q21" s="2">
        <f t="shared" si="2"/>
        <v>2066.5146239957853</v>
      </c>
      <c r="R21" s="2">
        <f t="shared" si="3"/>
        <v>31588.152109649862</v>
      </c>
    </row>
    <row r="22" spans="5:18">
      <c r="E22" s="2">
        <v>2573</v>
      </c>
      <c r="F22" s="2">
        <v>18</v>
      </c>
      <c r="G22" s="2">
        <f t="shared" si="4"/>
        <v>46592.524361733544</v>
      </c>
      <c r="H22" s="2">
        <v>7</v>
      </c>
      <c r="I22" s="2">
        <f t="shared" si="0"/>
        <v>3261.4767053213482</v>
      </c>
      <c r="J22" s="2">
        <f t="shared" si="1"/>
        <v>49854.001067054895</v>
      </c>
      <c r="M22" s="2">
        <v>2573</v>
      </c>
      <c r="N22" s="2">
        <v>18</v>
      </c>
      <c r="O22" s="2">
        <f t="shared" si="5"/>
        <v>31588.152109649862</v>
      </c>
      <c r="P22" s="2">
        <v>7</v>
      </c>
      <c r="Q22" s="2">
        <f t="shared" si="2"/>
        <v>2211.1706476754903</v>
      </c>
      <c r="R22" s="2">
        <f t="shared" si="3"/>
        <v>33799.322757325353</v>
      </c>
    </row>
    <row r="23" spans="5:18">
      <c r="E23" s="2">
        <v>2574</v>
      </c>
      <c r="F23" s="2">
        <v>19</v>
      </c>
      <c r="G23" s="2">
        <f t="shared" si="4"/>
        <v>49854.001067054895</v>
      </c>
      <c r="H23" s="2">
        <v>7</v>
      </c>
      <c r="I23" s="2">
        <f t="shared" si="0"/>
        <v>3489.7800746938424</v>
      </c>
      <c r="J23" s="2">
        <f t="shared" si="1"/>
        <v>53343.781141748739</v>
      </c>
      <c r="M23" s="2">
        <v>2574</v>
      </c>
      <c r="N23" s="2">
        <v>19</v>
      </c>
      <c r="O23" s="2">
        <f t="shared" si="5"/>
        <v>33799.322757325353</v>
      </c>
      <c r="P23" s="2">
        <v>7</v>
      </c>
      <c r="Q23" s="2">
        <f t="shared" si="2"/>
        <v>2365.9525930127747</v>
      </c>
      <c r="R23" s="2">
        <f t="shared" si="3"/>
        <v>36165.275350338125</v>
      </c>
    </row>
    <row r="24" spans="5:18">
      <c r="E24" s="4">
        <v>2575</v>
      </c>
      <c r="F24" s="4">
        <v>20</v>
      </c>
      <c r="G24" s="4">
        <f t="shared" si="4"/>
        <v>53343.781141748739</v>
      </c>
      <c r="H24" s="4">
        <v>7</v>
      </c>
      <c r="I24" s="4">
        <f t="shared" si="0"/>
        <v>3734.0646799224114</v>
      </c>
      <c r="J24" s="4">
        <f t="shared" si="1"/>
        <v>57077.845821671151</v>
      </c>
      <c r="M24" s="4">
        <v>2575</v>
      </c>
      <c r="N24" s="4">
        <v>20</v>
      </c>
      <c r="O24" s="4">
        <f t="shared" si="5"/>
        <v>36165.275350338125</v>
      </c>
      <c r="P24" s="4">
        <v>7</v>
      </c>
      <c r="Q24" s="4">
        <f t="shared" si="2"/>
        <v>2531.5692745236684</v>
      </c>
      <c r="R24" s="4">
        <f t="shared" si="3"/>
        <v>38696.844624861791</v>
      </c>
    </row>
    <row r="25" spans="5:18">
      <c r="E25" s="2">
        <v>2576</v>
      </c>
      <c r="F25" s="2">
        <v>21</v>
      </c>
      <c r="G25" s="2">
        <f t="shared" si="4"/>
        <v>57077.845821671151</v>
      </c>
      <c r="H25" s="2">
        <v>7</v>
      </c>
      <c r="I25" s="2">
        <f t="shared" si="0"/>
        <v>3995.449207516981</v>
      </c>
      <c r="J25" s="2">
        <f t="shared" si="1"/>
        <v>61073.295029188135</v>
      </c>
      <c r="M25" s="2">
        <v>2576</v>
      </c>
      <c r="N25" s="2">
        <v>21</v>
      </c>
      <c r="O25" s="2">
        <f t="shared" si="5"/>
        <v>38696.844624861791</v>
      </c>
      <c r="P25" s="2">
        <v>7</v>
      </c>
      <c r="Q25" s="2">
        <f t="shared" si="2"/>
        <v>2708.7791237403253</v>
      </c>
      <c r="R25" s="2">
        <f t="shared" si="3"/>
        <v>41405.623748602113</v>
      </c>
    </row>
    <row r="26" spans="5:18">
      <c r="E26" s="2">
        <v>2577</v>
      </c>
      <c r="F26" s="2">
        <v>22</v>
      </c>
      <c r="G26" s="2">
        <f t="shared" si="4"/>
        <v>61073.295029188135</v>
      </c>
      <c r="H26" s="6">
        <v>5.5</v>
      </c>
      <c r="I26" s="2">
        <f>(G26*H34)/100</f>
        <v>3359.0312266053475</v>
      </c>
      <c r="J26" s="2">
        <f t="shared" si="1"/>
        <v>64432.32625579348</v>
      </c>
      <c r="M26" s="2">
        <v>2577</v>
      </c>
      <c r="N26" s="2">
        <v>22</v>
      </c>
      <c r="O26" s="2">
        <f t="shared" si="5"/>
        <v>41405.623748602113</v>
      </c>
      <c r="P26" s="2">
        <v>7</v>
      </c>
      <c r="Q26" s="2">
        <f t="shared" si="2"/>
        <v>2898.393662402148</v>
      </c>
      <c r="R26" s="2">
        <f t="shared" si="3"/>
        <v>44304.017411004257</v>
      </c>
    </row>
    <row r="27" spans="5:18">
      <c r="E27" s="2">
        <v>2578</v>
      </c>
      <c r="F27" s="2">
        <v>23</v>
      </c>
      <c r="G27" s="2">
        <f t="shared" si="4"/>
        <v>64432.32625579348</v>
      </c>
      <c r="H27" s="6">
        <v>5.5</v>
      </c>
      <c r="I27" s="2">
        <f t="shared" si="0"/>
        <v>3543.7779440686413</v>
      </c>
      <c r="J27" s="2">
        <f t="shared" si="1"/>
        <v>67976.104199862122</v>
      </c>
      <c r="M27" s="2">
        <v>2578</v>
      </c>
      <c r="N27" s="2">
        <v>23</v>
      </c>
      <c r="O27" s="2">
        <f t="shared" si="5"/>
        <v>44304.017411004257</v>
      </c>
      <c r="P27" s="2">
        <v>7</v>
      </c>
      <c r="Q27" s="2">
        <f t="shared" si="2"/>
        <v>3101.2812187702975</v>
      </c>
      <c r="R27" s="2">
        <f t="shared" si="3"/>
        <v>47405.298629774552</v>
      </c>
    </row>
    <row r="28" spans="5:18">
      <c r="E28" s="2">
        <v>2579</v>
      </c>
      <c r="F28" s="2">
        <v>24</v>
      </c>
      <c r="G28" s="2">
        <f t="shared" si="4"/>
        <v>67976.104199862122</v>
      </c>
      <c r="H28" s="6">
        <v>5.5</v>
      </c>
      <c r="I28" s="2">
        <f t="shared" si="0"/>
        <v>3738.6857309924167</v>
      </c>
      <c r="J28" s="2">
        <f t="shared" si="1"/>
        <v>71714.789930854546</v>
      </c>
      <c r="M28" s="2">
        <v>2579</v>
      </c>
      <c r="N28" s="2">
        <v>24</v>
      </c>
      <c r="O28" s="2">
        <f t="shared" si="5"/>
        <v>47405.298629774552</v>
      </c>
      <c r="P28" s="2">
        <v>7</v>
      </c>
      <c r="Q28" s="2">
        <f t="shared" si="2"/>
        <v>3318.3709040842186</v>
      </c>
      <c r="R28" s="2">
        <f t="shared" si="3"/>
        <v>50723.669533858774</v>
      </c>
    </row>
    <row r="29" spans="5:18">
      <c r="E29" s="2">
        <v>2580</v>
      </c>
      <c r="F29" s="2">
        <v>25</v>
      </c>
      <c r="G29" s="2">
        <f t="shared" si="4"/>
        <v>71714.789930854546</v>
      </c>
      <c r="H29" s="6">
        <v>5.5</v>
      </c>
      <c r="I29" s="2">
        <f t="shared" si="0"/>
        <v>3944.3134461969998</v>
      </c>
      <c r="J29" s="2">
        <f t="shared" si="1"/>
        <v>75659.10337705155</v>
      </c>
      <c r="M29" s="2">
        <v>2580</v>
      </c>
      <c r="N29" s="2">
        <v>25</v>
      </c>
      <c r="O29" s="2">
        <f t="shared" si="5"/>
        <v>50723.669533858774</v>
      </c>
      <c r="P29" s="2">
        <v>7</v>
      </c>
      <c r="Q29" s="2">
        <f t="shared" si="2"/>
        <v>3550.656867370114</v>
      </c>
      <c r="R29" s="2">
        <f t="shared" si="3"/>
        <v>54274.326401228886</v>
      </c>
    </row>
    <row r="30" spans="5:18">
      <c r="E30" s="2">
        <v>2581</v>
      </c>
      <c r="F30" s="2">
        <v>26</v>
      </c>
      <c r="G30" s="2">
        <f t="shared" si="4"/>
        <v>75659.10337705155</v>
      </c>
      <c r="H30" s="6">
        <v>5.5</v>
      </c>
      <c r="I30" s="2">
        <f t="shared" si="0"/>
        <v>4161.2506857378348</v>
      </c>
      <c r="J30" s="2">
        <f t="shared" si="1"/>
        <v>79820.354062789382</v>
      </c>
      <c r="M30" s="2">
        <v>2581</v>
      </c>
      <c r="N30" s="2">
        <v>26</v>
      </c>
      <c r="O30" s="2">
        <f t="shared" si="5"/>
        <v>54274.326401228886</v>
      </c>
      <c r="P30" s="2">
        <v>7</v>
      </c>
      <c r="Q30" s="2">
        <f t="shared" si="2"/>
        <v>3799.2028480860217</v>
      </c>
      <c r="R30" s="2">
        <f t="shared" si="3"/>
        <v>58073.52924931491</v>
      </c>
    </row>
    <row r="31" spans="5:18">
      <c r="E31" s="2">
        <v>2582</v>
      </c>
      <c r="F31" s="2">
        <v>27</v>
      </c>
      <c r="G31" s="2">
        <f t="shared" si="4"/>
        <v>79820.354062789382</v>
      </c>
      <c r="H31" s="6">
        <v>5.5</v>
      </c>
      <c r="I31" s="2">
        <f t="shared" si="0"/>
        <v>4390.1194734534165</v>
      </c>
      <c r="J31" s="2">
        <f t="shared" si="1"/>
        <v>84210.473536242804</v>
      </c>
      <c r="M31" s="2">
        <v>2582</v>
      </c>
      <c r="N31" s="2">
        <v>27</v>
      </c>
      <c r="O31" s="2">
        <f t="shared" si="5"/>
        <v>58073.52924931491</v>
      </c>
      <c r="P31" s="2">
        <v>7</v>
      </c>
      <c r="Q31" s="2">
        <f t="shared" si="2"/>
        <v>4065.1470474520438</v>
      </c>
      <c r="R31" s="2">
        <f t="shared" si="3"/>
        <v>62138.676296766957</v>
      </c>
    </row>
    <row r="32" spans="5:18">
      <c r="E32" s="2">
        <v>2583</v>
      </c>
      <c r="F32" s="2">
        <v>28</v>
      </c>
      <c r="G32" s="2">
        <f t="shared" si="4"/>
        <v>84210.473536242804</v>
      </c>
      <c r="H32" s="6">
        <v>5.5</v>
      </c>
      <c r="I32" s="2">
        <f t="shared" si="0"/>
        <v>4631.5760444933539</v>
      </c>
      <c r="J32" s="2">
        <f t="shared" si="1"/>
        <v>88842.049580736159</v>
      </c>
      <c r="M32" s="2">
        <v>2583</v>
      </c>
      <c r="N32" s="2">
        <v>28</v>
      </c>
      <c r="O32" s="2">
        <f t="shared" si="5"/>
        <v>62138.676296766957</v>
      </c>
      <c r="P32" s="2">
        <v>7</v>
      </c>
      <c r="Q32" s="2">
        <f t="shared" si="2"/>
        <v>4349.7073407736871</v>
      </c>
      <c r="R32" s="2">
        <f t="shared" si="3"/>
        <v>66488.383637540639</v>
      </c>
    </row>
    <row r="33" spans="5:18">
      <c r="E33" s="2">
        <v>2584</v>
      </c>
      <c r="F33" s="2">
        <v>29</v>
      </c>
      <c r="G33" s="2">
        <f t="shared" si="4"/>
        <v>88842.049580736159</v>
      </c>
      <c r="H33" s="6">
        <v>5.5</v>
      </c>
      <c r="I33" s="2">
        <f t="shared" si="0"/>
        <v>4886.3127269404886</v>
      </c>
      <c r="J33" s="2">
        <f t="shared" si="1"/>
        <v>93728.362307676653</v>
      </c>
      <c r="M33" s="2">
        <v>2584</v>
      </c>
      <c r="N33" s="2">
        <v>29</v>
      </c>
      <c r="O33" s="2">
        <f t="shared" si="5"/>
        <v>66488.383637540639</v>
      </c>
      <c r="P33" s="2">
        <v>7</v>
      </c>
      <c r="Q33" s="2">
        <f t="shared" si="2"/>
        <v>4654.1868546278447</v>
      </c>
      <c r="R33" s="2">
        <f t="shared" si="3"/>
        <v>71142.570492168481</v>
      </c>
    </row>
    <row r="34" spans="5:18">
      <c r="E34" s="4">
        <v>2585</v>
      </c>
      <c r="F34" s="4">
        <v>30</v>
      </c>
      <c r="G34" s="4">
        <f t="shared" si="4"/>
        <v>93728.362307676653</v>
      </c>
      <c r="H34" s="6">
        <v>5.5</v>
      </c>
      <c r="I34" s="4" t="e">
        <f>(G34*#REF!)/100</f>
        <v>#REF!</v>
      </c>
      <c r="J34" s="4" t="e">
        <f t="shared" si="1"/>
        <v>#REF!</v>
      </c>
      <c r="M34" s="4">
        <v>2585</v>
      </c>
      <c r="N34" s="4">
        <v>30</v>
      </c>
      <c r="O34" s="4">
        <f t="shared" si="5"/>
        <v>71142.570492168481</v>
      </c>
      <c r="P34" s="4">
        <v>7</v>
      </c>
      <c r="Q34" s="4">
        <f t="shared" si="2"/>
        <v>4979.9799344517933</v>
      </c>
      <c r="R34" s="4">
        <f t="shared" si="3"/>
        <v>76122.550426620277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</dc:creator>
  <cp:lastModifiedBy>cat</cp:lastModifiedBy>
  <dcterms:created xsi:type="dcterms:W3CDTF">2013-04-18T02:19:50Z</dcterms:created>
  <dcterms:modified xsi:type="dcterms:W3CDTF">2013-04-18T03:43:08Z</dcterms:modified>
</cp:coreProperties>
</file>