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PROJECTS\prog\"/>
    </mc:Choice>
  </mc:AlternateContent>
  <xr:revisionPtr revIDLastSave="0" documentId="8_{6B83AD7D-343F-4F59-8353-0DFCBCF11FB1}" xr6:coauthVersionLast="47" xr6:coauthVersionMax="47" xr10:uidLastSave="{00000000-0000-0000-0000-000000000000}"/>
  <bookViews>
    <workbookView xWindow="-108" yWindow="-108" windowWidth="23256" windowHeight="12576" activeTab="13" xr2:uid="{AAB172B9-19E4-4C0A-9E20-C7B00DCCB979}"/>
  </bookViews>
  <sheets>
    <sheet name="opt_par" sheetId="1" r:id="rId1"/>
    <sheet name="opt_seq" sheetId="2" r:id="rId2"/>
    <sheet name="qs_2_par" sheetId="3" r:id="rId3"/>
    <sheet name="qs_2_seq" sheetId="7" r:id="rId4"/>
    <sheet name="s_par" sheetId="4" r:id="rId5"/>
    <sheet name="m_par" sheetId="5" r:id="rId6"/>
    <sheet name="l_par" sheetId="6" r:id="rId7"/>
    <sheet name="s_seq" sheetId="8" r:id="rId8"/>
    <sheet name="m_seq" sheetId="9" r:id="rId9"/>
    <sheet name="l_seq" sheetId="10" r:id="rId10"/>
    <sheet name="1_ont_par" sheetId="11" r:id="rId11"/>
    <sheet name="s_1_ont_par" sheetId="12" r:id="rId12"/>
    <sheet name="m_1_ont_par" sheetId="13" r:id="rId13"/>
    <sheet name="l_1_ont_par" sheetId="14" r:id="rId14"/>
  </sheets>
  <calcPr calcId="191029"/>
</workbook>
</file>

<file path=xl/calcChain.xml><?xml version="1.0" encoding="utf-8"?>
<calcChain xmlns="http://schemas.openxmlformats.org/spreadsheetml/2006/main">
  <c r="Y6" i="12" l="1"/>
  <c r="Y7" i="12"/>
  <c r="Y8" i="12"/>
  <c r="Y9" i="12"/>
  <c r="Y10" i="12"/>
  <c r="X6" i="12"/>
  <c r="X7" i="12"/>
  <c r="X8" i="12"/>
  <c r="X9" i="12"/>
  <c r="X10" i="12"/>
  <c r="W6" i="12"/>
  <c r="W7" i="12"/>
  <c r="W8" i="12"/>
  <c r="W9" i="12"/>
  <c r="W10" i="12"/>
  <c r="V6" i="12"/>
  <c r="V7" i="12"/>
  <c r="V8" i="12"/>
  <c r="V9" i="12"/>
  <c r="V10" i="12"/>
  <c r="U6" i="12"/>
  <c r="U7" i="12"/>
  <c r="U8" i="12"/>
  <c r="U9" i="12"/>
  <c r="U10" i="12"/>
  <c r="U5" i="12"/>
  <c r="V5" i="12"/>
  <c r="W5" i="12"/>
  <c r="X5" i="12"/>
  <c r="Y5" i="12"/>
  <c r="T10" i="12"/>
  <c r="T6" i="12"/>
  <c r="T7" i="12"/>
  <c r="T8" i="12"/>
  <c r="T9" i="12"/>
  <c r="T5" i="12"/>
  <c r="V10" i="13"/>
  <c r="V6" i="13"/>
  <c r="V7" i="13"/>
  <c r="V8" i="13"/>
  <c r="V9" i="13"/>
  <c r="U6" i="13"/>
  <c r="U7" i="13"/>
  <c r="U8" i="13"/>
  <c r="U9" i="13"/>
  <c r="U10" i="13"/>
  <c r="T6" i="13"/>
  <c r="T7" i="13"/>
  <c r="T8" i="13"/>
  <c r="T9" i="13"/>
  <c r="T10" i="13"/>
  <c r="S6" i="13"/>
  <c r="S7" i="13"/>
  <c r="S8" i="13"/>
  <c r="S9" i="13"/>
  <c r="S10" i="13"/>
  <c r="S5" i="13"/>
  <c r="T5" i="13"/>
  <c r="U5" i="13"/>
  <c r="V5" i="13"/>
  <c r="R10" i="13"/>
  <c r="R6" i="13"/>
  <c r="R7" i="13"/>
  <c r="R8" i="13"/>
  <c r="R9" i="13"/>
  <c r="R5" i="13"/>
  <c r="S10" i="14"/>
  <c r="S6" i="14"/>
  <c r="S7" i="14"/>
  <c r="S8" i="14"/>
  <c r="S9" i="14"/>
  <c r="R6" i="14"/>
  <c r="R7" i="14"/>
  <c r="R8" i="14"/>
  <c r="R9" i="14"/>
  <c r="R10" i="14"/>
  <c r="R5" i="14"/>
  <c r="S5" i="14"/>
  <c r="Q10" i="14"/>
  <c r="Q6" i="14"/>
  <c r="Q7" i="14"/>
  <c r="Q8" i="14"/>
  <c r="Q9" i="14"/>
  <c r="Q5" i="14"/>
  <c r="P6" i="14"/>
  <c r="P7" i="14"/>
  <c r="P8" i="14"/>
  <c r="P9" i="14"/>
  <c r="P10" i="14"/>
  <c r="P5" i="14"/>
  <c r="J63" i="3"/>
  <c r="J62" i="3"/>
  <c r="J61" i="3"/>
  <c r="J54" i="3"/>
  <c r="J53" i="3"/>
  <c r="J52" i="3"/>
  <c r="J45" i="3"/>
  <c r="J44" i="3"/>
  <c r="J43" i="3"/>
  <c r="J36" i="3"/>
  <c r="J35" i="3"/>
  <c r="J34" i="3"/>
  <c r="J27" i="3"/>
  <c r="J26" i="3"/>
  <c r="J25" i="3"/>
  <c r="J18" i="3"/>
  <c r="J17" i="3"/>
  <c r="J16" i="3"/>
  <c r="J8" i="3"/>
  <c r="J9" i="3"/>
  <c r="J7" i="3"/>
  <c r="K62" i="2"/>
  <c r="K61" i="2"/>
  <c r="K60" i="2"/>
  <c r="K53" i="2"/>
  <c r="K52" i="2"/>
  <c r="K51" i="2"/>
  <c r="K44" i="2"/>
  <c r="K43" i="2"/>
  <c r="K42" i="2"/>
  <c r="K35" i="2"/>
  <c r="K34" i="2"/>
  <c r="K33" i="2"/>
  <c r="K26" i="2"/>
  <c r="K25" i="2"/>
  <c r="K24" i="2"/>
  <c r="K18" i="2"/>
  <c r="K17" i="2"/>
  <c r="K16" i="2"/>
  <c r="K8" i="2"/>
  <c r="K7" i="2"/>
  <c r="K6" i="2"/>
  <c r="S9" i="1"/>
  <c r="R58" i="1"/>
  <c r="S8" i="1"/>
  <c r="Q9" i="1"/>
  <c r="O9" i="1"/>
  <c r="K64" i="1"/>
  <c r="K63" i="1"/>
  <c r="K62" i="1"/>
  <c r="Q8" i="1"/>
  <c r="O8" i="1"/>
  <c r="M49" i="1"/>
  <c r="K55" i="1"/>
  <c r="K54" i="1"/>
  <c r="K53" i="1"/>
  <c r="Q7" i="1"/>
  <c r="O7" i="1"/>
  <c r="S7" i="1"/>
  <c r="J40" i="1"/>
  <c r="S6" i="1"/>
  <c r="S5" i="1"/>
  <c r="S4" i="1"/>
  <c r="S3" i="1"/>
  <c r="Q6" i="1"/>
  <c r="Q5" i="1"/>
  <c r="Q4" i="1"/>
  <c r="Q3" i="1"/>
  <c r="O6" i="1"/>
  <c r="O5" i="1"/>
  <c r="O4" i="1"/>
  <c r="O3" i="1"/>
  <c r="K46" i="1"/>
  <c r="K45" i="1"/>
  <c r="K44" i="1"/>
  <c r="H31" i="1"/>
  <c r="F21" i="1"/>
  <c r="E11" i="1"/>
  <c r="K37" i="1"/>
  <c r="K36" i="1"/>
  <c r="K35" i="1"/>
  <c r="K27" i="1"/>
  <c r="K26" i="1"/>
  <c r="K25" i="1"/>
  <c r="K8" i="1"/>
  <c r="K7" i="1"/>
  <c r="K6" i="1"/>
  <c r="K16" i="1"/>
  <c r="K17" i="1"/>
  <c r="K15" i="1"/>
</calcChain>
</file>

<file path=xl/sharedStrings.xml><?xml version="1.0" encoding="utf-8"?>
<sst xmlns="http://schemas.openxmlformats.org/spreadsheetml/2006/main" count="520" uniqueCount="37">
  <si>
    <t>2 opt</t>
  </si>
  <si>
    <t>queries</t>
  </si>
  <si>
    <t>min t</t>
  </si>
  <si>
    <t>max t</t>
  </si>
  <si>
    <t>avg t</t>
  </si>
  <si>
    <t>N res</t>
  </si>
  <si>
    <t>1 opt</t>
  </si>
  <si>
    <t>Triples: </t>
  </si>
  <si>
    <t>3 opt</t>
  </si>
  <si>
    <t>5 opt</t>
  </si>
  <si>
    <t>7 opt</t>
  </si>
  <si>
    <t>10 opt</t>
  </si>
  <si>
    <t>15 opt</t>
  </si>
  <si>
    <t>0 1</t>
  </si>
  <si>
    <t>2 1</t>
  </si>
  <si>
    <t>3 1</t>
  </si>
  <si>
    <t>4 1</t>
  </si>
  <si>
    <t>5 1</t>
  </si>
  <si>
    <t>7 1</t>
  </si>
  <si>
    <t>1 1</t>
  </si>
  <si>
    <t>6 1</t>
  </si>
  <si>
    <t>0 2</t>
  </si>
  <si>
    <t>1 2</t>
  </si>
  <si>
    <t>2 2</t>
  </si>
  <si>
    <t>3 2</t>
  </si>
  <si>
    <t>4 2</t>
  </si>
  <si>
    <t>5 2</t>
  </si>
  <si>
    <t>6 2</t>
  </si>
  <si>
    <t>1 thr</t>
  </si>
  <si>
    <t>2 thr</t>
  </si>
  <si>
    <t>3 thr</t>
  </si>
  <si>
    <t>5 thr</t>
  </si>
  <si>
    <t>7 thr</t>
  </si>
  <si>
    <t>10 thr</t>
  </si>
  <si>
    <t>15 thr</t>
  </si>
  <si>
    <t>seq</t>
  </si>
  <si>
    <t>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</si>
</sst>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color indexed="63"/>
      <name val="Arial"/>
      <family val="2"/>
      <charset val="204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27451968151789E-2"/>
          <c:y val="7.5515000706724053E-2"/>
          <c:w val="0.76326038746998981"/>
          <c:h val="0.79405167409797717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opt_par!$N$3:$N$9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opt_par!$O$3:$O$9</c:f>
              <c:numCache>
                <c:formatCode>General</c:formatCode>
                <c:ptCount val="7"/>
                <c:pt idx="0">
                  <c:v>0.92691037356853356</c:v>
                </c:pt>
                <c:pt idx="1">
                  <c:v>0.58556019663810632</c:v>
                </c:pt>
                <c:pt idx="2">
                  <c:v>0.49605176746845142</c:v>
                </c:pt>
                <c:pt idx="3">
                  <c:v>0.3691655516624448</c:v>
                </c:pt>
                <c:pt idx="4">
                  <c:v>0.35888875126838571</c:v>
                </c:pt>
                <c:pt idx="5">
                  <c:v>0.31529986262321447</c:v>
                </c:pt>
                <c:pt idx="6">
                  <c:v>0.32371271550655334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9-4F4E-ACA8-ACCD64A9B6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opt_par!$N$3:$N$9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opt_par!$Q$3:$Q$9</c:f>
              <c:numCache>
                <c:formatCode>General</c:formatCode>
                <c:ptCount val="7"/>
                <c:pt idx="0">
                  <c:v>5.3881004571914604</c:v>
                </c:pt>
                <c:pt idx="1">
                  <c:v>3.0017013788223199</c:v>
                </c:pt>
                <c:pt idx="2">
                  <c:v>2.3342131614685</c:v>
                </c:pt>
                <c:pt idx="3">
                  <c:v>1.33382110595703</c:v>
                </c:pt>
                <c:pt idx="4">
                  <c:v>1.20952916145324</c:v>
                </c:pt>
                <c:pt idx="5">
                  <c:v>0.84871575832366897</c:v>
                </c:pt>
                <c:pt idx="6">
                  <c:v>0.76780977249145499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9-4F4E-ACA8-ACCD64A9B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32600"/>
        <c:axId val="1"/>
      </c:scatterChart>
      <c:valAx>
        <c:axId val="406032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06032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122938128009018"/>
          <c:y val="0.41418833720960768"/>
          <c:w val="0.13583447573618462"/>
          <c:h val="0.11670500109220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19374044798752"/>
          <c:y val="8.3164567900653755E-2"/>
          <c:w val="0.76645245797114514"/>
          <c:h val="0.75253791929615976"/>
        </c:manualLayout>
      </c:layout>
      <c:scatterChart>
        <c:scatterStyle val="smoothMarker"/>
        <c:varyColors val="0"/>
        <c:ser>
          <c:idx val="0"/>
          <c:order val="0"/>
          <c:tx>
            <c:v>l 1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l_seq!$I$4:$I$10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l_seq!$J$4:$J$10</c:f>
              <c:numCache>
                <c:formatCode>General</c:formatCode>
                <c:ptCount val="7"/>
                <c:pt idx="0">
                  <c:v>50.322702884674001</c:v>
                </c:pt>
                <c:pt idx="1">
                  <c:v>26.557896542549098</c:v>
                </c:pt>
                <c:pt idx="2">
                  <c:v>21.071012306213301</c:v>
                </c:pt>
                <c:pt idx="3">
                  <c:v>12.055865240097001</c:v>
                </c:pt>
                <c:pt idx="4">
                  <c:v>10.4460302591323</c:v>
                </c:pt>
                <c:pt idx="5">
                  <c:v>7.0969263076782196</c:v>
                </c:pt>
                <c:pt idx="6">
                  <c:v>6.31366624832153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28-45EC-933B-72328C0B1F84}"/>
            </c:ext>
          </c:extLst>
        </c:ser>
        <c:ser>
          <c:idx val="1"/>
          <c:order val="1"/>
          <c:tx>
            <c:v>l 2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l_seq!$I$4:$I$10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l_seq!$K$4:$K$10</c:f>
              <c:numCache>
                <c:formatCode>General</c:formatCode>
                <c:ptCount val="7"/>
                <c:pt idx="0">
                  <c:v>93.923232102394095</c:v>
                </c:pt>
                <c:pt idx="1">
                  <c:v>57.611549949645998</c:v>
                </c:pt>
                <c:pt idx="2">
                  <c:v>46.000836610794003</c:v>
                </c:pt>
                <c:pt idx="3">
                  <c:v>31.300916266441298</c:v>
                </c:pt>
                <c:pt idx="4">
                  <c:v>24.504989528656001</c:v>
                </c:pt>
                <c:pt idx="5">
                  <c:v>19.412826800346298</c:v>
                </c:pt>
                <c:pt idx="6">
                  <c:v>15.3983611345291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28-45EC-933B-72328C0B1F84}"/>
            </c:ext>
          </c:extLst>
        </c:ser>
        <c:ser>
          <c:idx val="2"/>
          <c:order val="2"/>
          <c:tx>
            <c:v>l 3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l_seq!$I$4:$I$10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l_seq!$L$4:$L$10</c:f>
              <c:numCache>
                <c:formatCode>General</c:formatCode>
                <c:ptCount val="7"/>
                <c:pt idx="0">
                  <c:v>32.848197960853497</c:v>
                </c:pt>
                <c:pt idx="1">
                  <c:v>26.871969532966599</c:v>
                </c:pt>
                <c:pt idx="2">
                  <c:v>27.592589998245199</c:v>
                </c:pt>
                <c:pt idx="3">
                  <c:v>24.0692111730575</c:v>
                </c:pt>
                <c:pt idx="4">
                  <c:v>24.2690646171569</c:v>
                </c:pt>
                <c:pt idx="5">
                  <c:v>22.915742206573402</c:v>
                </c:pt>
                <c:pt idx="6">
                  <c:v>24.083072066307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28-45EC-933B-72328C0B1F84}"/>
            </c:ext>
          </c:extLst>
        </c:ser>
        <c:ser>
          <c:idx val="3"/>
          <c:order val="3"/>
          <c:tx>
            <c:v>l 4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l_seq!$I$4:$I$10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l_seq!$M$4:$M$10</c:f>
              <c:numCache>
                <c:formatCode>General</c:formatCode>
                <c:ptCount val="7"/>
                <c:pt idx="0">
                  <c:v>44.657662153243997</c:v>
                </c:pt>
                <c:pt idx="1">
                  <c:v>28.9559952259063</c:v>
                </c:pt>
                <c:pt idx="2">
                  <c:v>22.843226528167701</c:v>
                </c:pt>
                <c:pt idx="3">
                  <c:v>14.853181648254299</c:v>
                </c:pt>
                <c:pt idx="4">
                  <c:v>12.9322920083999</c:v>
                </c:pt>
                <c:pt idx="5">
                  <c:v>9.0700797557830803</c:v>
                </c:pt>
                <c:pt idx="6">
                  <c:v>8.0559993505477898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28-45EC-933B-72328C0B1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53624"/>
        <c:axId val="1"/>
      </c:scatterChart>
      <c:valAx>
        <c:axId val="464953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54860049776393E-2"/>
              <c:y val="0.223124450465168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649536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19444609392688"/>
          <c:y val="0.28803338150958135"/>
          <c:w val="0.11612916029865834"/>
          <c:h val="0.31034582655609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99361933594666"/>
          <c:y val="8.3503241831774794E-2"/>
          <c:w val="0.75549841742792201"/>
          <c:h val="0.8350324183177481"/>
        </c:manualLayout>
      </c:layout>
      <c:scatterChart>
        <c:scatterStyle val="smoothMarker"/>
        <c:varyColors val="0"/>
        <c:ser>
          <c:idx val="0"/>
          <c:order val="0"/>
          <c:tx>
            <c:v>1 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s_1_ont_par!$L$4:$L$10</c:f>
              <c:numCache>
                <c:formatCode>General</c:formatCode>
                <c:ptCount val="7"/>
                <c:pt idx="0">
                  <c:v>0.123828029632568</c:v>
                </c:pt>
                <c:pt idx="1">
                  <c:v>0.15868947505950901</c:v>
                </c:pt>
                <c:pt idx="2">
                  <c:v>0.18343799114227199</c:v>
                </c:pt>
                <c:pt idx="3">
                  <c:v>0.25684795379638597</c:v>
                </c:pt>
                <c:pt idx="4">
                  <c:v>0.38067328929901101</c:v>
                </c:pt>
                <c:pt idx="5">
                  <c:v>0.53643488883972101</c:v>
                </c:pt>
                <c:pt idx="6">
                  <c:v>0.77436017990112305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2-424E-B3FB-18E72AC63D01}"/>
            </c:ext>
          </c:extLst>
        </c:ser>
        <c:ser>
          <c:idx val="1"/>
          <c:order val="1"/>
          <c:tx>
            <c:v>2 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s_1_ont_par!$M$4:$M$10</c:f>
              <c:numCache>
                <c:formatCode>General</c:formatCode>
                <c:ptCount val="7"/>
                <c:pt idx="0">
                  <c:v>0.52492284774780196</c:v>
                </c:pt>
                <c:pt idx="1">
                  <c:v>0.63711321353912298</c:v>
                </c:pt>
                <c:pt idx="2">
                  <c:v>0.76019666194915703</c:v>
                </c:pt>
                <c:pt idx="3">
                  <c:v>0.93774757385253904</c:v>
                </c:pt>
                <c:pt idx="4">
                  <c:v>1.3483682870864799</c:v>
                </c:pt>
                <c:pt idx="5">
                  <c:v>2.0050272941589302</c:v>
                </c:pt>
                <c:pt idx="6">
                  <c:v>2.8895604610443102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D2-424E-B3FB-18E72AC63D01}"/>
            </c:ext>
          </c:extLst>
        </c:ser>
        <c:ser>
          <c:idx val="2"/>
          <c:order val="2"/>
          <c:tx>
            <c:v>3 s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s_1_ont_par!$N$4:$N$10</c:f>
              <c:numCache>
                <c:formatCode>General</c:formatCode>
                <c:ptCount val="7"/>
                <c:pt idx="0">
                  <c:v>1.44261837005615E-2</c:v>
                </c:pt>
                <c:pt idx="1">
                  <c:v>1.8733739852905201E-2</c:v>
                </c:pt>
                <c:pt idx="2">
                  <c:v>2.42933750152587E-2</c:v>
                </c:pt>
                <c:pt idx="3">
                  <c:v>2.9050350189208901E-2</c:v>
                </c:pt>
                <c:pt idx="4">
                  <c:v>3.4516227245330794E-2</c:v>
                </c:pt>
                <c:pt idx="5">
                  <c:v>6.4112067222595201E-2</c:v>
                </c:pt>
                <c:pt idx="6">
                  <c:v>7.2121858596801702E-2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D2-424E-B3FB-18E72AC63D01}"/>
            </c:ext>
          </c:extLst>
        </c:ser>
        <c:ser>
          <c:idx val="3"/>
          <c:order val="3"/>
          <c:tx>
            <c:v>4 s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s_1_ont_par!$O$4:$O$10</c:f>
              <c:numCache>
                <c:formatCode>General</c:formatCode>
                <c:ptCount val="7"/>
                <c:pt idx="0">
                  <c:v>1.4177083969116201E-2</c:v>
                </c:pt>
                <c:pt idx="1">
                  <c:v>2.4394488334655701E-2</c:v>
                </c:pt>
                <c:pt idx="2">
                  <c:v>2.4644804000854399E-2</c:v>
                </c:pt>
                <c:pt idx="3">
                  <c:v>3.7869453430175698E-2</c:v>
                </c:pt>
                <c:pt idx="4">
                  <c:v>7.2134971618652302E-2</c:v>
                </c:pt>
                <c:pt idx="5">
                  <c:v>6.2605977058410603E-2</c:v>
                </c:pt>
                <c:pt idx="6">
                  <c:v>7.0135354995727497E-2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D2-424E-B3FB-18E72AC63D01}"/>
            </c:ext>
          </c:extLst>
        </c:ser>
        <c:ser>
          <c:idx val="4"/>
          <c:order val="4"/>
          <c:tx>
            <c:v>5 s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s_1_ont_par!$P$4:$P$10</c:f>
              <c:numCache>
                <c:formatCode>General</c:formatCode>
                <c:ptCount val="7"/>
                <c:pt idx="0">
                  <c:v>0.10660073757171599</c:v>
                </c:pt>
                <c:pt idx="1">
                  <c:v>0.137501883506774</c:v>
                </c:pt>
                <c:pt idx="2">
                  <c:v>0.15037150382995601</c:v>
                </c:pt>
                <c:pt idx="3">
                  <c:v>0.19153761863708399</c:v>
                </c:pt>
                <c:pt idx="4">
                  <c:v>0.28868126869201599</c:v>
                </c:pt>
                <c:pt idx="5">
                  <c:v>0.38267850875854398</c:v>
                </c:pt>
                <c:pt idx="6">
                  <c:v>0.52691245079040505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D2-424E-B3FB-18E72AC63D01}"/>
            </c:ext>
          </c:extLst>
        </c:ser>
        <c:ser>
          <c:idx val="5"/>
          <c:order val="5"/>
          <c:tx>
            <c:v>6 s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s_1_ont_par!$Q$4:$Q$10</c:f>
              <c:numCache>
                <c:formatCode>General</c:formatCode>
                <c:ptCount val="7"/>
                <c:pt idx="0">
                  <c:v>7.7767515182495098E-2</c:v>
                </c:pt>
                <c:pt idx="1">
                  <c:v>9.78858947753906E-2</c:v>
                </c:pt>
                <c:pt idx="2">
                  <c:v>0.122816324234008</c:v>
                </c:pt>
                <c:pt idx="3">
                  <c:v>0.17590994834899901</c:v>
                </c:pt>
                <c:pt idx="4">
                  <c:v>0.24844169616699199</c:v>
                </c:pt>
                <c:pt idx="5">
                  <c:v>0.38668441772460899</c:v>
                </c:pt>
                <c:pt idx="6">
                  <c:v>0.51990318298339799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D2-424E-B3FB-18E72AC63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89224"/>
        <c:axId val="1"/>
      </c:scatterChart>
      <c:valAx>
        <c:axId val="111189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404925105169231E-2"/>
              <c:y val="0.26476637653977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1118922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38546048718"/>
          <c:y val="0.24847306106040309"/>
          <c:w val="0.12677884402043896"/>
          <c:h val="0.466396155596986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75466765542647"/>
          <c:y val="8.3333560768479378E-2"/>
          <c:w val="0.75581454949947191"/>
          <c:h val="0.83536813355719575"/>
        </c:manualLayout>
      </c:layout>
      <c:scatterChart>
        <c:scatterStyle val="smoothMarker"/>
        <c:varyColors val="0"/>
        <c:ser>
          <c:idx val="0"/>
          <c:order val="0"/>
          <c:tx>
            <c:v>1 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s_1_ont_par!$T$4:$T$10</c:f>
              <c:numCache>
                <c:formatCode>General</c:formatCode>
                <c:ptCount val="7"/>
                <c:pt idx="0">
                  <c:v>0.123828029632568</c:v>
                </c:pt>
                <c:pt idx="1">
                  <c:v>0.24765605926513601</c:v>
                </c:pt>
                <c:pt idx="2">
                  <c:v>0.37148408889770401</c:v>
                </c:pt>
                <c:pt idx="3">
                  <c:v>0.61914014816284002</c:v>
                </c:pt>
                <c:pt idx="4">
                  <c:v>0.86679620742797603</c:v>
                </c:pt>
                <c:pt idx="5">
                  <c:v>1.23828029632568</c:v>
                </c:pt>
                <c:pt idx="6">
                  <c:v>1.8574204444885201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EA-402F-83E1-174DAA961728}"/>
            </c:ext>
          </c:extLst>
        </c:ser>
        <c:ser>
          <c:idx val="1"/>
          <c:order val="1"/>
          <c:tx>
            <c:v>2 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s_1_ont_par!$U$4:$U$10</c:f>
              <c:numCache>
                <c:formatCode>General</c:formatCode>
                <c:ptCount val="7"/>
                <c:pt idx="0">
                  <c:v>0.52492284774780196</c:v>
                </c:pt>
                <c:pt idx="1">
                  <c:v>1.0498456954956039</c:v>
                </c:pt>
                <c:pt idx="2">
                  <c:v>1.574768543243406</c:v>
                </c:pt>
                <c:pt idx="3">
                  <c:v>2.6246142387390097</c:v>
                </c:pt>
                <c:pt idx="4">
                  <c:v>3.6744599342346138</c:v>
                </c:pt>
                <c:pt idx="5">
                  <c:v>5.2492284774780194</c:v>
                </c:pt>
                <c:pt idx="6">
                  <c:v>7.8738427162170295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EA-402F-83E1-174DAA961728}"/>
            </c:ext>
          </c:extLst>
        </c:ser>
        <c:ser>
          <c:idx val="2"/>
          <c:order val="2"/>
          <c:tx>
            <c:v>3 s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s_1_ont_par!$V$4:$V$10</c:f>
              <c:numCache>
                <c:formatCode>General</c:formatCode>
                <c:ptCount val="7"/>
                <c:pt idx="0">
                  <c:v>1.44261837005615E-2</c:v>
                </c:pt>
                <c:pt idx="1">
                  <c:v>2.8852367401123E-2</c:v>
                </c:pt>
                <c:pt idx="2">
                  <c:v>4.32785511016845E-2</c:v>
                </c:pt>
                <c:pt idx="3">
                  <c:v>7.2130918502807506E-2</c:v>
                </c:pt>
                <c:pt idx="4">
                  <c:v>0.10098328590393049</c:v>
                </c:pt>
                <c:pt idx="5">
                  <c:v>0.14426183700561501</c:v>
                </c:pt>
                <c:pt idx="6">
                  <c:v>0.21639275550842249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EA-402F-83E1-174DAA961728}"/>
            </c:ext>
          </c:extLst>
        </c:ser>
        <c:ser>
          <c:idx val="3"/>
          <c:order val="3"/>
          <c:tx>
            <c:v>4 s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s_1_ont_par!$W$4:$W$10</c:f>
              <c:numCache>
                <c:formatCode>General</c:formatCode>
                <c:ptCount val="7"/>
                <c:pt idx="0">
                  <c:v>1.4177083969116201E-2</c:v>
                </c:pt>
                <c:pt idx="1">
                  <c:v>2.8354167938232401E-2</c:v>
                </c:pt>
                <c:pt idx="2">
                  <c:v>4.2531251907348605E-2</c:v>
                </c:pt>
                <c:pt idx="3">
                  <c:v>7.0885419845580999E-2</c:v>
                </c:pt>
                <c:pt idx="4">
                  <c:v>9.9239587783813407E-2</c:v>
                </c:pt>
                <c:pt idx="5">
                  <c:v>0.141770839691162</c:v>
                </c:pt>
                <c:pt idx="6">
                  <c:v>0.212656259536743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EA-402F-83E1-174DAA961728}"/>
            </c:ext>
          </c:extLst>
        </c:ser>
        <c:ser>
          <c:idx val="4"/>
          <c:order val="4"/>
          <c:tx>
            <c:v>5 s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s_1_ont_par!$X$4:$X$10</c:f>
              <c:numCache>
                <c:formatCode>General</c:formatCode>
                <c:ptCount val="7"/>
                <c:pt idx="0">
                  <c:v>0.10660073757171599</c:v>
                </c:pt>
                <c:pt idx="1">
                  <c:v>0.21320147514343199</c:v>
                </c:pt>
                <c:pt idx="2">
                  <c:v>0.31980221271514797</c:v>
                </c:pt>
                <c:pt idx="3">
                  <c:v>0.53300368785857999</c:v>
                </c:pt>
                <c:pt idx="4">
                  <c:v>0.74620516300201201</c:v>
                </c:pt>
                <c:pt idx="5">
                  <c:v>1.06600737571716</c:v>
                </c:pt>
                <c:pt idx="6">
                  <c:v>1.59901106357574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EA-402F-83E1-174DAA961728}"/>
            </c:ext>
          </c:extLst>
        </c:ser>
        <c:ser>
          <c:idx val="5"/>
          <c:order val="5"/>
          <c:tx>
            <c:v>6 s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s_1_ont_par!$K$4:$K$10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s_1_ont_par!$Y$4:$Y$10</c:f>
              <c:numCache>
                <c:formatCode>General</c:formatCode>
                <c:ptCount val="7"/>
                <c:pt idx="0">
                  <c:v>7.7767515182495098E-2</c:v>
                </c:pt>
                <c:pt idx="1">
                  <c:v>0.1555350303649902</c:v>
                </c:pt>
                <c:pt idx="2">
                  <c:v>0.23330254554748531</c:v>
                </c:pt>
                <c:pt idx="3">
                  <c:v>0.38883757591247547</c:v>
                </c:pt>
                <c:pt idx="4">
                  <c:v>0.54437260627746564</c:v>
                </c:pt>
                <c:pt idx="5">
                  <c:v>0.77767515182495095</c:v>
                </c:pt>
                <c:pt idx="6">
                  <c:v>1.1665127277374265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EA-402F-83E1-174DAA96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0304"/>
        <c:axId val="1"/>
      </c:scatterChart>
      <c:valAx>
        <c:axId val="111190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79860243576203E-2"/>
              <c:y val="0.2642283634122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111903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78616749858012"/>
          <c:y val="0.24796815643303621"/>
          <c:w val="0.12661508692469786"/>
          <c:h val="0.465448424780043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03888194860962"/>
          <c:y val="8.3333560768479378E-2"/>
          <c:w val="0.78553033520628868"/>
          <c:h val="0.75203457278871633"/>
        </c:manualLayout>
      </c:layout>
      <c:scatterChart>
        <c:scatterStyle val="smoothMarker"/>
        <c:varyColors val="0"/>
        <c:ser>
          <c:idx val="0"/>
          <c:order val="0"/>
          <c:tx>
            <c:v>1 m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m_1_ont_par!$K$4:$K$10</c:f>
              <c:numCache>
                <c:formatCode>General</c:formatCode>
                <c:ptCount val="7"/>
                <c:pt idx="0">
                  <c:v>5.3512578487396203</c:v>
                </c:pt>
                <c:pt idx="1">
                  <c:v>7.3050558090209901</c:v>
                </c:pt>
                <c:pt idx="2">
                  <c:v>8.22949118614196</c:v>
                </c:pt>
                <c:pt idx="3">
                  <c:v>13.0459063053131</c:v>
                </c:pt>
                <c:pt idx="4">
                  <c:v>20.8640118837356</c:v>
                </c:pt>
                <c:pt idx="5">
                  <c:v>30.561525702476501</c:v>
                </c:pt>
                <c:pt idx="6">
                  <c:v>45.4335677623748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0-4A97-ABD7-44967991B73E}"/>
            </c:ext>
          </c:extLst>
        </c:ser>
        <c:ser>
          <c:idx val="1"/>
          <c:order val="1"/>
          <c:tx>
            <c:v>2 m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m_1_ont_par!$L$4:$L$10</c:f>
              <c:numCache>
                <c:formatCode>General</c:formatCode>
                <c:ptCount val="7"/>
                <c:pt idx="0">
                  <c:v>1.2706801176071101</c:v>
                </c:pt>
                <c:pt idx="1">
                  <c:v>1.40606687068939</c:v>
                </c:pt>
                <c:pt idx="2">
                  <c:v>1.85100271701812</c:v>
                </c:pt>
                <c:pt idx="3">
                  <c:v>2.1805653572082502</c:v>
                </c:pt>
                <c:pt idx="4">
                  <c:v>2.8628084659576398</c:v>
                </c:pt>
                <c:pt idx="5">
                  <c:v>4.5560176372527996</c:v>
                </c:pt>
                <c:pt idx="6">
                  <c:v>6.1813638210296604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E0-4A97-ABD7-44967991B73E}"/>
            </c:ext>
          </c:extLst>
        </c:ser>
        <c:ser>
          <c:idx val="2"/>
          <c:order val="2"/>
          <c:tx>
            <c:v>3 m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m_1_ont_par!$M$4:$M$10</c:f>
              <c:numCache>
                <c:formatCode>General</c:formatCode>
                <c:ptCount val="7"/>
                <c:pt idx="0">
                  <c:v>3.8857885360717699</c:v>
                </c:pt>
                <c:pt idx="1">
                  <c:v>4.2520596504211401</c:v>
                </c:pt>
                <c:pt idx="2">
                  <c:v>5.4524255990982002</c:v>
                </c:pt>
                <c:pt idx="3">
                  <c:v>7.5667765140533403</c:v>
                </c:pt>
                <c:pt idx="4">
                  <c:v>11.0779794454574</c:v>
                </c:pt>
                <c:pt idx="5">
                  <c:v>19.056596398353499</c:v>
                </c:pt>
                <c:pt idx="6">
                  <c:v>22.8045988082885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E0-4A97-ABD7-44967991B73E}"/>
            </c:ext>
          </c:extLst>
        </c:ser>
        <c:ser>
          <c:idx val="4"/>
          <c:order val="3"/>
          <c:tx>
            <c:v>4 m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m_1_ont_par!$N$4:$N$10</c:f>
              <c:numCache>
                <c:formatCode>General</c:formatCode>
                <c:ptCount val="7"/>
                <c:pt idx="0">
                  <c:v>2.5036631107330298</c:v>
                </c:pt>
                <c:pt idx="1">
                  <c:v>2.9876938343048001</c:v>
                </c:pt>
                <c:pt idx="2">
                  <c:v>4.1363417387008603</c:v>
                </c:pt>
                <c:pt idx="3">
                  <c:v>7.4544914722442597</c:v>
                </c:pt>
                <c:pt idx="4">
                  <c:v>10.881595373153599</c:v>
                </c:pt>
                <c:pt idx="5">
                  <c:v>15.2246893644332</c:v>
                </c:pt>
                <c:pt idx="6">
                  <c:v>23.247678518295199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E0-4A97-ABD7-44967991B73E}"/>
            </c:ext>
          </c:extLst>
        </c:ser>
        <c:ser>
          <c:idx val="3"/>
          <c:order val="4"/>
          <c:tx>
            <c:v>5 m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m_1_ont_par!$O$4:$O$10</c:f>
              <c:numCache>
                <c:formatCode>General</c:formatCode>
                <c:ptCount val="7"/>
                <c:pt idx="0">
                  <c:v>1.31218483448028</c:v>
                </c:pt>
                <c:pt idx="1">
                  <c:v>1.50607635974884</c:v>
                </c:pt>
                <c:pt idx="2">
                  <c:v>1.9883336782455401</c:v>
                </c:pt>
                <c:pt idx="3">
                  <c:v>3.4793097019195498</c:v>
                </c:pt>
                <c:pt idx="4">
                  <c:v>4.0931863784790004</c:v>
                </c:pt>
                <c:pt idx="5">
                  <c:v>5.7160815000534004</c:v>
                </c:pt>
                <c:pt idx="6">
                  <c:v>8.6031265258788991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E0-4A97-ABD7-44967991B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53984"/>
        <c:axId val="1"/>
      </c:scatterChart>
      <c:valAx>
        <c:axId val="46495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79860243576203E-2"/>
              <c:y val="0.22357784596421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64953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103422340114971"/>
          <c:y val="0.24796815643303621"/>
          <c:w val="0.1369510123879385"/>
          <c:h val="0.388212441628769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83888039821114"/>
          <c:y val="8.3164567900653755E-2"/>
          <c:w val="0.78580731802092152"/>
          <c:h val="0.75253791929615976"/>
        </c:manualLayout>
      </c:layout>
      <c:scatterChart>
        <c:scatterStyle val="smoothMarker"/>
        <c:varyColors val="0"/>
        <c:ser>
          <c:idx val="0"/>
          <c:order val="0"/>
          <c:tx>
            <c:v>1 m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m_1_ont_par!$R$4:$R$10</c:f>
              <c:numCache>
                <c:formatCode>General</c:formatCode>
                <c:ptCount val="7"/>
                <c:pt idx="0">
                  <c:v>5.3512578487396203</c:v>
                </c:pt>
                <c:pt idx="1">
                  <c:v>10.702515697479241</c:v>
                </c:pt>
                <c:pt idx="2">
                  <c:v>16.05377354621886</c:v>
                </c:pt>
                <c:pt idx="3">
                  <c:v>26.756289243698102</c:v>
                </c:pt>
                <c:pt idx="4">
                  <c:v>37.458804941177341</c:v>
                </c:pt>
                <c:pt idx="5">
                  <c:v>53.512578487396205</c:v>
                </c:pt>
                <c:pt idx="6">
                  <c:v>80.268867731094304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0-4BFB-A3FB-6A3AB4B88936}"/>
            </c:ext>
          </c:extLst>
        </c:ser>
        <c:ser>
          <c:idx val="1"/>
          <c:order val="1"/>
          <c:tx>
            <c:v>2 m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m_1_ont_par!$S$4:$S$10</c:f>
              <c:numCache>
                <c:formatCode>General</c:formatCode>
                <c:ptCount val="7"/>
                <c:pt idx="0">
                  <c:v>1.2706801176071101</c:v>
                </c:pt>
                <c:pt idx="1">
                  <c:v>2.5413602352142202</c:v>
                </c:pt>
                <c:pt idx="2">
                  <c:v>3.81204035282133</c:v>
                </c:pt>
                <c:pt idx="3">
                  <c:v>6.3534005880355506</c:v>
                </c:pt>
                <c:pt idx="4">
                  <c:v>8.8947608232497704</c:v>
                </c:pt>
                <c:pt idx="5">
                  <c:v>12.706801176071101</c:v>
                </c:pt>
                <c:pt idx="6">
                  <c:v>19.060201764106651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80-4BFB-A3FB-6A3AB4B88936}"/>
            </c:ext>
          </c:extLst>
        </c:ser>
        <c:ser>
          <c:idx val="2"/>
          <c:order val="2"/>
          <c:tx>
            <c:v>3 m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m_1_ont_par!$T$4:$T$10</c:f>
              <c:numCache>
                <c:formatCode>General</c:formatCode>
                <c:ptCount val="7"/>
                <c:pt idx="0">
                  <c:v>3.8857885360717699</c:v>
                </c:pt>
                <c:pt idx="1">
                  <c:v>7.7715770721435398</c:v>
                </c:pt>
                <c:pt idx="2">
                  <c:v>11.65736560821531</c:v>
                </c:pt>
                <c:pt idx="3">
                  <c:v>19.428942680358851</c:v>
                </c:pt>
                <c:pt idx="4">
                  <c:v>27.200519752502387</c:v>
                </c:pt>
                <c:pt idx="5">
                  <c:v>38.857885360717702</c:v>
                </c:pt>
                <c:pt idx="6">
                  <c:v>58.286828041076546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80-4BFB-A3FB-6A3AB4B88936}"/>
            </c:ext>
          </c:extLst>
        </c:ser>
        <c:ser>
          <c:idx val="4"/>
          <c:order val="3"/>
          <c:tx>
            <c:v>4 m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m_1_ont_par!$U$4:$U$10</c:f>
              <c:numCache>
                <c:formatCode>General</c:formatCode>
                <c:ptCount val="7"/>
                <c:pt idx="0">
                  <c:v>2.5036631107330298</c:v>
                </c:pt>
                <c:pt idx="1">
                  <c:v>5.0073262214660597</c:v>
                </c:pt>
                <c:pt idx="2">
                  <c:v>7.5109893321990899</c:v>
                </c:pt>
                <c:pt idx="3">
                  <c:v>12.518315553665149</c:v>
                </c:pt>
                <c:pt idx="4">
                  <c:v>17.525641775131209</c:v>
                </c:pt>
                <c:pt idx="5">
                  <c:v>25.036631107330297</c:v>
                </c:pt>
                <c:pt idx="6">
                  <c:v>37.554946660995448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80-4BFB-A3FB-6A3AB4B88936}"/>
            </c:ext>
          </c:extLst>
        </c:ser>
        <c:ser>
          <c:idx val="3"/>
          <c:order val="4"/>
          <c:tx>
            <c:v>5 m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m_1_ont_par!$V$4:$V$10</c:f>
              <c:numCache>
                <c:formatCode>General</c:formatCode>
                <c:ptCount val="7"/>
                <c:pt idx="0">
                  <c:v>1.31218483448028</c:v>
                </c:pt>
                <c:pt idx="1">
                  <c:v>2.62436966896056</c:v>
                </c:pt>
                <c:pt idx="2">
                  <c:v>3.9365545034408402</c:v>
                </c:pt>
                <c:pt idx="3">
                  <c:v>6.5609241724013998</c:v>
                </c:pt>
                <c:pt idx="4">
                  <c:v>9.1852938413619594</c:v>
                </c:pt>
                <c:pt idx="5">
                  <c:v>13.1218483448028</c:v>
                </c:pt>
                <c:pt idx="6">
                  <c:v>19.682772517204199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80-4BFB-A3FB-6A3AB4B8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54704"/>
        <c:axId val="1"/>
      </c:scatterChart>
      <c:valAx>
        <c:axId val="464954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54860049776393E-2"/>
              <c:y val="0.223124450465168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649547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00088205742415"/>
          <c:y val="0.24949370370196128"/>
          <c:w val="0.13677434435175315"/>
          <c:h val="0.387425182171338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19374044798752"/>
          <c:y val="8.3164567900653755E-2"/>
          <c:w val="0.76645245797114514"/>
          <c:h val="0.75253791929615976"/>
        </c:manualLayout>
      </c:layout>
      <c:scatterChart>
        <c:scatterStyle val="smoothMarker"/>
        <c:varyColors val="0"/>
        <c:ser>
          <c:idx val="0"/>
          <c:order val="0"/>
          <c:tx>
            <c:v>1 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l_1_ont_par!$I$4:$I$10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l_1_ont_par!$J$4:$J$10</c:f>
              <c:numCache>
                <c:formatCode>General</c:formatCode>
                <c:ptCount val="7"/>
                <c:pt idx="0">
                  <c:v>39.691907358169502</c:v>
                </c:pt>
                <c:pt idx="1">
                  <c:v>48.9692861795425</c:v>
                </c:pt>
                <c:pt idx="2">
                  <c:v>63.308794808387702</c:v>
                </c:pt>
                <c:pt idx="3">
                  <c:v>103.724517726898</c:v>
                </c:pt>
                <c:pt idx="4">
                  <c:v>161.76045119762401</c:v>
                </c:pt>
                <c:pt idx="5">
                  <c:v>255.53959023952399</c:v>
                </c:pt>
                <c:pt idx="6">
                  <c:v>360.52560472488398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8-4CD3-BC2C-4EBE5DA77F7D}"/>
            </c:ext>
          </c:extLst>
        </c:ser>
        <c:ser>
          <c:idx val="1"/>
          <c:order val="1"/>
          <c:tx>
            <c:v>2 l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l_1_ont_par!$I$4:$I$10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l_1_ont_par!$K$4:$K$10</c:f>
              <c:numCache>
                <c:formatCode>General</c:formatCode>
                <c:ptCount val="7"/>
                <c:pt idx="0">
                  <c:v>80.057489013671798</c:v>
                </c:pt>
                <c:pt idx="1">
                  <c:v>100.782892918586</c:v>
                </c:pt>
                <c:pt idx="2">
                  <c:v>130.31649856567299</c:v>
                </c:pt>
                <c:pt idx="3">
                  <c:v>215.852418613433</c:v>
                </c:pt>
                <c:pt idx="4">
                  <c:v>347.63757205009398</c:v>
                </c:pt>
                <c:pt idx="5">
                  <c:v>497.955634713172</c:v>
                </c:pt>
                <c:pt idx="6">
                  <c:v>728.397877216339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8-4CD3-BC2C-4EBE5DA77F7D}"/>
            </c:ext>
          </c:extLst>
        </c:ser>
        <c:ser>
          <c:idx val="2"/>
          <c:order val="2"/>
          <c:tx>
            <c:v>3 l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l_1_ont_par!$I$4:$I$10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l_1_ont_par!$L$4:$L$10</c:f>
              <c:numCache>
                <c:formatCode>General</c:formatCode>
                <c:ptCount val="7"/>
                <c:pt idx="0">
                  <c:v>29.2923826217651</c:v>
                </c:pt>
                <c:pt idx="1">
                  <c:v>33.024315094947802</c:v>
                </c:pt>
                <c:pt idx="2">
                  <c:v>42.251999211311301</c:v>
                </c:pt>
                <c:pt idx="3">
                  <c:v>60.428243684768603</c:v>
                </c:pt>
                <c:pt idx="4">
                  <c:v>73.938291430473299</c:v>
                </c:pt>
                <c:pt idx="5">
                  <c:v>103.451215267181</c:v>
                </c:pt>
                <c:pt idx="6">
                  <c:v>157.16470360755901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D8-4CD3-BC2C-4EBE5DA77F7D}"/>
            </c:ext>
          </c:extLst>
        </c:ser>
        <c:ser>
          <c:idx val="4"/>
          <c:order val="3"/>
          <c:tx>
            <c:v>4 l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l_1_ont_par!$M$4:$M$10</c:f>
              <c:numCache>
                <c:formatCode>General</c:formatCode>
                <c:ptCount val="7"/>
                <c:pt idx="0">
                  <c:v>38.8785578012466</c:v>
                </c:pt>
                <c:pt idx="1">
                  <c:v>48.003903961181599</c:v>
                </c:pt>
                <c:pt idx="2">
                  <c:v>64.231381368637003</c:v>
                </c:pt>
                <c:pt idx="3">
                  <c:v>102.17696261405899</c:v>
                </c:pt>
                <c:pt idx="4">
                  <c:v>169.24909710884</c:v>
                </c:pt>
                <c:pt idx="5">
                  <c:v>236.040140151977</c:v>
                </c:pt>
                <c:pt idx="6">
                  <c:v>350.765875339508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D8-4CD3-BC2C-4EBE5DA77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94712"/>
        <c:axId val="1"/>
      </c:scatterChart>
      <c:valAx>
        <c:axId val="4090947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54860049776393E-2"/>
              <c:y val="0.223124450465168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090947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419444609392688"/>
          <c:y val="0.28803338150958135"/>
          <c:w val="0.11612916029865834"/>
          <c:h val="0.310345826556098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9924273826121"/>
          <c:y val="8.2995951417004055E-2"/>
          <c:w val="0.74742373858794342"/>
          <c:h val="0.75303643724696367"/>
        </c:manualLayout>
      </c:layout>
      <c:scatterChart>
        <c:scatterStyle val="smoothMarker"/>
        <c:varyColors val="0"/>
        <c:ser>
          <c:idx val="0"/>
          <c:order val="0"/>
          <c:tx>
            <c:v>1 l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l_1_ont_par!$I$4:$I$10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l_1_ont_par!$P$4:$P$10</c:f>
              <c:numCache>
                <c:formatCode>General</c:formatCode>
                <c:ptCount val="7"/>
                <c:pt idx="0">
                  <c:v>39.691907358169502</c:v>
                </c:pt>
                <c:pt idx="1">
                  <c:v>79.383814716339003</c:v>
                </c:pt>
                <c:pt idx="2">
                  <c:v>119.0757220745085</c:v>
                </c:pt>
                <c:pt idx="3">
                  <c:v>198.45953679084749</c:v>
                </c:pt>
                <c:pt idx="4">
                  <c:v>277.84335150718653</c:v>
                </c:pt>
                <c:pt idx="5">
                  <c:v>396.91907358169499</c:v>
                </c:pt>
                <c:pt idx="6">
                  <c:v>595.37861037254254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8D-418D-95CB-5BDAACC53FCA}"/>
            </c:ext>
          </c:extLst>
        </c:ser>
        <c:ser>
          <c:idx val="1"/>
          <c:order val="1"/>
          <c:tx>
            <c:v>2 l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l_1_ont_par!$I$4:$I$10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l_1_ont_par!$Q$4:$Q$10</c:f>
              <c:numCache>
                <c:formatCode>General</c:formatCode>
                <c:ptCount val="7"/>
                <c:pt idx="0">
                  <c:v>80.057489013671798</c:v>
                </c:pt>
                <c:pt idx="1">
                  <c:v>160.1149780273436</c:v>
                </c:pt>
                <c:pt idx="2">
                  <c:v>240.17246704101541</c:v>
                </c:pt>
                <c:pt idx="3">
                  <c:v>400.28744506835898</c:v>
                </c:pt>
                <c:pt idx="4">
                  <c:v>560.4024230957026</c:v>
                </c:pt>
                <c:pt idx="5">
                  <c:v>800.57489013671795</c:v>
                </c:pt>
                <c:pt idx="6">
                  <c:v>1200.862335205077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8D-418D-95CB-5BDAACC53FCA}"/>
            </c:ext>
          </c:extLst>
        </c:ser>
        <c:ser>
          <c:idx val="2"/>
          <c:order val="2"/>
          <c:tx>
            <c:v>3 l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l_1_ont_par!$I$4:$I$10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l_1_ont_par!$R$4:$R$10</c:f>
              <c:numCache>
                <c:formatCode>General</c:formatCode>
                <c:ptCount val="7"/>
                <c:pt idx="0">
                  <c:v>29.2923826217651</c:v>
                </c:pt>
                <c:pt idx="1">
                  <c:v>58.5847652435302</c:v>
                </c:pt>
                <c:pt idx="2">
                  <c:v>87.877147865295299</c:v>
                </c:pt>
                <c:pt idx="3">
                  <c:v>146.46191310882551</c:v>
                </c:pt>
                <c:pt idx="4">
                  <c:v>205.04667835235568</c:v>
                </c:pt>
                <c:pt idx="5">
                  <c:v>292.92382621765103</c:v>
                </c:pt>
                <c:pt idx="6">
                  <c:v>439.38573932647648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8D-418D-95CB-5BDAACC53FCA}"/>
            </c:ext>
          </c:extLst>
        </c:ser>
        <c:ser>
          <c:idx val="4"/>
          <c:order val="3"/>
          <c:tx>
            <c:v>4 l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m_1_ont_par!$J$4:$J$10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l_1_ont_par!$S$4:$S$10</c:f>
              <c:numCache>
                <c:formatCode>General</c:formatCode>
                <c:ptCount val="7"/>
                <c:pt idx="0">
                  <c:v>38.8785578012466</c:v>
                </c:pt>
                <c:pt idx="1">
                  <c:v>77.757115602493201</c:v>
                </c:pt>
                <c:pt idx="2">
                  <c:v>116.6356734037398</c:v>
                </c:pt>
                <c:pt idx="3">
                  <c:v>194.39278900623299</c:v>
                </c:pt>
                <c:pt idx="4">
                  <c:v>272.14990460872622</c:v>
                </c:pt>
                <c:pt idx="5">
                  <c:v>388.78557801246598</c:v>
                </c:pt>
                <c:pt idx="6">
                  <c:v>583.17836701869896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8D-418D-95CB-5BDAACC5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91472"/>
        <c:axId val="1"/>
      </c:scatterChart>
      <c:valAx>
        <c:axId val="409091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29924273826123E-2"/>
              <c:y val="0.22469635627530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09091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443414273720727"/>
          <c:y val="0.28744939271255066"/>
          <c:w val="0.11597954564295673"/>
          <c:h val="0.309716599190283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99361933594666"/>
          <c:y val="8.3673615302960358E-2"/>
          <c:w val="0.75549841742792201"/>
          <c:h val="0.83469533314416555"/>
        </c:manualLayout>
      </c:layout>
      <c:scatterChart>
        <c:scatterStyle val="smoothMarker"/>
        <c:varyColors val="0"/>
        <c:ser>
          <c:idx val="0"/>
          <c:order val="0"/>
          <c:tx>
            <c:v>1 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s_par!$L$4:$L$10</c:f>
              <c:numCache>
                <c:formatCode>General</c:formatCode>
                <c:ptCount val="7"/>
                <c:pt idx="0">
                  <c:v>0.12928566932678201</c:v>
                </c:pt>
                <c:pt idx="1">
                  <c:v>0.108048343658447</c:v>
                </c:pt>
                <c:pt idx="2">
                  <c:v>0.116066932678222</c:v>
                </c:pt>
                <c:pt idx="3">
                  <c:v>0.124124240875244</c:v>
                </c:pt>
                <c:pt idx="4">
                  <c:v>0.124528551101684</c:v>
                </c:pt>
                <c:pt idx="5">
                  <c:v>0.13329210281372</c:v>
                </c:pt>
                <c:pt idx="6">
                  <c:v>0.154532885551452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6-451A-9BBD-5195B430980B}"/>
            </c:ext>
          </c:extLst>
        </c:ser>
        <c:ser>
          <c:idx val="1"/>
          <c:order val="1"/>
          <c:tx>
            <c:v>2 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s_par!$M$4:$M$10</c:f>
              <c:numCache>
                <c:formatCode>General</c:formatCode>
                <c:ptCount val="7"/>
                <c:pt idx="0">
                  <c:v>0.491977834701538</c:v>
                </c:pt>
                <c:pt idx="1">
                  <c:v>0.411956119537353</c:v>
                </c:pt>
                <c:pt idx="2">
                  <c:v>0.38050756454467699</c:v>
                </c:pt>
                <c:pt idx="3">
                  <c:v>0.38548436164855898</c:v>
                </c:pt>
                <c:pt idx="4">
                  <c:v>0.386421036720275</c:v>
                </c:pt>
                <c:pt idx="5">
                  <c:v>0.33825328350067102</c:v>
                </c:pt>
                <c:pt idx="6">
                  <c:v>0.39917035102844201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6-451A-9BBD-5195B430980B}"/>
            </c:ext>
          </c:extLst>
        </c:ser>
        <c:ser>
          <c:idx val="2"/>
          <c:order val="2"/>
          <c:tx>
            <c:v>3 s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s_par!$N$4:$N$10</c:f>
              <c:numCache>
                <c:formatCode>General</c:formatCode>
                <c:ptCount val="7"/>
                <c:pt idx="0">
                  <c:v>1.5730690956115699E-2</c:v>
                </c:pt>
                <c:pt idx="1">
                  <c:v>2.9150938987731901E-2</c:v>
                </c:pt>
                <c:pt idx="2">
                  <c:v>2.9816079139709399E-2</c:v>
                </c:pt>
                <c:pt idx="3">
                  <c:v>3.73651266098022E-2</c:v>
                </c:pt>
                <c:pt idx="4">
                  <c:v>4.6392560005187898E-2</c:v>
                </c:pt>
                <c:pt idx="5">
                  <c:v>4.8486423492431603E-2</c:v>
                </c:pt>
                <c:pt idx="6">
                  <c:v>7.0525145530700606E-2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6-451A-9BBD-5195B430980B}"/>
            </c:ext>
          </c:extLst>
        </c:ser>
        <c:ser>
          <c:idx val="3"/>
          <c:order val="3"/>
          <c:tx>
            <c:v>4 s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s_par!$O$4:$O$10</c:f>
              <c:numCache>
                <c:formatCode>General</c:formatCode>
                <c:ptCount val="7"/>
                <c:pt idx="0">
                  <c:v>1.45259618759155E-2</c:v>
                </c:pt>
                <c:pt idx="1">
                  <c:v>2.58444547653198E-2</c:v>
                </c:pt>
                <c:pt idx="2">
                  <c:v>2.7449560165405201E-2</c:v>
                </c:pt>
                <c:pt idx="3">
                  <c:v>3.0455660820007301E-2</c:v>
                </c:pt>
                <c:pt idx="4">
                  <c:v>4.0322923660278301E-2</c:v>
                </c:pt>
                <c:pt idx="5">
                  <c:v>8.2196640968322701E-2</c:v>
                </c:pt>
                <c:pt idx="6">
                  <c:v>9.0075898170471194E-2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F6-451A-9BBD-5195B430980B}"/>
            </c:ext>
          </c:extLst>
        </c:ser>
        <c:ser>
          <c:idx val="4"/>
          <c:order val="4"/>
          <c:tx>
            <c:v>5 s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s_par!$P$4:$P$10</c:f>
              <c:numCache>
                <c:formatCode>General</c:formatCode>
                <c:ptCount val="7"/>
                <c:pt idx="0">
                  <c:v>0.111727023124694</c:v>
                </c:pt>
                <c:pt idx="1">
                  <c:v>8.0498409271240204E-2</c:v>
                </c:pt>
                <c:pt idx="2">
                  <c:v>6.2263083457946698E-2</c:v>
                </c:pt>
                <c:pt idx="3">
                  <c:v>7.5364255905151306E-2</c:v>
                </c:pt>
                <c:pt idx="4">
                  <c:v>8.3148288726806602E-2</c:v>
                </c:pt>
                <c:pt idx="5">
                  <c:v>9.1361331939697199E-2</c:v>
                </c:pt>
                <c:pt idx="6">
                  <c:v>0.1118093252182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F6-451A-9BBD-5195B430980B}"/>
            </c:ext>
          </c:extLst>
        </c:ser>
        <c:ser>
          <c:idx val="5"/>
          <c:order val="5"/>
          <c:tx>
            <c:v>6 s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s_par!$Q$4:$Q$10</c:f>
              <c:numCache>
                <c:formatCode>General</c:formatCode>
                <c:ptCount val="7"/>
                <c:pt idx="0">
                  <c:v>7.6609468460082999E-2</c:v>
                </c:pt>
                <c:pt idx="1">
                  <c:v>6.9138145446777294E-2</c:v>
                </c:pt>
                <c:pt idx="2">
                  <c:v>7.3639535903930603E-2</c:v>
                </c:pt>
                <c:pt idx="3">
                  <c:v>7.7089977264404294E-2</c:v>
                </c:pt>
                <c:pt idx="4">
                  <c:v>8.2651734352111803E-2</c:v>
                </c:pt>
                <c:pt idx="5">
                  <c:v>8.9810991287231398E-2</c:v>
                </c:pt>
                <c:pt idx="6">
                  <c:v>0.103005576133728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F6-451A-9BBD-5195B4309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26688"/>
        <c:axId val="1"/>
      </c:scatterChart>
      <c:valAx>
        <c:axId val="469826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404925105169231E-2"/>
              <c:y val="0.26326576522150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6982668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538546048718"/>
          <c:y val="0.24898002602344305"/>
          <c:w val="0.12677884402043896"/>
          <c:h val="0.467347753765315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75466765542647"/>
          <c:y val="8.3333560768479378E-2"/>
          <c:w val="0.75581454949947191"/>
          <c:h val="0.83536813355719575"/>
        </c:manualLayout>
      </c:layout>
      <c:scatterChart>
        <c:scatterStyle val="smoothMarker"/>
        <c:varyColors val="0"/>
        <c:ser>
          <c:idx val="0"/>
          <c:order val="0"/>
          <c:tx>
            <c:v>1 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s_seq!$L$4:$L$10</c:f>
              <c:numCache>
                <c:formatCode>General</c:formatCode>
                <c:ptCount val="7"/>
                <c:pt idx="0">
                  <c:v>0.12928566932678201</c:v>
                </c:pt>
                <c:pt idx="1">
                  <c:v>0.132956194877624</c:v>
                </c:pt>
                <c:pt idx="2">
                  <c:v>0.144670438766479</c:v>
                </c:pt>
                <c:pt idx="3">
                  <c:v>0.16144413948059</c:v>
                </c:pt>
                <c:pt idx="4">
                  <c:v>0.17697789669036801</c:v>
                </c:pt>
                <c:pt idx="5">
                  <c:v>0.19837322235107399</c:v>
                </c:pt>
                <c:pt idx="6">
                  <c:v>0.24139323234558099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7E-4DC0-B49C-240BF63DB411}"/>
            </c:ext>
          </c:extLst>
        </c:ser>
        <c:ser>
          <c:idx val="1"/>
          <c:order val="1"/>
          <c:tx>
            <c:v>2 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s_seq!$M$4:$M$10</c:f>
              <c:numCache>
                <c:formatCode>General</c:formatCode>
                <c:ptCount val="7"/>
                <c:pt idx="0">
                  <c:v>0.491977834701538</c:v>
                </c:pt>
                <c:pt idx="1">
                  <c:v>0.46487991809844897</c:v>
                </c:pt>
                <c:pt idx="2">
                  <c:v>0.44834957122802699</c:v>
                </c:pt>
                <c:pt idx="3">
                  <c:v>0.46497344970703097</c:v>
                </c:pt>
                <c:pt idx="4">
                  <c:v>0.48461215496063198</c:v>
                </c:pt>
                <c:pt idx="5">
                  <c:v>0.42549805641174299</c:v>
                </c:pt>
                <c:pt idx="6">
                  <c:v>0.50988581180572501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7E-4DC0-B49C-240BF63DB411}"/>
            </c:ext>
          </c:extLst>
        </c:ser>
        <c:ser>
          <c:idx val="2"/>
          <c:order val="2"/>
          <c:tx>
            <c:v>3 s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s_seq!$N$4:$N$10</c:f>
              <c:numCache>
                <c:formatCode>General</c:formatCode>
                <c:ptCount val="7"/>
                <c:pt idx="0">
                  <c:v>1.5730690956115699E-2</c:v>
                </c:pt>
                <c:pt idx="1">
                  <c:v>2.2691106796264598E-2</c:v>
                </c:pt>
                <c:pt idx="2">
                  <c:v>2.9252743721008299E-2</c:v>
                </c:pt>
                <c:pt idx="3">
                  <c:v>4.4783329963683997E-2</c:v>
                </c:pt>
                <c:pt idx="4">
                  <c:v>7.072594165802E-2</c:v>
                </c:pt>
                <c:pt idx="5">
                  <c:v>9.3870520591735798E-2</c:v>
                </c:pt>
                <c:pt idx="6">
                  <c:v>0.13885276317596401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7E-4DC0-B49C-240BF63DB411}"/>
            </c:ext>
          </c:extLst>
        </c:ser>
        <c:ser>
          <c:idx val="3"/>
          <c:order val="3"/>
          <c:tx>
            <c:v>4 s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s_seq!$O$4:$O$10</c:f>
              <c:numCache>
                <c:formatCode>General</c:formatCode>
                <c:ptCount val="7"/>
                <c:pt idx="0">
                  <c:v>1.45259618759155E-2</c:v>
                </c:pt>
                <c:pt idx="1">
                  <c:v>2.1340513229370101E-2</c:v>
                </c:pt>
                <c:pt idx="2">
                  <c:v>3.7622666358947697E-2</c:v>
                </c:pt>
                <c:pt idx="3">
                  <c:v>5.6102252006530698E-2</c:v>
                </c:pt>
                <c:pt idx="4">
                  <c:v>6.4466047286987294E-2</c:v>
                </c:pt>
                <c:pt idx="5">
                  <c:v>8.4855151176452606E-2</c:v>
                </c:pt>
                <c:pt idx="6">
                  <c:v>0.150022554397583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7E-4DC0-B49C-240BF63DB411}"/>
            </c:ext>
          </c:extLst>
        </c:ser>
        <c:ser>
          <c:idx val="4"/>
          <c:order val="4"/>
          <c:tx>
            <c:v>5 s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s_seq!$P$4:$P$10</c:f>
              <c:numCache>
                <c:formatCode>General</c:formatCode>
                <c:ptCount val="7"/>
                <c:pt idx="0">
                  <c:v>0.111727023124694</c:v>
                </c:pt>
                <c:pt idx="1">
                  <c:v>0.11141231060028001</c:v>
                </c:pt>
                <c:pt idx="2">
                  <c:v>0.121877193450927</c:v>
                </c:pt>
                <c:pt idx="3">
                  <c:v>0.12873866558074901</c:v>
                </c:pt>
                <c:pt idx="4">
                  <c:v>0.18123831748962399</c:v>
                </c:pt>
                <c:pt idx="5">
                  <c:v>0.208399987220764</c:v>
                </c:pt>
                <c:pt idx="6">
                  <c:v>0.22165939807891799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C7E-4DC0-B49C-240BF63DB411}"/>
            </c:ext>
          </c:extLst>
        </c:ser>
        <c:ser>
          <c:idx val="5"/>
          <c:order val="5"/>
          <c:tx>
            <c:v>6 s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s_seq!$Q$4:$Q$10</c:f>
              <c:numCache>
                <c:formatCode>General</c:formatCode>
                <c:ptCount val="7"/>
                <c:pt idx="0">
                  <c:v>7.6609468460082999E-2</c:v>
                </c:pt>
                <c:pt idx="1">
                  <c:v>8.21556091308593E-2</c:v>
                </c:pt>
                <c:pt idx="2">
                  <c:v>8.9967918395995994E-2</c:v>
                </c:pt>
                <c:pt idx="3">
                  <c:v>0.10839834213256801</c:v>
                </c:pt>
                <c:pt idx="4">
                  <c:v>0.12703731060028001</c:v>
                </c:pt>
                <c:pt idx="5">
                  <c:v>0.15008113384246799</c:v>
                </c:pt>
                <c:pt idx="6">
                  <c:v>0.19360771179199199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C7E-4DC0-B49C-240BF63D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29568"/>
        <c:axId val="1"/>
      </c:scatterChart>
      <c:valAx>
        <c:axId val="469829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79860243576203E-2"/>
              <c:y val="0.2642283634122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698295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78616749858012"/>
          <c:y val="0.24796815643303621"/>
          <c:w val="0.12661508692469786"/>
          <c:h val="0.465448424780043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83447573618462"/>
          <c:y val="8.3503241831774794E-2"/>
          <c:w val="0.80465756102768426"/>
          <c:h val="0.75152917648597328"/>
        </c:manualLayout>
      </c:layout>
      <c:scatterChart>
        <c:scatterStyle val="smoothMarker"/>
        <c:varyColors val="0"/>
        <c:ser>
          <c:idx val="0"/>
          <c:order val="0"/>
          <c:tx>
            <c:v>1 m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m_par!$L$4:$L$10</c:f>
              <c:numCache>
                <c:formatCode>General</c:formatCode>
                <c:ptCount val="7"/>
                <c:pt idx="0">
                  <c:v>5.3881004571914604</c:v>
                </c:pt>
                <c:pt idx="1">
                  <c:v>3.0017013788223199</c:v>
                </c:pt>
                <c:pt idx="2">
                  <c:v>2.3342131614685</c:v>
                </c:pt>
                <c:pt idx="3">
                  <c:v>1.33382110595703</c:v>
                </c:pt>
                <c:pt idx="4">
                  <c:v>1.20952916145324</c:v>
                </c:pt>
                <c:pt idx="5">
                  <c:v>0.84871575832366897</c:v>
                </c:pt>
                <c:pt idx="6">
                  <c:v>0.76780977249145499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A-4E3E-987C-FA98FF49F8BB}"/>
            </c:ext>
          </c:extLst>
        </c:ser>
        <c:ser>
          <c:idx val="1"/>
          <c:order val="1"/>
          <c:tx>
            <c:v>2 m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m_par!$M$4:$M$10</c:f>
              <c:numCache>
                <c:formatCode>General</c:formatCode>
                <c:ptCount val="7"/>
                <c:pt idx="0">
                  <c:v>4.1932043552398603</c:v>
                </c:pt>
                <c:pt idx="1">
                  <c:v>2.9184222698211602</c:v>
                </c:pt>
                <c:pt idx="2">
                  <c:v>2.8862831354141201</c:v>
                </c:pt>
                <c:pt idx="3">
                  <c:v>3.2834057569503701</c:v>
                </c:pt>
                <c:pt idx="4">
                  <c:v>2.6998586654663002</c:v>
                </c:pt>
                <c:pt idx="5">
                  <c:v>2.1955147504806498</c:v>
                </c:pt>
                <c:pt idx="6">
                  <c:v>2.7180469989776599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A-4E3E-987C-FA98FF49F8BB}"/>
            </c:ext>
          </c:extLst>
        </c:ser>
        <c:ser>
          <c:idx val="2"/>
          <c:order val="2"/>
          <c:tx>
            <c:v>3 m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m_par!$N$4:$N$10</c:f>
              <c:numCache>
                <c:formatCode>General</c:formatCode>
                <c:ptCount val="7"/>
                <c:pt idx="0">
                  <c:v>2.8048064947128202</c:v>
                </c:pt>
                <c:pt idx="1">
                  <c:v>1.3413997650146401</c:v>
                </c:pt>
                <c:pt idx="2">
                  <c:v>1.0555150032043401</c:v>
                </c:pt>
                <c:pt idx="3">
                  <c:v>0.614035415649414</c:v>
                </c:pt>
                <c:pt idx="4">
                  <c:v>0.42583971023559503</c:v>
                </c:pt>
                <c:pt idx="5">
                  <c:v>0.41895580291748002</c:v>
                </c:pt>
                <c:pt idx="6">
                  <c:v>0.362585496902465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A-4E3E-987C-FA98FF49F8BB}"/>
            </c:ext>
          </c:extLst>
        </c:ser>
        <c:ser>
          <c:idx val="3"/>
          <c:order val="3"/>
          <c:tx>
            <c:v>4 m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m_par!$O$4:$O$10</c:f>
              <c:numCache>
                <c:formatCode>General</c:formatCode>
                <c:ptCount val="7"/>
                <c:pt idx="0">
                  <c:v>1.36292078495025</c:v>
                </c:pt>
                <c:pt idx="1">
                  <c:v>1.1507584810256899</c:v>
                </c:pt>
                <c:pt idx="2">
                  <c:v>1.04455349445343</c:v>
                </c:pt>
                <c:pt idx="3">
                  <c:v>1.0563893318176201</c:v>
                </c:pt>
                <c:pt idx="4">
                  <c:v>1.05228006839752</c:v>
                </c:pt>
                <c:pt idx="5">
                  <c:v>1.0315449953079201</c:v>
                </c:pt>
                <c:pt idx="6">
                  <c:v>1.0844518899917599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6A-4E3E-987C-FA98FF49F8BB}"/>
            </c:ext>
          </c:extLst>
        </c:ser>
        <c:ser>
          <c:idx val="4"/>
          <c:order val="4"/>
          <c:tx>
            <c:v>5 m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m_par!$K$4:$K$10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m_par!$P$4:$P$10</c:f>
              <c:numCache>
                <c:formatCode>General</c:formatCode>
                <c:ptCount val="7"/>
                <c:pt idx="0">
                  <c:v>1.18732588291168</c:v>
                </c:pt>
                <c:pt idx="1">
                  <c:v>0.95814378261566102</c:v>
                </c:pt>
                <c:pt idx="2">
                  <c:v>0.94445822238922095</c:v>
                </c:pt>
                <c:pt idx="3">
                  <c:v>0.88961968421936</c:v>
                </c:pt>
                <c:pt idx="4">
                  <c:v>0.898115754127502</c:v>
                </c:pt>
                <c:pt idx="5">
                  <c:v>0.89028236865997301</c:v>
                </c:pt>
                <c:pt idx="6">
                  <c:v>0.89277276992797805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6A-4E3E-987C-FA98FF49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46064"/>
        <c:axId val="1"/>
      </c:scatterChart>
      <c:valAx>
        <c:axId val="4649460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404925105169231E-2"/>
              <c:y val="0.22199642340642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649460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48291433297236"/>
          <c:y val="0.24847306106040309"/>
          <c:w val="0.13712813740986254"/>
          <c:h val="0.389002907069975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48402034843474"/>
          <c:y val="8.3333560768479378E-2"/>
          <c:w val="0.80516217807069801"/>
          <c:h val="0.75203457278871633"/>
        </c:manualLayout>
      </c:layout>
      <c:scatterChart>
        <c:scatterStyle val="smoothMarker"/>
        <c:varyColors val="0"/>
        <c:ser>
          <c:idx val="0"/>
          <c:order val="0"/>
          <c:tx>
            <c:v>1 m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m_seq!$L$4:$L$10</c:f>
              <c:numCache>
                <c:formatCode>General</c:formatCode>
                <c:ptCount val="7"/>
                <c:pt idx="0">
                  <c:v>5.3881004571914604</c:v>
                </c:pt>
                <c:pt idx="1">
                  <c:v>3.5590084791183401</c:v>
                </c:pt>
                <c:pt idx="2">
                  <c:v>2.7230398178100499</c:v>
                </c:pt>
                <c:pt idx="3">
                  <c:v>1.6234415054321201</c:v>
                </c:pt>
                <c:pt idx="4">
                  <c:v>1.45848441123962</c:v>
                </c:pt>
                <c:pt idx="5">
                  <c:v>1.0479087829589799</c:v>
                </c:pt>
                <c:pt idx="6">
                  <c:v>0.97106399536132804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7-4603-9847-444B4BB64582}"/>
            </c:ext>
          </c:extLst>
        </c:ser>
        <c:ser>
          <c:idx val="1"/>
          <c:order val="1"/>
          <c:tx>
            <c:v>2 m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m_seq!$M$4:$M$10</c:f>
              <c:numCache>
                <c:formatCode>General</c:formatCode>
                <c:ptCount val="7"/>
                <c:pt idx="0">
                  <c:v>4.1932043552398603</c:v>
                </c:pt>
                <c:pt idx="1">
                  <c:v>3.37803237438201</c:v>
                </c:pt>
                <c:pt idx="2">
                  <c:v>3.2247439622879002</c:v>
                </c:pt>
                <c:pt idx="3">
                  <c:v>3.2123300075531001</c:v>
                </c:pt>
                <c:pt idx="4">
                  <c:v>3.0876602888107301</c:v>
                </c:pt>
                <c:pt idx="5">
                  <c:v>2.45639104843139</c:v>
                </c:pt>
                <c:pt idx="6">
                  <c:v>2.9827852010726899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77-4603-9847-444B4BB64582}"/>
            </c:ext>
          </c:extLst>
        </c:ser>
        <c:ser>
          <c:idx val="2"/>
          <c:order val="2"/>
          <c:tx>
            <c:v>3 m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m_seq!$N$4:$N$10</c:f>
              <c:numCache>
                <c:formatCode>General</c:formatCode>
                <c:ptCount val="7"/>
                <c:pt idx="0">
                  <c:v>2.8048064947128202</c:v>
                </c:pt>
                <c:pt idx="1">
                  <c:v>1.7228893518447801</c:v>
                </c:pt>
                <c:pt idx="2">
                  <c:v>1.5218714475631701</c:v>
                </c:pt>
                <c:pt idx="3">
                  <c:v>0.97775204181671105</c:v>
                </c:pt>
                <c:pt idx="4">
                  <c:v>0.77413828372955296</c:v>
                </c:pt>
                <c:pt idx="5">
                  <c:v>0.70521755218505799</c:v>
                </c:pt>
                <c:pt idx="6">
                  <c:v>0.61407740116119303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77-4603-9847-444B4BB64582}"/>
            </c:ext>
          </c:extLst>
        </c:ser>
        <c:ser>
          <c:idx val="3"/>
          <c:order val="3"/>
          <c:tx>
            <c:v>4 m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m_seq!$O$4:$O$10</c:f>
              <c:numCache>
                <c:formatCode>General</c:formatCode>
                <c:ptCount val="7"/>
                <c:pt idx="0">
                  <c:v>1.36292078495025</c:v>
                </c:pt>
                <c:pt idx="1">
                  <c:v>1.1660483121871901</c:v>
                </c:pt>
                <c:pt idx="2">
                  <c:v>1.1625853061675999</c:v>
                </c:pt>
                <c:pt idx="3">
                  <c:v>1.0393667459487901</c:v>
                </c:pt>
                <c:pt idx="4">
                  <c:v>1.0708864927291799</c:v>
                </c:pt>
                <c:pt idx="5">
                  <c:v>1.01936082839965</c:v>
                </c:pt>
                <c:pt idx="6">
                  <c:v>1.0860273599624599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77-4603-9847-444B4BB64582}"/>
            </c:ext>
          </c:extLst>
        </c:ser>
        <c:ser>
          <c:idx val="4"/>
          <c:order val="4"/>
          <c:tx>
            <c:v>5 m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m_seq!$P$4:$P$10</c:f>
              <c:numCache>
                <c:formatCode>General</c:formatCode>
                <c:ptCount val="7"/>
                <c:pt idx="0">
                  <c:v>1.18732588291168</c:v>
                </c:pt>
                <c:pt idx="1">
                  <c:v>1.1869217395782401</c:v>
                </c:pt>
                <c:pt idx="2">
                  <c:v>1.17338588237762</c:v>
                </c:pt>
                <c:pt idx="3">
                  <c:v>1.14736154079437</c:v>
                </c:pt>
                <c:pt idx="4">
                  <c:v>1.1704510450363099</c:v>
                </c:pt>
                <c:pt idx="5">
                  <c:v>1.1639632940292299</c:v>
                </c:pt>
                <c:pt idx="6">
                  <c:v>1.194282913208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77-4603-9847-444B4BB6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47864"/>
        <c:axId val="1"/>
      </c:scatterChart>
      <c:valAx>
        <c:axId val="464947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54860049776393E-2"/>
              <c:y val="0.22357784596421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6494786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71055805410573"/>
          <c:y val="0.24796815643303621"/>
          <c:w val="0.13677434435175315"/>
          <c:h val="0.388212441628769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41874219218584"/>
          <c:y val="8.3673615302960358E-2"/>
          <c:w val="0.76615047496271249"/>
          <c:h val="0.75102171784120531"/>
        </c:manualLayout>
      </c:layout>
      <c:scatterChart>
        <c:scatterStyle val="smoothMarker"/>
        <c:varyColors val="0"/>
        <c:ser>
          <c:idx val="0"/>
          <c:order val="0"/>
          <c:tx>
            <c:v>l 1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l_par!$J$4:$J$10</c:f>
              <c:numCache>
                <c:formatCode>General</c:formatCode>
                <c:ptCount val="7"/>
                <c:pt idx="0">
                  <c:v>50.322702884674001</c:v>
                </c:pt>
                <c:pt idx="1">
                  <c:v>23.182093453407202</c:v>
                </c:pt>
                <c:pt idx="2">
                  <c:v>18.6288125276565</c:v>
                </c:pt>
                <c:pt idx="3">
                  <c:v>10.1651491880416</c:v>
                </c:pt>
                <c:pt idx="4">
                  <c:v>8.8387743234634399</c:v>
                </c:pt>
                <c:pt idx="5">
                  <c:v>6.1893552541732699</c:v>
                </c:pt>
                <c:pt idx="6">
                  <c:v>5.69271929264068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6-4900-8265-52205F4B8DD7}"/>
            </c:ext>
          </c:extLst>
        </c:ser>
        <c:ser>
          <c:idx val="1"/>
          <c:order val="1"/>
          <c:tx>
            <c:v>l 2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l_par!$K$4:$K$10</c:f>
              <c:numCache>
                <c:formatCode>General</c:formatCode>
                <c:ptCount val="7"/>
                <c:pt idx="0">
                  <c:v>93.923232102394095</c:v>
                </c:pt>
                <c:pt idx="1">
                  <c:v>44.012536215782099</c:v>
                </c:pt>
                <c:pt idx="2">
                  <c:v>32.279272747039798</c:v>
                </c:pt>
                <c:pt idx="3">
                  <c:v>18.922676467895499</c:v>
                </c:pt>
                <c:pt idx="4">
                  <c:v>13.2353345632553</c:v>
                </c:pt>
                <c:pt idx="5">
                  <c:v>10.6634261608123</c:v>
                </c:pt>
                <c:pt idx="6">
                  <c:v>9.1748955488204906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6-4900-8265-52205F4B8DD7}"/>
            </c:ext>
          </c:extLst>
        </c:ser>
        <c:ser>
          <c:idx val="2"/>
          <c:order val="2"/>
          <c:tx>
            <c:v>l 3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l_par!$I$4:$I$10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l_par!$L$4:$L$10</c:f>
              <c:numCache>
                <c:formatCode>General</c:formatCode>
                <c:ptCount val="7"/>
                <c:pt idx="0">
                  <c:v>32.848197960853497</c:v>
                </c:pt>
                <c:pt idx="1">
                  <c:v>22.5625356912612</c:v>
                </c:pt>
                <c:pt idx="2">
                  <c:v>22.8107594728469</c:v>
                </c:pt>
                <c:pt idx="3">
                  <c:v>20.614197087287899</c:v>
                </c:pt>
                <c:pt idx="4">
                  <c:v>20.462822198867698</c:v>
                </c:pt>
                <c:pt idx="5">
                  <c:v>20.206989002227701</c:v>
                </c:pt>
                <c:pt idx="6">
                  <c:v>20.1313497304916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6-4900-8265-52205F4B8DD7}"/>
            </c:ext>
          </c:extLst>
        </c:ser>
        <c:ser>
          <c:idx val="3"/>
          <c:order val="3"/>
          <c:tx>
            <c:v>l 4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l_par!$I$4:$I$10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l_par!$M$4:$M$10</c:f>
              <c:numCache>
                <c:formatCode>General</c:formatCode>
                <c:ptCount val="7"/>
                <c:pt idx="0">
                  <c:v>44.657662153243997</c:v>
                </c:pt>
                <c:pt idx="1">
                  <c:v>22.816110324859601</c:v>
                </c:pt>
                <c:pt idx="2">
                  <c:v>18.682000231742801</c:v>
                </c:pt>
                <c:pt idx="3">
                  <c:v>11.4275707960128</c:v>
                </c:pt>
                <c:pt idx="4">
                  <c:v>9.8444302797317498</c:v>
                </c:pt>
                <c:pt idx="5">
                  <c:v>7.0321407079696598</c:v>
                </c:pt>
                <c:pt idx="6">
                  <c:v>6.1484607219695997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6-4900-8265-52205F4B8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7152"/>
        <c:axId val="1"/>
      </c:scatterChart>
      <c:valAx>
        <c:axId val="409087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79860243576203E-2"/>
              <c:y val="0.222449367512748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090871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66213954729549"/>
          <c:y val="0.2857147839613281"/>
          <c:w val="0.11627916146145723"/>
          <c:h val="0.312245442472022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96931846443511"/>
          <c:y val="8.3333560768479378E-2"/>
          <c:w val="0.76675366286176949"/>
          <c:h val="0.75203457278871633"/>
        </c:manualLayout>
      </c:layout>
      <c:scatterChart>
        <c:scatterStyle val="smoothMarker"/>
        <c:varyColors val="0"/>
        <c:ser>
          <c:idx val="0"/>
          <c:order val="0"/>
          <c:tx>
            <c:v>l 1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l_seq!$I$4:$I$10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l_seq!$J$4:$J$10</c:f>
              <c:numCache>
                <c:formatCode>General</c:formatCode>
                <c:ptCount val="7"/>
                <c:pt idx="0">
                  <c:v>50.322702884674001</c:v>
                </c:pt>
                <c:pt idx="1">
                  <c:v>26.557896542549098</c:v>
                </c:pt>
                <c:pt idx="2">
                  <c:v>21.071012306213301</c:v>
                </c:pt>
                <c:pt idx="3">
                  <c:v>12.055865240097001</c:v>
                </c:pt>
                <c:pt idx="4">
                  <c:v>10.4460302591323</c:v>
                </c:pt>
                <c:pt idx="5">
                  <c:v>7.0969263076782196</c:v>
                </c:pt>
                <c:pt idx="6">
                  <c:v>6.31366624832153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ED-408F-A345-9C6085A5F68F}"/>
            </c:ext>
          </c:extLst>
        </c:ser>
        <c:ser>
          <c:idx val="1"/>
          <c:order val="1"/>
          <c:tx>
            <c:v>l 2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l_seq!$I$4:$I$10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l_seq!$K$4:$K$10</c:f>
              <c:numCache>
                <c:formatCode>General</c:formatCode>
                <c:ptCount val="7"/>
                <c:pt idx="0">
                  <c:v>93.923232102394095</c:v>
                </c:pt>
                <c:pt idx="1">
                  <c:v>57.611549949645998</c:v>
                </c:pt>
                <c:pt idx="2">
                  <c:v>46.000836610794003</c:v>
                </c:pt>
                <c:pt idx="3">
                  <c:v>31.300916266441298</c:v>
                </c:pt>
                <c:pt idx="4">
                  <c:v>24.504989528656001</c:v>
                </c:pt>
                <c:pt idx="5">
                  <c:v>19.412826800346298</c:v>
                </c:pt>
                <c:pt idx="6">
                  <c:v>15.3983611345291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ED-408F-A345-9C6085A5F68F}"/>
            </c:ext>
          </c:extLst>
        </c:ser>
        <c:ser>
          <c:idx val="2"/>
          <c:order val="2"/>
          <c:tx>
            <c:v>l 3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l_seq!$I$4:$I$10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l_seq!$L$4:$L$10</c:f>
              <c:numCache>
                <c:formatCode>General</c:formatCode>
                <c:ptCount val="7"/>
                <c:pt idx="0">
                  <c:v>32.848197960853497</c:v>
                </c:pt>
                <c:pt idx="1">
                  <c:v>26.871969532966599</c:v>
                </c:pt>
                <c:pt idx="2">
                  <c:v>27.592589998245199</c:v>
                </c:pt>
                <c:pt idx="3">
                  <c:v>24.0692111730575</c:v>
                </c:pt>
                <c:pt idx="4">
                  <c:v>24.2690646171569</c:v>
                </c:pt>
                <c:pt idx="5">
                  <c:v>22.915742206573402</c:v>
                </c:pt>
                <c:pt idx="6">
                  <c:v>24.083072066307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ED-408F-A345-9C6085A5F68F}"/>
            </c:ext>
          </c:extLst>
        </c:ser>
        <c:ser>
          <c:idx val="3"/>
          <c:order val="3"/>
          <c:tx>
            <c:v>l 4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l_seq!$I$4:$I$10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l_seq!$M$4:$M$10</c:f>
              <c:numCache>
                <c:formatCode>General</c:formatCode>
                <c:ptCount val="7"/>
                <c:pt idx="0">
                  <c:v>44.657662153243997</c:v>
                </c:pt>
                <c:pt idx="1">
                  <c:v>28.9559952259063</c:v>
                </c:pt>
                <c:pt idx="2">
                  <c:v>22.843226528167701</c:v>
                </c:pt>
                <c:pt idx="3">
                  <c:v>14.853181648254299</c:v>
                </c:pt>
                <c:pt idx="4">
                  <c:v>12.9322920083999</c:v>
                </c:pt>
                <c:pt idx="5">
                  <c:v>9.0700797557830803</c:v>
                </c:pt>
                <c:pt idx="6">
                  <c:v>8.0559993505477898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ED-408F-A345-9C6085A5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7872"/>
        <c:axId val="1"/>
      </c:scatterChart>
      <c:valAx>
        <c:axId val="4090878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29924273826123E-2"/>
              <c:y val="0.22357784596421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090878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85681950069699"/>
          <c:y val="0.28658614800867305"/>
          <c:w val="0.11597954564295673"/>
          <c:h val="0.310976458477496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99361933594666"/>
          <c:y val="8.3503241831774794E-2"/>
          <c:w val="0.75549841742792201"/>
          <c:h val="0.8350324183177481"/>
        </c:manualLayout>
      </c:layout>
      <c:scatterChart>
        <c:scatterStyle val="smoothMarker"/>
        <c:varyColors val="0"/>
        <c:ser>
          <c:idx val="0"/>
          <c:order val="0"/>
          <c:tx>
            <c:v>1 s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s_seq!$L$4:$L$10</c:f>
              <c:numCache>
                <c:formatCode>General</c:formatCode>
                <c:ptCount val="7"/>
                <c:pt idx="0">
                  <c:v>0.12928566932678201</c:v>
                </c:pt>
                <c:pt idx="1">
                  <c:v>0.132956194877624</c:v>
                </c:pt>
                <c:pt idx="2">
                  <c:v>0.144670438766479</c:v>
                </c:pt>
                <c:pt idx="3">
                  <c:v>0.16144413948059</c:v>
                </c:pt>
                <c:pt idx="4">
                  <c:v>0.17697789669036801</c:v>
                </c:pt>
                <c:pt idx="5">
                  <c:v>0.19837322235107399</c:v>
                </c:pt>
                <c:pt idx="6">
                  <c:v>0.24139323234558099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EE-4688-921D-F0A53AE8EE55}"/>
            </c:ext>
          </c:extLst>
        </c:ser>
        <c:ser>
          <c:idx val="1"/>
          <c:order val="1"/>
          <c:tx>
            <c:v>2 s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s_seq!$M$4:$M$10</c:f>
              <c:numCache>
                <c:formatCode>General</c:formatCode>
                <c:ptCount val="7"/>
                <c:pt idx="0">
                  <c:v>0.491977834701538</c:v>
                </c:pt>
                <c:pt idx="1">
                  <c:v>0.46487991809844897</c:v>
                </c:pt>
                <c:pt idx="2">
                  <c:v>0.44834957122802699</c:v>
                </c:pt>
                <c:pt idx="3">
                  <c:v>0.46497344970703097</c:v>
                </c:pt>
                <c:pt idx="4">
                  <c:v>0.48461215496063198</c:v>
                </c:pt>
                <c:pt idx="5">
                  <c:v>0.42549805641174299</c:v>
                </c:pt>
                <c:pt idx="6">
                  <c:v>0.50988581180572501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EE-4688-921D-F0A53AE8EE55}"/>
            </c:ext>
          </c:extLst>
        </c:ser>
        <c:ser>
          <c:idx val="2"/>
          <c:order val="2"/>
          <c:tx>
            <c:v>3 s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s_seq!$N$4:$N$10</c:f>
              <c:numCache>
                <c:formatCode>General</c:formatCode>
                <c:ptCount val="7"/>
                <c:pt idx="0">
                  <c:v>1.5730690956115699E-2</c:v>
                </c:pt>
                <c:pt idx="1">
                  <c:v>2.2691106796264598E-2</c:v>
                </c:pt>
                <c:pt idx="2">
                  <c:v>2.9252743721008299E-2</c:v>
                </c:pt>
                <c:pt idx="3">
                  <c:v>4.4783329963683997E-2</c:v>
                </c:pt>
                <c:pt idx="4">
                  <c:v>7.072594165802E-2</c:v>
                </c:pt>
                <c:pt idx="5">
                  <c:v>9.3870520591735798E-2</c:v>
                </c:pt>
                <c:pt idx="6">
                  <c:v>0.13885276317596401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EE-4688-921D-F0A53AE8EE55}"/>
            </c:ext>
          </c:extLst>
        </c:ser>
        <c:ser>
          <c:idx val="3"/>
          <c:order val="3"/>
          <c:tx>
            <c:v>4 s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s_seq!$O$4:$O$10</c:f>
              <c:numCache>
                <c:formatCode>General</c:formatCode>
                <c:ptCount val="7"/>
                <c:pt idx="0">
                  <c:v>1.45259618759155E-2</c:v>
                </c:pt>
                <c:pt idx="1">
                  <c:v>2.1340513229370101E-2</c:v>
                </c:pt>
                <c:pt idx="2">
                  <c:v>3.7622666358947697E-2</c:v>
                </c:pt>
                <c:pt idx="3">
                  <c:v>5.6102252006530698E-2</c:v>
                </c:pt>
                <c:pt idx="4">
                  <c:v>6.4466047286987294E-2</c:v>
                </c:pt>
                <c:pt idx="5">
                  <c:v>8.4855151176452606E-2</c:v>
                </c:pt>
                <c:pt idx="6">
                  <c:v>0.150022554397583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EE-4688-921D-F0A53AE8EE55}"/>
            </c:ext>
          </c:extLst>
        </c:ser>
        <c:ser>
          <c:idx val="4"/>
          <c:order val="4"/>
          <c:tx>
            <c:v>5 s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s_seq!$P$4:$P$10</c:f>
              <c:numCache>
                <c:formatCode>General</c:formatCode>
                <c:ptCount val="7"/>
                <c:pt idx="0">
                  <c:v>0.111727023124694</c:v>
                </c:pt>
                <c:pt idx="1">
                  <c:v>0.11141231060028001</c:v>
                </c:pt>
                <c:pt idx="2">
                  <c:v>0.121877193450927</c:v>
                </c:pt>
                <c:pt idx="3">
                  <c:v>0.12873866558074901</c:v>
                </c:pt>
                <c:pt idx="4">
                  <c:v>0.18123831748962399</c:v>
                </c:pt>
                <c:pt idx="5">
                  <c:v>0.208399987220764</c:v>
                </c:pt>
                <c:pt idx="6">
                  <c:v>0.22165939807891799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EE-4688-921D-F0A53AE8EE55}"/>
            </c:ext>
          </c:extLst>
        </c:ser>
        <c:ser>
          <c:idx val="5"/>
          <c:order val="5"/>
          <c:tx>
            <c:v>6 s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s_par!$K$4:$K$10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s_seq!$Q$4:$Q$10</c:f>
              <c:numCache>
                <c:formatCode>General</c:formatCode>
                <c:ptCount val="7"/>
                <c:pt idx="0">
                  <c:v>7.6609468460082999E-2</c:v>
                </c:pt>
                <c:pt idx="1">
                  <c:v>8.21556091308593E-2</c:v>
                </c:pt>
                <c:pt idx="2">
                  <c:v>8.9967918395995994E-2</c:v>
                </c:pt>
                <c:pt idx="3">
                  <c:v>0.10839834213256801</c:v>
                </c:pt>
                <c:pt idx="4">
                  <c:v>0.12703731060028001</c:v>
                </c:pt>
                <c:pt idx="5">
                  <c:v>0.15008113384246799</c:v>
                </c:pt>
                <c:pt idx="6">
                  <c:v>0.19360771179199199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EE-4688-921D-F0A53AE8E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25608"/>
        <c:axId val="1"/>
      </c:scatterChart>
      <c:valAx>
        <c:axId val="469825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404925105169231E-2"/>
              <c:y val="0.26476637653977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698256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24488437503994"/>
          <c:y val="0.24847306106040309"/>
          <c:w val="0.12677884402043896"/>
          <c:h val="0.466396155596986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5902170503341"/>
          <c:y val="8.3333560768479378E-2"/>
          <c:w val="0.80491019544986486"/>
          <c:h val="0.75203457278871633"/>
        </c:manualLayout>
      </c:layout>
      <c:scatterChart>
        <c:scatterStyle val="smoothMarker"/>
        <c:varyColors val="0"/>
        <c:ser>
          <c:idx val="0"/>
          <c:order val="0"/>
          <c:tx>
            <c:v>1 m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m_seq!$L$4:$L$10</c:f>
              <c:numCache>
                <c:formatCode>General</c:formatCode>
                <c:ptCount val="7"/>
                <c:pt idx="0">
                  <c:v>5.3881004571914604</c:v>
                </c:pt>
                <c:pt idx="1">
                  <c:v>3.5590084791183401</c:v>
                </c:pt>
                <c:pt idx="2">
                  <c:v>2.7230398178100499</c:v>
                </c:pt>
                <c:pt idx="3">
                  <c:v>1.6234415054321201</c:v>
                </c:pt>
                <c:pt idx="4">
                  <c:v>1.45848441123962</c:v>
                </c:pt>
                <c:pt idx="5">
                  <c:v>1.0479087829589799</c:v>
                </c:pt>
                <c:pt idx="6">
                  <c:v>0.97106399536132804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9-4695-906A-110FA0FFF138}"/>
            </c:ext>
          </c:extLst>
        </c:ser>
        <c:ser>
          <c:idx val="1"/>
          <c:order val="1"/>
          <c:tx>
            <c:v>2 m</c:v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m_seq!$M$4:$M$10</c:f>
              <c:numCache>
                <c:formatCode>General</c:formatCode>
                <c:ptCount val="7"/>
                <c:pt idx="0">
                  <c:v>4.1932043552398603</c:v>
                </c:pt>
                <c:pt idx="1">
                  <c:v>3.37803237438201</c:v>
                </c:pt>
                <c:pt idx="2">
                  <c:v>3.2247439622879002</c:v>
                </c:pt>
                <c:pt idx="3">
                  <c:v>3.2123300075531001</c:v>
                </c:pt>
                <c:pt idx="4">
                  <c:v>3.0876602888107301</c:v>
                </c:pt>
                <c:pt idx="5">
                  <c:v>2.45639104843139</c:v>
                </c:pt>
                <c:pt idx="6">
                  <c:v>2.9827852010726899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9-4695-906A-110FA0FFF138}"/>
            </c:ext>
          </c:extLst>
        </c:ser>
        <c:ser>
          <c:idx val="2"/>
          <c:order val="2"/>
          <c:tx>
            <c:v>3 m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m_seq!$N$4:$N$10</c:f>
              <c:numCache>
                <c:formatCode>General</c:formatCode>
                <c:ptCount val="7"/>
                <c:pt idx="0">
                  <c:v>2.8048064947128202</c:v>
                </c:pt>
                <c:pt idx="1">
                  <c:v>1.7228893518447801</c:v>
                </c:pt>
                <c:pt idx="2">
                  <c:v>1.5218714475631701</c:v>
                </c:pt>
                <c:pt idx="3">
                  <c:v>0.97775204181671105</c:v>
                </c:pt>
                <c:pt idx="4">
                  <c:v>0.77413828372955296</c:v>
                </c:pt>
                <c:pt idx="5">
                  <c:v>0.70521755218505799</c:v>
                </c:pt>
                <c:pt idx="6">
                  <c:v>0.61407740116119303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9-4695-906A-110FA0FFF138}"/>
            </c:ext>
          </c:extLst>
        </c:ser>
        <c:ser>
          <c:idx val="3"/>
          <c:order val="3"/>
          <c:tx>
            <c:v>4 m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m_seq!$O$4:$O$10</c:f>
              <c:numCache>
                <c:formatCode>General</c:formatCode>
                <c:ptCount val="7"/>
                <c:pt idx="0">
                  <c:v>1.36292078495025</c:v>
                </c:pt>
                <c:pt idx="1">
                  <c:v>1.1660483121871901</c:v>
                </c:pt>
                <c:pt idx="2">
                  <c:v>1.1625853061675999</c:v>
                </c:pt>
                <c:pt idx="3">
                  <c:v>1.0393667459487901</c:v>
                </c:pt>
                <c:pt idx="4">
                  <c:v>1.0708864927291799</c:v>
                </c:pt>
                <c:pt idx="5">
                  <c:v>1.01936082839965</c:v>
                </c:pt>
                <c:pt idx="6">
                  <c:v>1.0860273599624599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C9-4695-906A-110FA0FFF138}"/>
            </c:ext>
          </c:extLst>
        </c:ser>
        <c:ser>
          <c:idx val="4"/>
          <c:order val="4"/>
          <c:tx>
            <c:v>5 m</c:v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m_seq!$K$4:$K$10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m_seq!$P$4:$P$10</c:f>
              <c:numCache>
                <c:formatCode>General</c:formatCode>
                <c:ptCount val="7"/>
                <c:pt idx="0">
                  <c:v>1.18732588291168</c:v>
                </c:pt>
                <c:pt idx="1">
                  <c:v>1.1869217395782401</c:v>
                </c:pt>
                <c:pt idx="2">
                  <c:v>1.17338588237762</c:v>
                </c:pt>
                <c:pt idx="3">
                  <c:v>1.14736154079437</c:v>
                </c:pt>
                <c:pt idx="4">
                  <c:v>1.1704510450363099</c:v>
                </c:pt>
                <c:pt idx="5">
                  <c:v>1.1639632940292299</c:v>
                </c:pt>
                <c:pt idx="6">
                  <c:v>1.194282913208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C9-4695-906A-110FA0FFF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48584"/>
        <c:axId val="1"/>
      </c:scatterChart>
      <c:valAx>
        <c:axId val="464948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en-GB"/>
                  <a:t>execution time, s</a:t>
                </a:r>
              </a:p>
            </c:rich>
          </c:tx>
          <c:layout>
            <c:manualLayout>
              <c:xMode val="edge"/>
              <c:yMode val="edge"/>
              <c:x val="1.9379860243576203E-2"/>
              <c:y val="0.22357784596421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uk-UA"/>
          </a:p>
        </c:txPr>
        <c:crossAx val="4649485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974223271824463"/>
          <c:y val="0.24796815643303621"/>
          <c:w val="0.1369510123879385"/>
          <c:h val="0.3882124416287697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uk-UA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449580</xdr:colOff>
      <xdr:row>10</xdr:row>
      <xdr:rowOff>53340</xdr:rowOff>
    </xdr:from>
    <xdr:to>
      <xdr:col>22</xdr:col>
      <xdr:colOff>243840</xdr:colOff>
      <xdr:row>30</xdr:row>
      <xdr:rowOff>15240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B6E4CF5-907F-63C2-58F7-4A406754A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17</xdr:col>
      <xdr:colOff>419100</xdr:colOff>
      <xdr:row>34</xdr:row>
      <xdr:rowOff>68580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B4C5B99F-A67B-7609-25D9-BA3A44A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12</xdr:row>
      <xdr:rowOff>0</xdr:rowOff>
    </xdr:from>
    <xdr:to>
      <xdr:col>27</xdr:col>
      <xdr:colOff>426720</xdr:colOff>
      <xdr:row>34</xdr:row>
      <xdr:rowOff>76200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3F731091-5895-B980-74A7-653AFC3C7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160020</xdr:rowOff>
    </xdr:from>
    <xdr:to>
      <xdr:col>18</xdr:col>
      <xdr:colOff>403860</xdr:colOff>
      <xdr:row>33</xdr:row>
      <xdr:rowOff>38100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D4BFC52-F4EB-ABDB-C325-98AEEB32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11</xdr:row>
      <xdr:rowOff>0</xdr:rowOff>
    </xdr:from>
    <xdr:to>
      <xdr:col>28</xdr:col>
      <xdr:colOff>411480</xdr:colOff>
      <xdr:row>33</xdr:row>
      <xdr:rowOff>60960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71C1EC52-6DFF-5F80-EFBB-BCCCAD2B2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11</xdr:row>
      <xdr:rowOff>30480</xdr:rowOff>
    </xdr:from>
    <xdr:to>
      <xdr:col>19</xdr:col>
      <xdr:colOff>22860</xdr:colOff>
      <xdr:row>33</xdr:row>
      <xdr:rowOff>83820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239B6787-6890-23F3-0B07-234E66439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281940</xdr:colOff>
      <xdr:row>11</xdr:row>
      <xdr:rowOff>22860</xdr:rowOff>
    </xdr:from>
    <xdr:to>
      <xdr:col>29</xdr:col>
      <xdr:colOff>91440</xdr:colOff>
      <xdr:row>33</xdr:row>
      <xdr:rowOff>83820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C199FA3-8581-64F8-E2C1-C299EBCF0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17</xdr:col>
      <xdr:colOff>411480</xdr:colOff>
      <xdr:row>33</xdr:row>
      <xdr:rowOff>38100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A19B503E-0873-47CA-7BBC-70644FD9D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11</xdr:row>
      <xdr:rowOff>0</xdr:rowOff>
    </xdr:from>
    <xdr:to>
      <xdr:col>27</xdr:col>
      <xdr:colOff>426720</xdr:colOff>
      <xdr:row>33</xdr:row>
      <xdr:rowOff>53340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1EE9F518-2775-6E0A-17F4-863B2E3DC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19</xdr:col>
      <xdr:colOff>403860</xdr:colOff>
      <xdr:row>34</xdr:row>
      <xdr:rowOff>53340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A32E454C-4C8E-1A28-EE8A-D1558A0D8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19</xdr:col>
      <xdr:colOff>411480</xdr:colOff>
      <xdr:row>34</xdr:row>
      <xdr:rowOff>60960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F6F1C758-B84F-B4DD-FF84-70A61F835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17</xdr:col>
      <xdr:colOff>419100</xdr:colOff>
      <xdr:row>34</xdr:row>
      <xdr:rowOff>68580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8D9BBCDE-714D-1C93-6B06-CD149F4FE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19</xdr:col>
      <xdr:colOff>403860</xdr:colOff>
      <xdr:row>34</xdr:row>
      <xdr:rowOff>53340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D45D20AC-236B-6EE5-2EB9-5707FF35B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29</xdr:col>
      <xdr:colOff>411480</xdr:colOff>
      <xdr:row>34</xdr:row>
      <xdr:rowOff>60960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5589366D-EF3B-224A-77B4-F38CA4B76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12</xdr:row>
      <xdr:rowOff>0</xdr:rowOff>
    </xdr:from>
    <xdr:to>
      <xdr:col>18</xdr:col>
      <xdr:colOff>411480</xdr:colOff>
      <xdr:row>34</xdr:row>
      <xdr:rowOff>60960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8EEF5643-B0B1-E4B1-86FC-A6D3272C2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12</xdr:row>
      <xdr:rowOff>0</xdr:rowOff>
    </xdr:from>
    <xdr:to>
      <xdr:col>28</xdr:col>
      <xdr:colOff>419100</xdr:colOff>
      <xdr:row>34</xdr:row>
      <xdr:rowOff>68580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207E08B0-5AE1-EA17-C861-0DB87470F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D2EC-E8D3-4328-B52D-379CF1289DBB}">
  <dimension ref="A2:S64"/>
  <sheetViews>
    <sheetView workbookViewId="0">
      <selection activeCell="O51" sqref="O51"/>
    </sheetView>
  </sheetViews>
  <sheetFormatPr defaultRowHeight="13.2" x14ac:dyDescent="0.25"/>
  <sheetData>
    <row r="2" spans="1:19" ht="13.8" x14ac:dyDescent="0.25">
      <c r="A2" t="s">
        <v>6</v>
      </c>
      <c r="B2" s="1" t="s">
        <v>7</v>
      </c>
      <c r="C2">
        <v>1920628</v>
      </c>
    </row>
    <row r="3" spans="1:19" x14ac:dyDescent="0.25">
      <c r="N3">
        <v>1</v>
      </c>
      <c r="O3">
        <f>K6</f>
        <v>0.92691037356853356</v>
      </c>
      <c r="Q3">
        <f>D6</f>
        <v>5.3881004571914604</v>
      </c>
      <c r="S3">
        <f>C2</f>
        <v>1920628</v>
      </c>
    </row>
    <row r="4" spans="1:19" x14ac:dyDescent="0.25">
      <c r="B4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N4">
        <v>2</v>
      </c>
      <c r="O4">
        <f>K15</f>
        <v>0.58556019663810632</v>
      </c>
      <c r="Q4">
        <f>D15</f>
        <v>3.0017013788223199</v>
      </c>
      <c r="S4">
        <f>E11</f>
        <v>2445216</v>
      </c>
    </row>
    <row r="5" spans="1:19" x14ac:dyDescent="0.25">
      <c r="N5">
        <v>3</v>
      </c>
      <c r="O5">
        <f>K25</f>
        <v>0.49605176746845142</v>
      </c>
      <c r="Q5">
        <f>D25</f>
        <v>2.3342131614685</v>
      </c>
      <c r="S5">
        <f>F21</f>
        <v>2677817</v>
      </c>
    </row>
    <row r="6" spans="1:19" x14ac:dyDescent="0.25">
      <c r="B6" t="s">
        <v>4</v>
      </c>
      <c r="C6">
        <v>0.12928566932678201</v>
      </c>
      <c r="D6">
        <v>5.3881004571914604</v>
      </c>
      <c r="E6">
        <v>0.491977834701538</v>
      </c>
      <c r="F6">
        <v>1.5730690956115699E-2</v>
      </c>
      <c r="G6">
        <v>1.45259618759155E-2</v>
      </c>
      <c r="H6">
        <v>0.111727023124694</v>
      </c>
      <c r="I6">
        <v>1.18732588291168</v>
      </c>
      <c r="J6">
        <v>7.6609468460082999E-2</v>
      </c>
      <c r="K6">
        <f>AVERAGE(C6:J6)</f>
        <v>0.92691037356853356</v>
      </c>
      <c r="N6">
        <v>5</v>
      </c>
      <c r="O6">
        <f>K35</f>
        <v>0.3691655516624448</v>
      </c>
      <c r="Q6">
        <f>D35</f>
        <v>1.33382110595703</v>
      </c>
      <c r="S6">
        <f>H31</f>
        <v>2896151</v>
      </c>
    </row>
    <row r="7" spans="1:19" x14ac:dyDescent="0.25">
      <c r="B7" t="s">
        <v>2</v>
      </c>
      <c r="C7">
        <v>0.120221614837646</v>
      </c>
      <c r="D7">
        <v>5.3563446998596103</v>
      </c>
      <c r="E7">
        <v>0.48515892028808499</v>
      </c>
      <c r="F7">
        <v>1.30274295806884E-2</v>
      </c>
      <c r="G7">
        <v>1.30209922790527E-2</v>
      </c>
      <c r="H7">
        <v>9.8675727844238198E-2</v>
      </c>
      <c r="I7">
        <v>1.1747813224792401</v>
      </c>
      <c r="J7">
        <v>7.3202371597289997E-2</v>
      </c>
      <c r="K7">
        <f>AVERAGE(C7:J7)</f>
        <v>0.91680413484573131</v>
      </c>
      <c r="N7">
        <v>7</v>
      </c>
      <c r="O7">
        <f>K44</f>
        <v>0.35888875126838571</v>
      </c>
      <c r="Q7">
        <f>D44</f>
        <v>1.20952916145324</v>
      </c>
      <c r="S7">
        <f>J40</f>
        <v>3101614</v>
      </c>
    </row>
    <row r="8" spans="1:19" x14ac:dyDescent="0.25">
      <c r="B8" t="s">
        <v>3</v>
      </c>
      <c r="C8">
        <v>0.15830612182617099</v>
      </c>
      <c r="D8">
        <v>5.41863560676574</v>
      </c>
      <c r="E8">
        <v>0.501484155654907</v>
      </c>
      <c r="F8">
        <v>2.1025419235229399E-2</v>
      </c>
      <c r="G8">
        <v>1.6044139862060498E-2</v>
      </c>
      <c r="H8">
        <v>0.18538761138915999</v>
      </c>
      <c r="I8">
        <v>1.19975066184997</v>
      </c>
      <c r="J8">
        <v>8.02197456359863E-2</v>
      </c>
      <c r="K8">
        <f>AVERAGE(C8:J8)</f>
        <v>0.94760668277740312</v>
      </c>
      <c r="N8">
        <v>10</v>
      </c>
      <c r="O8">
        <f>K53</f>
        <v>0.31529986262321447</v>
      </c>
      <c r="Q8">
        <f>D53</f>
        <v>0.84871575832366897</v>
      </c>
      <c r="S8">
        <f>M49</f>
        <v>3224960</v>
      </c>
    </row>
    <row r="9" spans="1:19" x14ac:dyDescent="0.25">
      <c r="N9">
        <v>15</v>
      </c>
      <c r="O9">
        <f>K62</f>
        <v>0.32371271550655334</v>
      </c>
      <c r="Q9">
        <f>D62</f>
        <v>0.76780977249145499</v>
      </c>
      <c r="S9">
        <f>R58</f>
        <v>3435273</v>
      </c>
    </row>
    <row r="11" spans="1:19" ht="13.8" x14ac:dyDescent="0.25">
      <c r="A11" t="s">
        <v>0</v>
      </c>
      <c r="B11" s="1" t="s">
        <v>7</v>
      </c>
      <c r="C11">
        <v>1149604</v>
      </c>
      <c r="D11">
        <v>1295612</v>
      </c>
      <c r="E11">
        <f>SUM(C11:D11)</f>
        <v>2445216</v>
      </c>
    </row>
    <row r="13" spans="1:19" x14ac:dyDescent="0.25">
      <c r="B13" t="s">
        <v>1</v>
      </c>
      <c r="C13">
        <v>0</v>
      </c>
      <c r="D13">
        <v>1</v>
      </c>
      <c r="E13">
        <v>2</v>
      </c>
      <c r="F13">
        <v>3</v>
      </c>
      <c r="G13">
        <v>4</v>
      </c>
      <c r="H13">
        <v>5</v>
      </c>
      <c r="I13">
        <v>6</v>
      </c>
      <c r="J13">
        <v>7</v>
      </c>
    </row>
    <row r="15" spans="1:19" x14ac:dyDescent="0.25">
      <c r="B15" t="s">
        <v>4</v>
      </c>
      <c r="C15">
        <v>0.108048343658447</v>
      </c>
      <c r="D15">
        <v>3.0017013788223199</v>
      </c>
      <c r="E15">
        <v>0.411956119537353</v>
      </c>
      <c r="F15">
        <v>2.9150938987731901E-2</v>
      </c>
      <c r="G15">
        <v>2.58444547653198E-2</v>
      </c>
      <c r="H15">
        <v>8.0498409271240204E-2</v>
      </c>
      <c r="I15">
        <v>0.95814378261566102</v>
      </c>
      <c r="J15">
        <v>6.9138145446777294E-2</v>
      </c>
      <c r="K15">
        <f>AVERAGE(C15:J15)</f>
        <v>0.58556019663810632</v>
      </c>
    </row>
    <row r="16" spans="1:19" x14ac:dyDescent="0.25">
      <c r="B16" t="s">
        <v>2</v>
      </c>
      <c r="C16">
        <v>0.10318112373351999</v>
      </c>
      <c r="D16">
        <v>2.9830241203308101</v>
      </c>
      <c r="E16">
        <v>0.39872407913208002</v>
      </c>
      <c r="F16">
        <v>1.6024827957153299E-2</v>
      </c>
      <c r="G16">
        <v>2.0024061203002898E-2</v>
      </c>
      <c r="H16">
        <v>6.8095684051513602E-2</v>
      </c>
      <c r="I16">
        <v>0.92226243019104004</v>
      </c>
      <c r="J16">
        <v>6.6136121749877902E-2</v>
      </c>
      <c r="K16">
        <f>AVERAGE(C16:J16)</f>
        <v>0.57218405604362477</v>
      </c>
    </row>
    <row r="17" spans="1:11" x14ac:dyDescent="0.25">
      <c r="B17" t="s">
        <v>3</v>
      </c>
      <c r="C17">
        <v>0.115204572677612</v>
      </c>
      <c r="D17">
        <v>3.0236029624938898</v>
      </c>
      <c r="E17">
        <v>0.43483304977416898</v>
      </c>
      <c r="F17">
        <v>5.2105665206909103E-2</v>
      </c>
      <c r="G17">
        <v>3.2073259353637598E-2</v>
      </c>
      <c r="H17">
        <v>9.8180532455444294E-2</v>
      </c>
      <c r="I17">
        <v>1.2303445339202801</v>
      </c>
      <c r="J17">
        <v>7.4150562286376898E-2</v>
      </c>
      <c r="K17">
        <f>AVERAGE(C17:J17)</f>
        <v>0.63256189227103987</v>
      </c>
    </row>
    <row r="18" spans="1:11" x14ac:dyDescent="0.25">
      <c r="B18" t="s">
        <v>5</v>
      </c>
      <c r="C18">
        <v>333</v>
      </c>
      <c r="D18">
        <v>54</v>
      </c>
      <c r="E18">
        <v>0</v>
      </c>
      <c r="F18">
        <v>34</v>
      </c>
      <c r="G18">
        <v>34</v>
      </c>
      <c r="H18">
        <v>302</v>
      </c>
      <c r="I18">
        <v>287</v>
      </c>
      <c r="J18">
        <v>18</v>
      </c>
    </row>
    <row r="21" spans="1:11" ht="13.8" x14ac:dyDescent="0.25">
      <c r="A21" t="s">
        <v>8</v>
      </c>
      <c r="B21" s="1" t="s">
        <v>7</v>
      </c>
      <c r="C21">
        <v>875874</v>
      </c>
      <c r="D21">
        <v>843761</v>
      </c>
      <c r="E21">
        <v>958182</v>
      </c>
      <c r="F21">
        <f>SUM(C21:E21)</f>
        <v>2677817</v>
      </c>
    </row>
    <row r="23" spans="1:11" x14ac:dyDescent="0.25">
      <c r="B23" t="s">
        <v>1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</row>
    <row r="25" spans="1:11" x14ac:dyDescent="0.25">
      <c r="B25" t="s">
        <v>4</v>
      </c>
      <c r="C25">
        <v>0.116066932678222</v>
      </c>
      <c r="D25">
        <v>2.3342131614685</v>
      </c>
      <c r="E25">
        <v>0.38050756454467699</v>
      </c>
      <c r="F25">
        <v>2.9816079139709399E-2</v>
      </c>
      <c r="G25">
        <v>2.7449560165405201E-2</v>
      </c>
      <c r="H25">
        <v>6.2263083457946698E-2</v>
      </c>
      <c r="I25">
        <v>0.94445822238922095</v>
      </c>
      <c r="J25">
        <v>7.3639535903930603E-2</v>
      </c>
      <c r="K25">
        <f>AVERAGE(C25:J25)</f>
        <v>0.49605176746845142</v>
      </c>
    </row>
    <row r="26" spans="1:11" x14ac:dyDescent="0.25">
      <c r="B26" t="s">
        <v>2</v>
      </c>
      <c r="C26">
        <v>0.107219696044921</v>
      </c>
      <c r="D26">
        <v>2.3185033798217698</v>
      </c>
      <c r="E26">
        <v>0.36670541763305597</v>
      </c>
      <c r="F26">
        <v>2.00316905975341E-2</v>
      </c>
      <c r="G26">
        <v>1.8027782440185498E-2</v>
      </c>
      <c r="H26">
        <v>5.9117555618286098E-2</v>
      </c>
      <c r="I26">
        <v>0.92651700973510698</v>
      </c>
      <c r="J26">
        <v>6.7157506942748996E-2</v>
      </c>
      <c r="K26">
        <f>AVERAGE(C26:J26)</f>
        <v>0.4854100048542011</v>
      </c>
    </row>
    <row r="27" spans="1:11" x14ac:dyDescent="0.25">
      <c r="B27" t="s">
        <v>3</v>
      </c>
      <c r="C27">
        <v>0.14126825332641599</v>
      </c>
      <c r="D27">
        <v>2.3434031009674001</v>
      </c>
      <c r="E27">
        <v>0.44482874870300199</v>
      </c>
      <c r="F27">
        <v>5.6092739105224602E-2</v>
      </c>
      <c r="G27">
        <v>5.2102804183959898E-2</v>
      </c>
      <c r="H27">
        <v>6.7101001739501898E-2</v>
      </c>
      <c r="I27">
        <v>0.97176432609558105</v>
      </c>
      <c r="J27">
        <v>8.1150293350219699E-2</v>
      </c>
      <c r="K27">
        <f>AVERAGE(C27:J27)</f>
        <v>0.51971390843391319</v>
      </c>
    </row>
    <row r="31" spans="1:11" ht="13.8" x14ac:dyDescent="0.25">
      <c r="A31" t="s">
        <v>9</v>
      </c>
      <c r="B31" s="1" t="s">
        <v>7</v>
      </c>
      <c r="C31">
        <v>545954</v>
      </c>
      <c r="D31">
        <v>594494</v>
      </c>
      <c r="E31">
        <v>490673</v>
      </c>
      <c r="F31">
        <v>671674</v>
      </c>
      <c r="G31">
        <v>593356</v>
      </c>
      <c r="H31">
        <f>SUM(C31:G31)</f>
        <v>2896151</v>
      </c>
    </row>
    <row r="33" spans="1:11" x14ac:dyDescent="0.25">
      <c r="B33" t="s">
        <v>1</v>
      </c>
      <c r="C33">
        <v>0</v>
      </c>
      <c r="D33">
        <v>1</v>
      </c>
      <c r="E33">
        <v>2</v>
      </c>
      <c r="F33">
        <v>3</v>
      </c>
      <c r="G33">
        <v>4</v>
      </c>
      <c r="H33">
        <v>5</v>
      </c>
      <c r="I33">
        <v>6</v>
      </c>
      <c r="J33">
        <v>7</v>
      </c>
    </row>
    <row r="35" spans="1:11" x14ac:dyDescent="0.25">
      <c r="B35" t="s">
        <v>4</v>
      </c>
      <c r="C35">
        <v>0.124124240875244</v>
      </c>
      <c r="D35">
        <v>1.33382110595703</v>
      </c>
      <c r="E35">
        <v>0.38548436164855898</v>
      </c>
      <c r="F35">
        <v>3.73651266098022E-2</v>
      </c>
      <c r="G35">
        <v>3.0455660820007301E-2</v>
      </c>
      <c r="H35">
        <v>7.5364255905151306E-2</v>
      </c>
      <c r="I35">
        <v>0.88961968421936</v>
      </c>
      <c r="J35">
        <v>7.7089977264404294E-2</v>
      </c>
      <c r="K35">
        <f>AVERAGE(C35:J35)</f>
        <v>0.3691655516624448</v>
      </c>
    </row>
    <row r="36" spans="1:11" x14ac:dyDescent="0.25">
      <c r="B36" t="s">
        <v>2</v>
      </c>
      <c r="C36">
        <v>0.11122918128967201</v>
      </c>
      <c r="D36">
        <v>1.3174576759338299</v>
      </c>
      <c r="E36">
        <v>0.37452459335327098</v>
      </c>
      <c r="F36">
        <v>2.7040958404540998E-2</v>
      </c>
      <c r="G36">
        <v>2.4550199508666899E-2</v>
      </c>
      <c r="H36">
        <v>5.5596113204955999E-2</v>
      </c>
      <c r="I36">
        <v>0.86892962455749501</v>
      </c>
      <c r="J36">
        <v>6.9627046585082994E-2</v>
      </c>
      <c r="K36">
        <f>AVERAGE(C36:J36)</f>
        <v>0.35611942410468939</v>
      </c>
    </row>
    <row r="37" spans="1:11" x14ac:dyDescent="0.25">
      <c r="B37" t="s">
        <v>3</v>
      </c>
      <c r="C37">
        <v>0.16028356552124001</v>
      </c>
      <c r="D37">
        <v>1.34899353981018</v>
      </c>
      <c r="E37">
        <v>0.40495038032531699</v>
      </c>
      <c r="F37">
        <v>7.5134515762329102E-2</v>
      </c>
      <c r="G37">
        <v>3.4077405929565402E-2</v>
      </c>
      <c r="H37">
        <v>0.122215986251831</v>
      </c>
      <c r="I37">
        <v>0.92017173767089799</v>
      </c>
      <c r="J37">
        <v>8.7157487869262695E-2</v>
      </c>
      <c r="K37">
        <f>AVERAGE(C37:J37)</f>
        <v>0.3941230773925779</v>
      </c>
    </row>
    <row r="40" spans="1:11" ht="13.8" x14ac:dyDescent="0.25">
      <c r="A40" t="s">
        <v>10</v>
      </c>
      <c r="B40" s="1" t="s">
        <v>7</v>
      </c>
      <c r="C40">
        <v>476422</v>
      </c>
      <c r="D40">
        <v>397888</v>
      </c>
      <c r="E40">
        <v>452211</v>
      </c>
      <c r="F40">
        <v>355175</v>
      </c>
      <c r="G40">
        <v>495759</v>
      </c>
      <c r="H40">
        <v>490499</v>
      </c>
      <c r="I40">
        <v>433660</v>
      </c>
      <c r="J40">
        <f>SUM(C40:I40)</f>
        <v>3101614</v>
      </c>
    </row>
    <row r="42" spans="1:11" x14ac:dyDescent="0.25">
      <c r="B42" t="s">
        <v>1</v>
      </c>
      <c r="C42">
        <v>0</v>
      </c>
      <c r="D42">
        <v>1</v>
      </c>
      <c r="E42">
        <v>2</v>
      </c>
      <c r="F42">
        <v>3</v>
      </c>
      <c r="G42">
        <v>4</v>
      </c>
      <c r="H42">
        <v>5</v>
      </c>
      <c r="I42">
        <v>6</v>
      </c>
      <c r="J42">
        <v>7</v>
      </c>
    </row>
    <row r="44" spans="1:11" x14ac:dyDescent="0.25">
      <c r="B44" t="s">
        <v>4</v>
      </c>
      <c r="C44">
        <v>0.124528551101684</v>
      </c>
      <c r="D44">
        <v>1.20952916145324</v>
      </c>
      <c r="E44">
        <v>0.386421036720275</v>
      </c>
      <c r="F44">
        <v>4.6392560005187898E-2</v>
      </c>
      <c r="G44">
        <v>4.0322923660278301E-2</v>
      </c>
      <c r="H44">
        <v>8.3148288726806602E-2</v>
      </c>
      <c r="I44">
        <v>0.898115754127502</v>
      </c>
      <c r="J44">
        <v>8.2651734352111803E-2</v>
      </c>
      <c r="K44">
        <f>AVERAGE(C44:J44)</f>
        <v>0.35888875126838571</v>
      </c>
    </row>
    <row r="45" spans="1:11" x14ac:dyDescent="0.25">
      <c r="B45" t="s">
        <v>2</v>
      </c>
      <c r="C45">
        <v>0.111233711242675</v>
      </c>
      <c r="D45">
        <v>1.1801955699920601</v>
      </c>
      <c r="E45">
        <v>0.37430548667907698</v>
      </c>
      <c r="F45">
        <v>3.4080982208251898E-2</v>
      </c>
      <c r="G45">
        <v>3.1564712524414E-2</v>
      </c>
      <c r="H45">
        <v>5.8110952377319301E-2</v>
      </c>
      <c r="I45">
        <v>0.88231706619262695</v>
      </c>
      <c r="J45">
        <v>7.5137853622436496E-2</v>
      </c>
      <c r="K45">
        <f>AVERAGE(C45:J45)</f>
        <v>0.34336829185485762</v>
      </c>
    </row>
    <row r="46" spans="1:11" x14ac:dyDescent="0.25">
      <c r="B46" t="s">
        <v>3</v>
      </c>
      <c r="C46">
        <v>0.151761770248413</v>
      </c>
      <c r="D46">
        <v>1.2809419631957999</v>
      </c>
      <c r="E46">
        <v>0.40707874298095698</v>
      </c>
      <c r="F46">
        <v>7.5135469436645494E-2</v>
      </c>
      <c r="G46">
        <v>5.60812950134277E-2</v>
      </c>
      <c r="H46">
        <v>0.15528655052185</v>
      </c>
      <c r="I46">
        <v>0.91533708572387695</v>
      </c>
      <c r="J46">
        <v>9.1159343719482394E-2</v>
      </c>
      <c r="K46">
        <f>AVERAGE(C46:J46)</f>
        <v>0.3915977776050566</v>
      </c>
    </row>
    <row r="49" spans="1:18" ht="13.8" x14ac:dyDescent="0.25">
      <c r="A49" t="s">
        <v>11</v>
      </c>
      <c r="B49" s="1" t="s">
        <v>7</v>
      </c>
      <c r="C49">
        <v>366338</v>
      </c>
      <c r="D49">
        <v>302168</v>
      </c>
      <c r="E49">
        <v>357483</v>
      </c>
      <c r="F49">
        <v>344891</v>
      </c>
      <c r="G49">
        <v>285658</v>
      </c>
      <c r="H49">
        <v>358370</v>
      </c>
      <c r="I49">
        <v>396633</v>
      </c>
      <c r="J49">
        <v>385870</v>
      </c>
      <c r="K49">
        <v>353121</v>
      </c>
      <c r="L49">
        <v>74428</v>
      </c>
      <c r="M49">
        <f>SUM(C49:L49)</f>
        <v>3224960</v>
      </c>
    </row>
    <row r="51" spans="1:18" x14ac:dyDescent="0.25">
      <c r="B51" t="s">
        <v>1</v>
      </c>
      <c r="C51">
        <v>0</v>
      </c>
      <c r="D51">
        <v>1</v>
      </c>
      <c r="E51">
        <v>2</v>
      </c>
      <c r="F51">
        <v>3</v>
      </c>
      <c r="G51">
        <v>4</v>
      </c>
      <c r="H51">
        <v>5</v>
      </c>
      <c r="I51">
        <v>6</v>
      </c>
      <c r="J51">
        <v>7</v>
      </c>
    </row>
    <row r="53" spans="1:18" x14ac:dyDescent="0.25">
      <c r="B53" t="s">
        <v>4</v>
      </c>
      <c r="C53">
        <v>0.13329210281372</v>
      </c>
      <c r="D53">
        <v>0.84871575832366897</v>
      </c>
      <c r="E53">
        <v>0.33825328350067102</v>
      </c>
      <c r="F53">
        <v>4.8486423492431603E-2</v>
      </c>
      <c r="G53">
        <v>8.2196640968322701E-2</v>
      </c>
      <c r="H53">
        <v>9.1361331939697199E-2</v>
      </c>
      <c r="I53">
        <v>0.89028236865997301</v>
      </c>
      <c r="J53">
        <v>8.9810991287231398E-2</v>
      </c>
      <c r="K53">
        <f>AVERAGE(C53:J53)</f>
        <v>0.31529986262321447</v>
      </c>
    </row>
    <row r="54" spans="1:18" x14ac:dyDescent="0.25">
      <c r="B54" t="s">
        <v>2</v>
      </c>
      <c r="C54">
        <v>0.118758201599121</v>
      </c>
      <c r="D54">
        <v>0.83554720878600997</v>
      </c>
      <c r="E54">
        <v>0.32361745834350503</v>
      </c>
      <c r="F54">
        <v>4.4087171554565402E-2</v>
      </c>
      <c r="G54">
        <v>4.3066263198852497E-2</v>
      </c>
      <c r="H54">
        <v>6.8140983581542899E-2</v>
      </c>
      <c r="I54">
        <v>0.86914181709289495</v>
      </c>
      <c r="J54">
        <v>7.9140424728393499E-2</v>
      </c>
      <c r="K54">
        <f>AVERAGE(C54:J54)</f>
        <v>0.29768744111061068</v>
      </c>
    </row>
    <row r="55" spans="1:18" x14ac:dyDescent="0.25">
      <c r="B55" t="s">
        <v>3</v>
      </c>
      <c r="C55">
        <v>0.167295217514038</v>
      </c>
      <c r="D55">
        <v>0.86159229278564398</v>
      </c>
      <c r="E55">
        <v>0.37383723258972101</v>
      </c>
      <c r="F55">
        <v>5.9082746505737298E-2</v>
      </c>
      <c r="G55">
        <v>0.23242211341857899</v>
      </c>
      <c r="H55">
        <v>0.12620878219604401</v>
      </c>
      <c r="I55">
        <v>0.93359041213989202</v>
      </c>
      <c r="J55">
        <v>0.10218620300292899</v>
      </c>
      <c r="K55">
        <f>AVERAGE(C55:J55)</f>
        <v>0.35702687501907304</v>
      </c>
    </row>
    <row r="58" spans="1:18" ht="13.8" x14ac:dyDescent="0.25">
      <c r="A58" t="s">
        <v>12</v>
      </c>
      <c r="B58" s="1" t="s">
        <v>7</v>
      </c>
      <c r="C58">
        <v>236200</v>
      </c>
      <c r="D58">
        <v>243890</v>
      </c>
      <c r="E58">
        <v>174741</v>
      </c>
      <c r="F58">
        <v>252298</v>
      </c>
      <c r="G58">
        <v>227053</v>
      </c>
      <c r="H58">
        <v>220415</v>
      </c>
      <c r="I58">
        <v>191783</v>
      </c>
      <c r="J58">
        <v>197495</v>
      </c>
      <c r="K58">
        <v>188347</v>
      </c>
      <c r="L58">
        <v>290011</v>
      </c>
      <c r="M58">
        <v>261565</v>
      </c>
      <c r="N58">
        <v>266954</v>
      </c>
      <c r="O58">
        <v>254186</v>
      </c>
      <c r="P58">
        <v>229802</v>
      </c>
      <c r="Q58">
        <v>200533</v>
      </c>
      <c r="R58">
        <f>SUM(C58:Q58)</f>
        <v>3435273</v>
      </c>
    </row>
    <row r="60" spans="1:18" x14ac:dyDescent="0.25">
      <c r="B60" t="s">
        <v>1</v>
      </c>
      <c r="C60">
        <v>0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>
        <v>7</v>
      </c>
    </row>
    <row r="62" spans="1:18" x14ac:dyDescent="0.25">
      <c r="B62" t="s">
        <v>4</v>
      </c>
      <c r="C62">
        <v>0.154532885551452</v>
      </c>
      <c r="D62">
        <v>0.76780977249145499</v>
      </c>
      <c r="E62">
        <v>0.39917035102844201</v>
      </c>
      <c r="F62">
        <v>7.0525145530700606E-2</v>
      </c>
      <c r="G62">
        <v>9.0075898170471194E-2</v>
      </c>
      <c r="H62">
        <v>0.1118093252182</v>
      </c>
      <c r="I62">
        <v>0.89277276992797805</v>
      </c>
      <c r="J62">
        <v>0.103005576133728</v>
      </c>
      <c r="K62">
        <f>AVERAGE(C62:J62)</f>
        <v>0.32371271550655334</v>
      </c>
    </row>
    <row r="63" spans="1:18" x14ac:dyDescent="0.25">
      <c r="B63" t="s">
        <v>2</v>
      </c>
      <c r="C63">
        <v>0.14224123954772899</v>
      </c>
      <c r="D63">
        <v>0.75444912910461404</v>
      </c>
      <c r="E63">
        <v>0.39069557189941401</v>
      </c>
      <c r="F63">
        <v>5.7108163833618102E-2</v>
      </c>
      <c r="G63">
        <v>6.0090541839599602E-2</v>
      </c>
      <c r="H63">
        <v>7.9216957092285101E-2</v>
      </c>
      <c r="I63">
        <v>0.876656293869018</v>
      </c>
      <c r="J63">
        <v>8.2634449005126898E-2</v>
      </c>
      <c r="K63">
        <f>AVERAGE(C63:J63)</f>
        <v>0.30538654327392561</v>
      </c>
    </row>
    <row r="64" spans="1:18" x14ac:dyDescent="0.25">
      <c r="B64" t="s">
        <v>3</v>
      </c>
      <c r="C64">
        <v>0.19533991813659601</v>
      </c>
      <c r="D64">
        <v>0.78094291687011697</v>
      </c>
      <c r="E64">
        <v>0.40492606163024902</v>
      </c>
      <c r="F64">
        <v>0.120205640792846</v>
      </c>
      <c r="G64">
        <v>0.199355363845825</v>
      </c>
      <c r="H64">
        <v>0.15125155448913499</v>
      </c>
      <c r="I64">
        <v>0.91146755218505804</v>
      </c>
      <c r="J64">
        <v>0.124245405197143</v>
      </c>
      <c r="K64">
        <f>AVERAGE(C64:J64)</f>
        <v>0.36096680164337114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3C8E8-0F00-4A1A-928F-D348FFE8ACA5}">
  <dimension ref="A1:M29"/>
  <sheetViews>
    <sheetView topLeftCell="A13" workbookViewId="0">
      <selection activeCell="H25" sqref="H25"/>
    </sheetView>
  </sheetViews>
  <sheetFormatPr defaultRowHeight="13.2" x14ac:dyDescent="0.25"/>
  <sheetData>
    <row r="1" spans="1:13" x14ac:dyDescent="0.25">
      <c r="B1" t="s">
        <v>1</v>
      </c>
      <c r="C1" t="s">
        <v>21</v>
      </c>
      <c r="D1" t="s">
        <v>23</v>
      </c>
      <c r="E1" t="s">
        <v>26</v>
      </c>
      <c r="F1" t="s">
        <v>27</v>
      </c>
      <c r="J1" t="s">
        <v>4</v>
      </c>
    </row>
    <row r="2" spans="1:13" ht="13.8" x14ac:dyDescent="0.25">
      <c r="A2" t="s">
        <v>6</v>
      </c>
      <c r="C2" s="1"/>
      <c r="I2" t="s">
        <v>1</v>
      </c>
      <c r="J2" t="s">
        <v>21</v>
      </c>
      <c r="K2" t="s">
        <v>23</v>
      </c>
      <c r="L2" t="s">
        <v>26</v>
      </c>
      <c r="M2" t="s">
        <v>27</v>
      </c>
    </row>
    <row r="3" spans="1:13" x14ac:dyDescent="0.25">
      <c r="B3" t="s">
        <v>4</v>
      </c>
      <c r="C3">
        <v>50.322702884674001</v>
      </c>
      <c r="D3">
        <v>93.923232102394095</v>
      </c>
      <c r="E3">
        <v>32.848197960853497</v>
      </c>
      <c r="F3">
        <v>44.657662153243997</v>
      </c>
      <c r="J3">
        <v>1</v>
      </c>
      <c r="K3">
        <v>2</v>
      </c>
      <c r="L3">
        <v>3</v>
      </c>
      <c r="M3">
        <v>4</v>
      </c>
    </row>
    <row r="4" spans="1:13" x14ac:dyDescent="0.25">
      <c r="B4" t="s">
        <v>2</v>
      </c>
      <c r="C4">
        <v>45.045619726181002</v>
      </c>
      <c r="D4">
        <v>88.353563070297199</v>
      </c>
      <c r="E4">
        <v>29.246229648589999</v>
      </c>
      <c r="F4">
        <v>26.4382654598781</v>
      </c>
      <c r="I4">
        <v>1</v>
      </c>
      <c r="J4">
        <v>50.322702884674001</v>
      </c>
      <c r="K4">
        <v>93.923232102394095</v>
      </c>
      <c r="L4">
        <v>32.848197960853497</v>
      </c>
      <c r="M4">
        <v>44.657662153243997</v>
      </c>
    </row>
    <row r="5" spans="1:13" x14ac:dyDescent="0.25">
      <c r="B5" t="s">
        <v>3</v>
      </c>
      <c r="C5">
        <v>56.653341054916297</v>
      </c>
      <c r="D5">
        <v>102.37564992904601</v>
      </c>
      <c r="E5">
        <v>41.422712564468299</v>
      </c>
      <c r="F5">
        <v>30.703653710228998</v>
      </c>
      <c r="I5">
        <v>2</v>
      </c>
      <c r="J5">
        <v>26.557896542549098</v>
      </c>
      <c r="K5">
        <v>57.611549949645998</v>
      </c>
      <c r="L5">
        <v>26.871969532966599</v>
      </c>
      <c r="M5">
        <v>28.9559952259063</v>
      </c>
    </row>
    <row r="6" spans="1:13" x14ac:dyDescent="0.25">
      <c r="A6" t="s">
        <v>0</v>
      </c>
      <c r="I6">
        <v>3</v>
      </c>
      <c r="J6">
        <v>21.071012306213301</v>
      </c>
      <c r="K6">
        <v>46.000836610794003</v>
      </c>
      <c r="L6">
        <v>27.592589998245199</v>
      </c>
      <c r="M6">
        <v>22.843226528167701</v>
      </c>
    </row>
    <row r="7" spans="1:13" x14ac:dyDescent="0.25">
      <c r="B7" t="s">
        <v>4</v>
      </c>
      <c r="C7">
        <v>26.557896542549098</v>
      </c>
      <c r="D7">
        <v>57.611549949645998</v>
      </c>
      <c r="E7">
        <v>26.871969532966599</v>
      </c>
      <c r="F7">
        <v>28.9559952259063</v>
      </c>
      <c r="I7">
        <v>5</v>
      </c>
      <c r="J7">
        <v>12.055865240097001</v>
      </c>
      <c r="K7">
        <v>31.300916266441298</v>
      </c>
      <c r="L7">
        <v>24.0692111730575</v>
      </c>
      <c r="M7">
        <v>14.853181648254299</v>
      </c>
    </row>
    <row r="8" spans="1:13" x14ac:dyDescent="0.25">
      <c r="B8" t="s">
        <v>2</v>
      </c>
      <c r="C8">
        <v>24.959650278091399</v>
      </c>
      <c r="D8">
        <v>55.613376855850198</v>
      </c>
      <c r="E8">
        <v>26.041049718856801</v>
      </c>
      <c r="F8">
        <v>28.711620330810501</v>
      </c>
      <c r="I8">
        <v>7</v>
      </c>
      <c r="J8">
        <v>10.4460302591323</v>
      </c>
      <c r="K8">
        <v>24.504989528656001</v>
      </c>
      <c r="L8">
        <v>24.2690646171569</v>
      </c>
      <c r="M8">
        <v>12.9322920083999</v>
      </c>
    </row>
    <row r="9" spans="1:13" x14ac:dyDescent="0.25">
      <c r="B9" t="s">
        <v>3</v>
      </c>
      <c r="C9">
        <v>27.405395746231001</v>
      </c>
      <c r="D9">
        <v>58.817567110061603</v>
      </c>
      <c r="E9">
        <v>27.464431524276701</v>
      </c>
      <c r="F9">
        <v>29.186476230621299</v>
      </c>
      <c r="I9">
        <v>10</v>
      </c>
      <c r="J9">
        <v>7.0969263076782196</v>
      </c>
      <c r="K9">
        <v>19.412826800346298</v>
      </c>
      <c r="L9">
        <v>22.915742206573402</v>
      </c>
      <c r="M9">
        <v>9.0700797557830803</v>
      </c>
    </row>
    <row r="10" spans="1:13" x14ac:dyDescent="0.25">
      <c r="A10" t="s">
        <v>8</v>
      </c>
      <c r="I10">
        <v>15</v>
      </c>
      <c r="J10">
        <v>6.31366624832153</v>
      </c>
      <c r="K10">
        <v>15.3983611345291</v>
      </c>
      <c r="L10">
        <v>24.083072066307</v>
      </c>
      <c r="M10">
        <v>8.0559993505477898</v>
      </c>
    </row>
    <row r="11" spans="1:13" x14ac:dyDescent="0.25">
      <c r="B11" t="s">
        <v>4</v>
      </c>
      <c r="C11">
        <v>21.071012306213301</v>
      </c>
      <c r="D11">
        <v>46.000836610794003</v>
      </c>
      <c r="E11">
        <v>27.592589998245199</v>
      </c>
      <c r="F11">
        <v>22.843226528167701</v>
      </c>
    </row>
    <row r="12" spans="1:13" x14ac:dyDescent="0.25">
      <c r="B12" t="s">
        <v>2</v>
      </c>
      <c r="C12">
        <v>20.740276813506998</v>
      </c>
      <c r="D12">
        <v>45.286463975906301</v>
      </c>
      <c r="E12">
        <v>26.9139049053192</v>
      </c>
      <c r="F12">
        <v>22.4780223369598</v>
      </c>
    </row>
    <row r="13" spans="1:13" x14ac:dyDescent="0.25">
      <c r="B13" t="s">
        <v>3</v>
      </c>
      <c r="C13">
        <v>21.332696676254201</v>
      </c>
      <c r="D13">
        <v>46.9827558994293</v>
      </c>
      <c r="E13">
        <v>28.6021854877471</v>
      </c>
      <c r="F13">
        <v>23.111948728561401</v>
      </c>
    </row>
    <row r="14" spans="1:13" x14ac:dyDescent="0.25">
      <c r="A14" t="s">
        <v>9</v>
      </c>
    </row>
    <row r="15" spans="1:13" x14ac:dyDescent="0.25">
      <c r="B15" t="s">
        <v>4</v>
      </c>
      <c r="C15">
        <v>12.055865240097001</v>
      </c>
      <c r="D15">
        <v>31.300916266441298</v>
      </c>
      <c r="E15">
        <v>24.0692111730575</v>
      </c>
      <c r="F15">
        <v>14.853181648254299</v>
      </c>
    </row>
    <row r="16" spans="1:13" x14ac:dyDescent="0.25">
      <c r="B16" t="s">
        <v>2</v>
      </c>
      <c r="C16">
        <v>11.8762278556823</v>
      </c>
      <c r="D16">
        <v>30.772324562072701</v>
      </c>
      <c r="E16">
        <v>23.488914728164598</v>
      </c>
      <c r="F16">
        <v>14.6895792484283</v>
      </c>
    </row>
    <row r="17" spans="1:6" x14ac:dyDescent="0.25">
      <c r="B17" t="s">
        <v>3</v>
      </c>
      <c r="C17">
        <v>12.3658800125122</v>
      </c>
      <c r="D17">
        <v>31.749705314636198</v>
      </c>
      <c r="E17">
        <v>24.452861070632899</v>
      </c>
      <c r="F17">
        <v>14.9678463935852</v>
      </c>
    </row>
    <row r="18" spans="1:6" x14ac:dyDescent="0.25">
      <c r="A18" t="s">
        <v>10</v>
      </c>
    </row>
    <row r="19" spans="1:6" x14ac:dyDescent="0.25">
      <c r="B19" t="s">
        <v>4</v>
      </c>
      <c r="C19">
        <v>10.4460302591323</v>
      </c>
      <c r="D19">
        <v>24.504989528656001</v>
      </c>
      <c r="E19">
        <v>24.2690646171569</v>
      </c>
      <c r="F19">
        <v>12.9322920083999</v>
      </c>
    </row>
    <row r="20" spans="1:6" x14ac:dyDescent="0.25">
      <c r="B20" t="s">
        <v>2</v>
      </c>
      <c r="C20">
        <v>10.2504510879516</v>
      </c>
      <c r="D20">
        <v>24.319570779800401</v>
      </c>
      <c r="E20">
        <v>23.942730665206899</v>
      </c>
      <c r="F20">
        <v>12.8144924640655</v>
      </c>
    </row>
    <row r="21" spans="1:6" x14ac:dyDescent="0.25">
      <c r="B21" t="s">
        <v>3</v>
      </c>
      <c r="C21">
        <v>10.773846387863101</v>
      </c>
      <c r="D21">
        <v>24.855413436889599</v>
      </c>
      <c r="E21">
        <v>24.6837496757507</v>
      </c>
      <c r="F21">
        <v>13.2525618076324</v>
      </c>
    </row>
    <row r="22" spans="1:6" x14ac:dyDescent="0.25">
      <c r="A22" t="s">
        <v>11</v>
      </c>
    </row>
    <row r="23" spans="1:6" x14ac:dyDescent="0.25">
      <c r="B23" t="s">
        <v>4</v>
      </c>
      <c r="C23">
        <v>7.0969263076782196</v>
      </c>
      <c r="D23">
        <v>19.412826800346298</v>
      </c>
      <c r="E23">
        <v>22.915742206573402</v>
      </c>
      <c r="F23">
        <v>9.0700797557830803</v>
      </c>
    </row>
    <row r="24" spans="1:6" x14ac:dyDescent="0.25">
      <c r="B24" t="s">
        <v>2</v>
      </c>
      <c r="C24">
        <v>6.8877277374267498</v>
      </c>
      <c r="D24">
        <v>19.301291465759199</v>
      </c>
      <c r="E24">
        <v>22.7944641113281</v>
      </c>
      <c r="F24">
        <v>8.9729974269866908</v>
      </c>
    </row>
    <row r="25" spans="1:6" x14ac:dyDescent="0.25">
      <c r="B25" t="s">
        <v>3</v>
      </c>
      <c r="C25">
        <v>7.23817610740661</v>
      </c>
      <c r="D25">
        <v>19.5630185604095</v>
      </c>
      <c r="E25">
        <v>23.0353970527648</v>
      </c>
      <c r="F25">
        <v>9.2197973728179896</v>
      </c>
    </row>
    <row r="26" spans="1:6" x14ac:dyDescent="0.25">
      <c r="A26" t="s">
        <v>12</v>
      </c>
    </row>
    <row r="27" spans="1:6" x14ac:dyDescent="0.25">
      <c r="B27" t="s">
        <v>4</v>
      </c>
      <c r="C27">
        <v>6.31366624832153</v>
      </c>
      <c r="D27">
        <v>15.3983611345291</v>
      </c>
      <c r="E27">
        <v>24.083072066307</v>
      </c>
      <c r="F27">
        <v>8.0559993505477898</v>
      </c>
    </row>
    <row r="28" spans="1:6" x14ac:dyDescent="0.25">
      <c r="B28" t="s">
        <v>2</v>
      </c>
      <c r="C28">
        <v>6.1770765781402499</v>
      </c>
      <c r="D28">
        <v>15.2646870613098</v>
      </c>
      <c r="E28">
        <v>23.398090124130199</v>
      </c>
      <c r="F28">
        <v>7.61096096038818</v>
      </c>
    </row>
    <row r="29" spans="1:6" x14ac:dyDescent="0.25">
      <c r="B29" t="s">
        <v>3</v>
      </c>
      <c r="C29">
        <v>6.5214548110961896</v>
      </c>
      <c r="D29">
        <v>15.504777908325099</v>
      </c>
      <c r="E29">
        <v>25.038781881332302</v>
      </c>
      <c r="F29">
        <v>8.8276462554931605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A2B21-AED2-4BBC-ACAE-967F2AB04708}">
  <dimension ref="A3:Q54"/>
  <sheetViews>
    <sheetView workbookViewId="0">
      <selection sqref="A1:Q54"/>
    </sheetView>
  </sheetViews>
  <sheetFormatPr defaultRowHeight="13.2" x14ac:dyDescent="0.25"/>
  <sheetData>
    <row r="3" spans="1:17" x14ac:dyDescent="0.25">
      <c r="A3" t="s">
        <v>28</v>
      </c>
    </row>
    <row r="4" spans="1:17" x14ac:dyDescent="0.25">
      <c r="B4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</row>
    <row r="6" spans="1:17" x14ac:dyDescent="0.25">
      <c r="B6" t="s">
        <v>4</v>
      </c>
      <c r="C6">
        <v>0.123828029632568</v>
      </c>
      <c r="D6">
        <v>5.3512578487396203</v>
      </c>
      <c r="E6">
        <v>0.52492284774780196</v>
      </c>
      <c r="F6">
        <v>1.44261837005615E-2</v>
      </c>
      <c r="G6">
        <v>1.4177083969116201E-2</v>
      </c>
      <c r="H6">
        <v>0.10660073757171599</v>
      </c>
      <c r="I6">
        <v>1.2706801176071101</v>
      </c>
      <c r="J6">
        <v>7.7767515182495098E-2</v>
      </c>
      <c r="K6">
        <v>39.691907358169502</v>
      </c>
      <c r="L6">
        <v>3.8857885360717699</v>
      </c>
      <c r="M6">
        <v>80.057489013671798</v>
      </c>
      <c r="N6">
        <v>2.5036631107330298</v>
      </c>
      <c r="O6">
        <v>1.31218483448028</v>
      </c>
      <c r="P6">
        <v>29.2923826217651</v>
      </c>
      <c r="Q6">
        <v>38.8785578012466</v>
      </c>
    </row>
    <row r="7" spans="1:17" x14ac:dyDescent="0.25">
      <c r="B7" t="s">
        <v>2</v>
      </c>
      <c r="C7">
        <v>0.121223211288452</v>
      </c>
      <c r="D7">
        <v>5.3171479701995796</v>
      </c>
      <c r="E7">
        <v>0.51995968818664495</v>
      </c>
      <c r="F7">
        <v>1.30205154418945E-2</v>
      </c>
      <c r="G7">
        <v>1.2009859085082999E-2</v>
      </c>
      <c r="H7">
        <v>0.10320234298706001</v>
      </c>
      <c r="I7">
        <v>1.2565672397613501</v>
      </c>
      <c r="J7">
        <v>7.2196960449218694E-2</v>
      </c>
      <c r="K7">
        <v>38.2519915103912</v>
      </c>
      <c r="L7">
        <v>3.7061903476714999</v>
      </c>
      <c r="M7">
        <v>77.969775676727295</v>
      </c>
      <c r="N7">
        <v>2.4369933605193999</v>
      </c>
      <c r="O7">
        <v>1.27741599082946</v>
      </c>
      <c r="P7">
        <v>28.867992877960202</v>
      </c>
      <c r="Q7">
        <v>38.063704013824399</v>
      </c>
    </row>
    <row r="8" spans="1:17" x14ac:dyDescent="0.25">
      <c r="B8" t="s">
        <v>3</v>
      </c>
      <c r="C8">
        <v>0.13022017478942799</v>
      </c>
      <c r="D8">
        <v>5.3999822139739901</v>
      </c>
      <c r="E8">
        <v>0.53247332572937001</v>
      </c>
      <c r="F8">
        <v>1.55427455902099E-2</v>
      </c>
      <c r="G8">
        <v>1.5542030334472601E-2</v>
      </c>
      <c r="H8">
        <v>0.113236188888549</v>
      </c>
      <c r="I8">
        <v>1.29054498672485</v>
      </c>
      <c r="J8">
        <v>9.3226909637451102E-2</v>
      </c>
      <c r="K8">
        <v>42.225584983825598</v>
      </c>
      <c r="L8">
        <v>4.1648066043853698</v>
      </c>
      <c r="M8">
        <v>83.8460533618927</v>
      </c>
      <c r="N8">
        <v>2.61480689048767</v>
      </c>
      <c r="O8">
        <v>1.4558343887329099</v>
      </c>
      <c r="P8">
        <v>30.340300559997502</v>
      </c>
      <c r="Q8">
        <v>39.466475009918199</v>
      </c>
    </row>
    <row r="11" spans="1:17" x14ac:dyDescent="0.25">
      <c r="A11" t="s">
        <v>29</v>
      </c>
    </row>
    <row r="12" spans="1:17" x14ac:dyDescent="0.25">
      <c r="B12" t="s">
        <v>1</v>
      </c>
      <c r="C12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</row>
    <row r="14" spans="1:17" x14ac:dyDescent="0.25">
      <c r="B14" t="s">
        <v>4</v>
      </c>
      <c r="C14">
        <v>0.15868947505950901</v>
      </c>
      <c r="D14">
        <v>7.3050558090209901</v>
      </c>
      <c r="E14">
        <v>0.63711321353912298</v>
      </c>
      <c r="F14">
        <v>1.8733739852905201E-2</v>
      </c>
      <c r="G14">
        <v>2.4394488334655701E-2</v>
      </c>
      <c r="H14">
        <v>0.137501883506774</v>
      </c>
      <c r="I14">
        <v>1.40606687068939</v>
      </c>
      <c r="J14">
        <v>9.78858947753906E-2</v>
      </c>
      <c r="K14">
        <v>48.9692861795425</v>
      </c>
      <c r="L14">
        <v>4.2520596504211401</v>
      </c>
      <c r="M14">
        <v>100.782892918586</v>
      </c>
      <c r="N14">
        <v>2.9876938343048001</v>
      </c>
      <c r="O14">
        <v>1.50607635974884</v>
      </c>
      <c r="P14">
        <v>33.024315094947802</v>
      </c>
      <c r="Q14">
        <v>48.003903961181599</v>
      </c>
    </row>
    <row r="15" spans="1:17" x14ac:dyDescent="0.25">
      <c r="B15" t="s">
        <v>2</v>
      </c>
      <c r="C15">
        <v>0.14325523376464799</v>
      </c>
      <c r="D15">
        <v>6.4512994289398096</v>
      </c>
      <c r="E15">
        <v>0.56700897216796797</v>
      </c>
      <c r="F15">
        <v>1.5025854110717701E-2</v>
      </c>
      <c r="G15">
        <v>1.8027067184448201E-2</v>
      </c>
      <c r="H15">
        <v>0.11321520805358801</v>
      </c>
      <c r="I15">
        <v>1.33640813827514</v>
      </c>
      <c r="J15">
        <v>8.2154512405395494E-2</v>
      </c>
      <c r="K15">
        <v>46.807499647140503</v>
      </c>
      <c r="L15">
        <v>4.0833427906036297</v>
      </c>
      <c r="M15">
        <v>94.629410982131901</v>
      </c>
      <c r="N15">
        <v>2.8852508068084699</v>
      </c>
      <c r="O15">
        <v>1.4286153316497801</v>
      </c>
      <c r="P15">
        <v>31.987448453903198</v>
      </c>
      <c r="Q15">
        <v>47.081586599349897</v>
      </c>
    </row>
    <row r="16" spans="1:17" x14ac:dyDescent="0.25">
      <c r="B16" t="s">
        <v>3</v>
      </c>
      <c r="C16">
        <v>0.17479038238525299</v>
      </c>
      <c r="D16">
        <v>8.0114316940307599</v>
      </c>
      <c r="E16">
        <v>0.68726658821105902</v>
      </c>
      <c r="F16">
        <v>2.6039123535156201E-2</v>
      </c>
      <c r="G16">
        <v>5.1076173782348598E-2</v>
      </c>
      <c r="H16">
        <v>0.15831017494201599</v>
      </c>
      <c r="I16">
        <v>1.5217914581298799</v>
      </c>
      <c r="J16">
        <v>0.110211133956909</v>
      </c>
      <c r="K16">
        <v>52.981814384460399</v>
      </c>
      <c r="L16">
        <v>4.59840536117553</v>
      </c>
      <c r="M16">
        <v>111.73463749885499</v>
      </c>
      <c r="N16">
        <v>3.0956835746765101</v>
      </c>
      <c r="O16">
        <v>1.5467834472656199</v>
      </c>
      <c r="P16">
        <v>35.209275245666497</v>
      </c>
      <c r="Q16">
        <v>50.8502645492553</v>
      </c>
    </row>
    <row r="19" spans="1:17" x14ac:dyDescent="0.25">
      <c r="A19" t="s">
        <v>30</v>
      </c>
    </row>
    <row r="20" spans="1:17" x14ac:dyDescent="0.25">
      <c r="B20" t="s">
        <v>1</v>
      </c>
      <c r="C20">
        <v>0</v>
      </c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</row>
    <row r="22" spans="1:17" x14ac:dyDescent="0.25">
      <c r="B22" t="s">
        <v>4</v>
      </c>
      <c r="C22">
        <v>0.18343799114227199</v>
      </c>
      <c r="D22">
        <v>8.22949118614196</v>
      </c>
      <c r="E22">
        <v>0.76019666194915703</v>
      </c>
      <c r="F22">
        <v>2.42933750152587E-2</v>
      </c>
      <c r="G22">
        <v>2.4644804000854399E-2</v>
      </c>
      <c r="H22">
        <v>0.15037150382995601</v>
      </c>
      <c r="I22">
        <v>1.85100271701812</v>
      </c>
      <c r="J22">
        <v>0.122816324234008</v>
      </c>
      <c r="K22">
        <v>63.308794808387702</v>
      </c>
      <c r="L22">
        <v>5.4524255990982002</v>
      </c>
      <c r="M22">
        <v>130.31649856567299</v>
      </c>
      <c r="N22">
        <v>4.1363417387008603</v>
      </c>
      <c r="O22">
        <v>1.9883336782455401</v>
      </c>
      <c r="P22">
        <v>42.251999211311301</v>
      </c>
      <c r="Q22">
        <v>64.231381368637003</v>
      </c>
    </row>
    <row r="23" spans="1:17" x14ac:dyDescent="0.25">
      <c r="B23" t="s">
        <v>2</v>
      </c>
      <c r="C23">
        <v>0.17130160331725999</v>
      </c>
      <c r="D23">
        <v>8.0160226821899396</v>
      </c>
      <c r="E23">
        <v>0.74590039253234797</v>
      </c>
      <c r="F23">
        <v>2.00369358062744E-2</v>
      </c>
      <c r="G23">
        <v>2.0546913146972601E-2</v>
      </c>
      <c r="H23">
        <v>0.142243862152099</v>
      </c>
      <c r="I23">
        <v>1.7822685241699201</v>
      </c>
      <c r="J23">
        <v>0.108186960220336</v>
      </c>
      <c r="K23">
        <v>61.439788103103602</v>
      </c>
      <c r="L23">
        <v>5.3366491794586102</v>
      </c>
      <c r="M23">
        <v>127.59071445465</v>
      </c>
      <c r="N23">
        <v>4.0102615356445304</v>
      </c>
      <c r="O23">
        <v>1.9545662403106601</v>
      </c>
      <c r="P23">
        <v>41.181705713272002</v>
      </c>
      <c r="Q23">
        <v>62.5375528335571</v>
      </c>
    </row>
    <row r="24" spans="1:17" x14ac:dyDescent="0.25">
      <c r="B24" t="s">
        <v>3</v>
      </c>
      <c r="C24">
        <v>0.19434666633605899</v>
      </c>
      <c r="D24">
        <v>8.7912108898162806</v>
      </c>
      <c r="E24">
        <v>0.79646039009094205</v>
      </c>
      <c r="F24">
        <v>4.2567253112792899E-2</v>
      </c>
      <c r="G24">
        <v>4.1054010391235303E-2</v>
      </c>
      <c r="H24">
        <v>0.158263444900512</v>
      </c>
      <c r="I24">
        <v>1.93246245384216</v>
      </c>
      <c r="J24">
        <v>0.15728807449340801</v>
      </c>
      <c r="K24">
        <v>67.6065576076507</v>
      </c>
      <c r="L24">
        <v>5.7926251888275102</v>
      </c>
      <c r="M24">
        <v>133.69889307022001</v>
      </c>
      <c r="N24">
        <v>4.28374791145324</v>
      </c>
      <c r="O24">
        <v>2.0297369956970202</v>
      </c>
      <c r="P24">
        <v>43.572746753692599</v>
      </c>
      <c r="Q24">
        <v>66.444497585296602</v>
      </c>
    </row>
    <row r="27" spans="1:17" x14ac:dyDescent="0.25">
      <c r="A27" t="s">
        <v>31</v>
      </c>
    </row>
    <row r="28" spans="1:17" x14ac:dyDescent="0.25">
      <c r="B28" t="s">
        <v>1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</row>
    <row r="30" spans="1:17" x14ac:dyDescent="0.25">
      <c r="B30" t="s">
        <v>4</v>
      </c>
      <c r="C30">
        <v>0.25684795379638597</v>
      </c>
      <c r="D30">
        <v>13.0459063053131</v>
      </c>
      <c r="E30">
        <v>0.93774757385253904</v>
      </c>
      <c r="F30">
        <v>2.9050350189208901E-2</v>
      </c>
      <c r="G30">
        <v>3.7869453430175698E-2</v>
      </c>
      <c r="H30">
        <v>0.19153761863708399</v>
      </c>
      <c r="I30">
        <v>2.1805653572082502</v>
      </c>
      <c r="J30">
        <v>0.17590994834899901</v>
      </c>
      <c r="K30">
        <v>103.724517726898</v>
      </c>
      <c r="L30">
        <v>7.5667765140533403</v>
      </c>
      <c r="M30">
        <v>215.852418613433</v>
      </c>
      <c r="N30">
        <v>7.4544914722442597</v>
      </c>
      <c r="O30">
        <v>3.4793097019195498</v>
      </c>
      <c r="P30">
        <v>60.428243684768603</v>
      </c>
      <c r="Q30">
        <v>102.17696261405899</v>
      </c>
    </row>
    <row r="31" spans="1:17" x14ac:dyDescent="0.25">
      <c r="B31" t="s">
        <v>2</v>
      </c>
      <c r="C31">
        <v>0.249424219131469</v>
      </c>
      <c r="D31">
        <v>12.7468836307525</v>
      </c>
      <c r="E31">
        <v>0.918606758117675</v>
      </c>
      <c r="F31">
        <v>2.8042316436767498E-2</v>
      </c>
      <c r="G31">
        <v>2.9043674468994099E-2</v>
      </c>
      <c r="H31">
        <v>0.189333915710449</v>
      </c>
      <c r="I31">
        <v>2.1633107662200901</v>
      </c>
      <c r="J31">
        <v>0.16629528999328599</v>
      </c>
      <c r="K31">
        <v>92.909984111785803</v>
      </c>
      <c r="L31">
        <v>7.53206014633178</v>
      </c>
      <c r="M31">
        <v>206.74339437484701</v>
      </c>
      <c r="N31">
        <v>6.9483714103698704</v>
      </c>
      <c r="O31">
        <v>2.8269705772399898</v>
      </c>
      <c r="P31">
        <v>57.208193063735898</v>
      </c>
      <c r="Q31">
        <v>99.769446849822998</v>
      </c>
    </row>
    <row r="32" spans="1:17" x14ac:dyDescent="0.25">
      <c r="B32" t="s">
        <v>3</v>
      </c>
      <c r="C32">
        <v>0.263448476791381</v>
      </c>
      <c r="D32">
        <v>13.2422506809234</v>
      </c>
      <c r="E32">
        <v>0.96670722961425704</v>
      </c>
      <c r="F32">
        <v>3.10502052307128E-2</v>
      </c>
      <c r="G32">
        <v>7.0130348205566406E-2</v>
      </c>
      <c r="H32">
        <v>0.19635272026062001</v>
      </c>
      <c r="I32">
        <v>2.20942854881286</v>
      </c>
      <c r="J32">
        <v>0.18381738662719699</v>
      </c>
      <c r="K32">
        <v>108.986702680587</v>
      </c>
      <c r="L32">
        <v>7.6324381828308097</v>
      </c>
      <c r="M32">
        <v>220.23367691039999</v>
      </c>
      <c r="N32">
        <v>8.0839009284973091</v>
      </c>
      <c r="O32">
        <v>4.2638227939605704</v>
      </c>
      <c r="P32">
        <v>65.617612123489295</v>
      </c>
      <c r="Q32">
        <v>107.95003342628399</v>
      </c>
    </row>
    <row r="35" spans="1:17" x14ac:dyDescent="0.25">
      <c r="A35" t="s">
        <v>32</v>
      </c>
    </row>
    <row r="36" spans="1:17" x14ac:dyDescent="0.25">
      <c r="B36" t="s">
        <v>1</v>
      </c>
      <c r="C36">
        <v>0</v>
      </c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P36">
        <v>13</v>
      </c>
      <c r="Q36">
        <v>14</v>
      </c>
    </row>
    <row r="38" spans="1:17" x14ac:dyDescent="0.25">
      <c r="B38" t="s">
        <v>4</v>
      </c>
      <c r="C38">
        <v>0.38067328929901101</v>
      </c>
      <c r="D38">
        <v>20.8640118837356</v>
      </c>
      <c r="E38">
        <v>1.3483682870864799</v>
      </c>
      <c r="F38">
        <v>3.4516227245330794E-2</v>
      </c>
      <c r="G38">
        <v>7.2134971618652302E-2</v>
      </c>
      <c r="H38">
        <v>0.28868126869201599</v>
      </c>
      <c r="I38">
        <v>2.8628084659576398</v>
      </c>
      <c r="J38">
        <v>0.24844169616699199</v>
      </c>
      <c r="K38">
        <v>161.76045119762401</v>
      </c>
      <c r="L38">
        <v>11.0779794454574</v>
      </c>
      <c r="M38">
        <v>347.63757205009398</v>
      </c>
      <c r="N38">
        <v>10.881595373153599</v>
      </c>
      <c r="O38">
        <v>4.0931863784790004</v>
      </c>
      <c r="P38">
        <v>73.938291430473299</v>
      </c>
      <c r="Q38">
        <v>169.24909710884</v>
      </c>
    </row>
    <row r="39" spans="1:17" x14ac:dyDescent="0.25">
      <c r="B39" t="s">
        <v>2</v>
      </c>
      <c r="C39">
        <v>0.37365984916687001</v>
      </c>
      <c r="D39">
        <v>20.6741638183593</v>
      </c>
      <c r="E39">
        <v>1.34836149215698</v>
      </c>
      <c r="F39">
        <v>3.5567760467529297E-2</v>
      </c>
      <c r="G39">
        <v>6.6126585006713798E-2</v>
      </c>
      <c r="H39">
        <v>0.26659989356994601</v>
      </c>
      <c r="I39">
        <v>2.8099505901336599</v>
      </c>
      <c r="J39">
        <v>0.24744844436645499</v>
      </c>
      <c r="K39">
        <v>150.47472500801001</v>
      </c>
      <c r="L39">
        <v>11.006339788436801</v>
      </c>
      <c r="M39">
        <v>347.43304848670903</v>
      </c>
      <c r="N39">
        <v>10.8610410690307</v>
      </c>
      <c r="O39">
        <v>4.0661358833312899</v>
      </c>
      <c r="P39">
        <v>72.880010128021198</v>
      </c>
      <c r="Q39">
        <v>166.512669324874</v>
      </c>
    </row>
    <row r="40" spans="1:17" x14ac:dyDescent="0.25">
      <c r="B40" t="s">
        <v>3</v>
      </c>
      <c r="C40">
        <v>0.38768672943115201</v>
      </c>
      <c r="D40">
        <v>21.053859949111899</v>
      </c>
      <c r="E40">
        <v>1.3483750820159901</v>
      </c>
      <c r="F40">
        <v>3.3464694023132298E-2</v>
      </c>
      <c r="G40">
        <v>7.8143358230590806E-2</v>
      </c>
      <c r="H40">
        <v>0.31076264381408603</v>
      </c>
      <c r="I40">
        <v>2.91566634178161</v>
      </c>
      <c r="J40">
        <v>0.24943494796752899</v>
      </c>
      <c r="K40">
        <v>173.04617738723701</v>
      </c>
      <c r="L40">
        <v>11.149619102478001</v>
      </c>
      <c r="M40">
        <v>347.84209561347899</v>
      </c>
      <c r="N40">
        <v>10.902149677276601</v>
      </c>
      <c r="O40">
        <v>4.1202368736267001</v>
      </c>
      <c r="P40">
        <v>74.996572732925401</v>
      </c>
      <c r="Q40">
        <v>171.98552489280701</v>
      </c>
    </row>
    <row r="43" spans="1:17" x14ac:dyDescent="0.25">
      <c r="A43" t="s">
        <v>33</v>
      </c>
    </row>
    <row r="44" spans="1:17" x14ac:dyDescent="0.25">
      <c r="B44" t="s">
        <v>1</v>
      </c>
      <c r="C44">
        <v>0</v>
      </c>
      <c r="D44">
        <v>1</v>
      </c>
      <c r="E44">
        <v>2</v>
      </c>
      <c r="F44">
        <v>3</v>
      </c>
      <c r="G44">
        <v>4</v>
      </c>
      <c r="H44">
        <v>5</v>
      </c>
      <c r="I44">
        <v>6</v>
      </c>
      <c r="J44">
        <v>7</v>
      </c>
      <c r="K44">
        <v>8</v>
      </c>
      <c r="L44">
        <v>9</v>
      </c>
      <c r="M44">
        <v>10</v>
      </c>
      <c r="N44">
        <v>11</v>
      </c>
      <c r="O44">
        <v>12</v>
      </c>
      <c r="P44">
        <v>13</v>
      </c>
      <c r="Q44">
        <v>14</v>
      </c>
    </row>
    <row r="46" spans="1:17" x14ac:dyDescent="0.25">
      <c r="B46" t="s">
        <v>4</v>
      </c>
      <c r="C46">
        <v>0.53643488883972101</v>
      </c>
      <c r="D46">
        <v>30.561525702476501</v>
      </c>
      <c r="E46">
        <v>2.0050272941589302</v>
      </c>
      <c r="F46">
        <v>6.4112067222595201E-2</v>
      </c>
      <c r="G46">
        <v>6.2605977058410603E-2</v>
      </c>
      <c r="H46">
        <v>0.38267850875854398</v>
      </c>
      <c r="I46">
        <v>4.5560176372527996</v>
      </c>
      <c r="J46">
        <v>0.38668441772460899</v>
      </c>
      <c r="K46">
        <v>255.53959023952399</v>
      </c>
      <c r="L46">
        <v>19.056596398353499</v>
      </c>
      <c r="M46">
        <v>497.955634713172</v>
      </c>
      <c r="N46">
        <v>15.2246893644332</v>
      </c>
      <c r="O46">
        <v>5.7160815000534004</v>
      </c>
      <c r="P46">
        <v>103.451215267181</v>
      </c>
      <c r="Q46">
        <v>236.040140151977</v>
      </c>
    </row>
    <row r="47" spans="1:17" x14ac:dyDescent="0.25">
      <c r="B47" t="s">
        <v>2</v>
      </c>
      <c r="C47">
        <v>0.52891659736633301</v>
      </c>
      <c r="D47">
        <v>30.294062137603699</v>
      </c>
      <c r="E47">
        <v>2.0035219192504798</v>
      </c>
      <c r="F47">
        <v>5.1077127456664997E-2</v>
      </c>
      <c r="G47">
        <v>4.6581029891967697E-2</v>
      </c>
      <c r="H47">
        <v>0.38167715072631803</v>
      </c>
      <c r="I47">
        <v>4.54650378227233</v>
      </c>
      <c r="J47">
        <v>0.38568449020385698</v>
      </c>
      <c r="K47">
        <v>254.27965927124001</v>
      </c>
      <c r="L47">
        <v>18.8244500160217</v>
      </c>
      <c r="M47">
        <v>490.31966471672001</v>
      </c>
      <c r="N47">
        <v>15.186636209487901</v>
      </c>
      <c r="O47">
        <v>5.6920409202575604</v>
      </c>
      <c r="P47">
        <v>102.237293004989</v>
      </c>
      <c r="Q47">
        <v>234.37532186508099</v>
      </c>
    </row>
    <row r="48" spans="1:17" x14ac:dyDescent="0.25">
      <c r="B48" t="s">
        <v>3</v>
      </c>
      <c r="C48">
        <v>0.54395318031311002</v>
      </c>
      <c r="D48">
        <v>30.828989267349201</v>
      </c>
      <c r="E48">
        <v>2.0065326690673801</v>
      </c>
      <c r="F48">
        <v>7.7147006988525293E-2</v>
      </c>
      <c r="G48">
        <v>7.8630924224853502E-2</v>
      </c>
      <c r="H48">
        <v>0.38367986679077098</v>
      </c>
      <c r="I48">
        <v>4.5655314922332701</v>
      </c>
      <c r="J48">
        <v>0.387684345245361</v>
      </c>
      <c r="K48">
        <v>256.79952120780899</v>
      </c>
      <c r="L48">
        <v>19.2887427806854</v>
      </c>
      <c r="M48">
        <v>505.59160470962502</v>
      </c>
      <c r="N48">
        <v>15.2627425193786</v>
      </c>
      <c r="O48">
        <v>5.7401220798492396</v>
      </c>
      <c r="P48">
        <v>104.665137529373</v>
      </c>
      <c r="Q48">
        <v>237.70495843887301</v>
      </c>
    </row>
    <row r="51" spans="1:17" x14ac:dyDescent="0.25">
      <c r="A51" t="s">
        <v>34</v>
      </c>
    </row>
    <row r="52" spans="1:17" x14ac:dyDescent="0.25">
      <c r="B52" t="s">
        <v>1</v>
      </c>
      <c r="C52">
        <v>0</v>
      </c>
      <c r="D52">
        <v>1</v>
      </c>
      <c r="E52">
        <v>2</v>
      </c>
      <c r="F52">
        <v>3</v>
      </c>
      <c r="G52">
        <v>4</v>
      </c>
      <c r="H52">
        <v>5</v>
      </c>
      <c r="I52">
        <v>6</v>
      </c>
      <c r="J52">
        <v>7</v>
      </c>
      <c r="K52">
        <v>8</v>
      </c>
      <c r="L52">
        <v>9</v>
      </c>
      <c r="M52">
        <v>10</v>
      </c>
      <c r="N52">
        <v>11</v>
      </c>
      <c r="O52">
        <v>12</v>
      </c>
      <c r="P52">
        <v>13</v>
      </c>
      <c r="Q52">
        <v>14</v>
      </c>
    </row>
    <row r="54" spans="1:17" x14ac:dyDescent="0.25">
      <c r="B54" t="s">
        <v>4</v>
      </c>
      <c r="C54">
        <v>0.77436017990112305</v>
      </c>
      <c r="D54">
        <v>45.4335677623748</v>
      </c>
      <c r="E54">
        <v>2.8895604610443102</v>
      </c>
      <c r="F54">
        <v>7.2121858596801702E-2</v>
      </c>
      <c r="G54">
        <v>7.0135354995727497E-2</v>
      </c>
      <c r="H54">
        <v>0.52691245079040505</v>
      </c>
      <c r="I54">
        <v>6.1813638210296604</v>
      </c>
      <c r="J54">
        <v>0.51990318298339799</v>
      </c>
      <c r="K54">
        <v>360.52560472488398</v>
      </c>
      <c r="L54">
        <v>22.8045988082885</v>
      </c>
      <c r="M54">
        <v>728.397877216339</v>
      </c>
      <c r="N54">
        <v>23.247678518295199</v>
      </c>
      <c r="O54">
        <v>8.6031265258788991</v>
      </c>
      <c r="P54">
        <v>157.16470360755901</v>
      </c>
      <c r="Q54">
        <v>350.765875339508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123B-5853-4F87-B16A-FF5772627688}">
  <dimension ref="A1:Y28"/>
  <sheetViews>
    <sheetView topLeftCell="K7" workbookViewId="0">
      <selection activeCell="U37" sqref="U37"/>
    </sheetView>
  </sheetViews>
  <sheetFormatPr defaultRowHeight="13.2" x14ac:dyDescent="0.25"/>
  <sheetData>
    <row r="1" spans="1:25" x14ac:dyDescent="0.25">
      <c r="L1" t="s">
        <v>4</v>
      </c>
      <c r="S1" t="s">
        <v>35</v>
      </c>
    </row>
    <row r="2" spans="1:25" x14ac:dyDescent="0.25">
      <c r="B2" t="s">
        <v>1</v>
      </c>
      <c r="C2">
        <v>0</v>
      </c>
      <c r="D2">
        <v>2</v>
      </c>
      <c r="E2">
        <v>3</v>
      </c>
      <c r="F2">
        <v>4</v>
      </c>
      <c r="G2">
        <v>5</v>
      </c>
      <c r="H2">
        <v>7</v>
      </c>
      <c r="K2" t="s">
        <v>1</v>
      </c>
      <c r="L2">
        <v>0</v>
      </c>
      <c r="M2">
        <v>2</v>
      </c>
      <c r="N2">
        <v>3</v>
      </c>
      <c r="O2">
        <v>4</v>
      </c>
      <c r="P2">
        <v>5</v>
      </c>
      <c r="Q2">
        <v>7</v>
      </c>
      <c r="T2">
        <v>0</v>
      </c>
      <c r="U2">
        <v>2</v>
      </c>
      <c r="V2">
        <v>3</v>
      </c>
      <c r="W2">
        <v>4</v>
      </c>
      <c r="X2">
        <v>5</v>
      </c>
      <c r="Y2">
        <v>7</v>
      </c>
    </row>
    <row r="3" spans="1:25" x14ac:dyDescent="0.25">
      <c r="A3" t="s">
        <v>28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  <c r="T3">
        <v>1</v>
      </c>
      <c r="U3">
        <v>2</v>
      </c>
      <c r="V3">
        <v>3</v>
      </c>
      <c r="W3">
        <v>4</v>
      </c>
      <c r="X3">
        <v>5</v>
      </c>
      <c r="Y3">
        <v>6</v>
      </c>
    </row>
    <row r="4" spans="1:25" x14ac:dyDescent="0.25">
      <c r="B4" t="s">
        <v>4</v>
      </c>
      <c r="C4">
        <v>0.123828029632568</v>
      </c>
      <c r="D4">
        <v>0.52492284774780196</v>
      </c>
      <c r="E4">
        <v>1.44261837005615E-2</v>
      </c>
      <c r="F4">
        <v>1.4177083969116201E-2</v>
      </c>
      <c r="G4">
        <v>0.10660073757171599</v>
      </c>
      <c r="H4">
        <v>7.7767515182495098E-2</v>
      </c>
      <c r="K4">
        <v>1</v>
      </c>
      <c r="L4">
        <v>0.123828029632568</v>
      </c>
      <c r="M4">
        <v>0.52492284774780196</v>
      </c>
      <c r="N4">
        <v>1.44261837005615E-2</v>
      </c>
      <c r="O4">
        <v>1.4177083969116201E-2</v>
      </c>
      <c r="P4">
        <v>0.10660073757171599</v>
      </c>
      <c r="Q4">
        <v>7.7767515182495098E-2</v>
      </c>
      <c r="T4">
        <v>0.123828029632568</v>
      </c>
      <c r="U4">
        <v>0.52492284774780196</v>
      </c>
      <c r="V4">
        <v>1.44261837005615E-2</v>
      </c>
      <c r="W4">
        <v>1.4177083969116201E-2</v>
      </c>
      <c r="X4">
        <v>0.10660073757171599</v>
      </c>
      <c r="Y4">
        <v>7.7767515182495098E-2</v>
      </c>
    </row>
    <row r="5" spans="1:25" x14ac:dyDescent="0.25">
      <c r="B5" t="s">
        <v>2</v>
      </c>
      <c r="C5">
        <v>0.121223211288452</v>
      </c>
      <c r="D5">
        <v>0.51995968818664495</v>
      </c>
      <c r="E5">
        <v>1.30205154418945E-2</v>
      </c>
      <c r="F5">
        <v>1.2009859085082999E-2</v>
      </c>
      <c r="G5">
        <v>0.10320234298706001</v>
      </c>
      <c r="H5">
        <v>7.2196960449218694E-2</v>
      </c>
      <c r="K5">
        <v>2</v>
      </c>
      <c r="L5">
        <v>0.15868947505950901</v>
      </c>
      <c r="M5">
        <v>0.63711321353912298</v>
      </c>
      <c r="N5">
        <v>1.8733739852905201E-2</v>
      </c>
      <c r="O5">
        <v>2.4394488334655701E-2</v>
      </c>
      <c r="P5">
        <v>0.137501883506774</v>
      </c>
      <c r="Q5">
        <v>9.78858947753906E-2</v>
      </c>
      <c r="T5">
        <f t="shared" ref="T5:T10" si="0">T$4*$K5</f>
        <v>0.24765605926513601</v>
      </c>
      <c r="U5">
        <f t="shared" ref="U5:Y10" si="1">U$4*$K5</f>
        <v>1.0498456954956039</v>
      </c>
      <c r="V5">
        <f t="shared" si="1"/>
        <v>2.8852367401123E-2</v>
      </c>
      <c r="W5">
        <f t="shared" si="1"/>
        <v>2.8354167938232401E-2</v>
      </c>
      <c r="X5">
        <f t="shared" si="1"/>
        <v>0.21320147514343199</v>
      </c>
      <c r="Y5">
        <f t="shared" si="1"/>
        <v>0.1555350303649902</v>
      </c>
    </row>
    <row r="6" spans="1:25" x14ac:dyDescent="0.25">
      <c r="B6" t="s">
        <v>3</v>
      </c>
      <c r="C6">
        <v>0.13022017478942799</v>
      </c>
      <c r="D6">
        <v>0.53247332572937001</v>
      </c>
      <c r="E6">
        <v>1.55427455902099E-2</v>
      </c>
      <c r="F6">
        <v>1.5542030334472601E-2</v>
      </c>
      <c r="G6">
        <v>0.113236188888549</v>
      </c>
      <c r="H6">
        <v>9.3226909637451102E-2</v>
      </c>
      <c r="K6">
        <v>3</v>
      </c>
      <c r="L6">
        <v>0.18343799114227199</v>
      </c>
      <c r="M6">
        <v>0.76019666194915703</v>
      </c>
      <c r="N6">
        <v>2.42933750152587E-2</v>
      </c>
      <c r="O6">
        <v>2.4644804000854399E-2</v>
      </c>
      <c r="P6">
        <v>0.15037150382995601</v>
      </c>
      <c r="Q6">
        <v>0.122816324234008</v>
      </c>
      <c r="T6">
        <f t="shared" si="0"/>
        <v>0.37148408889770401</v>
      </c>
      <c r="U6">
        <f t="shared" si="1"/>
        <v>1.574768543243406</v>
      </c>
      <c r="V6">
        <f t="shared" si="1"/>
        <v>4.32785511016845E-2</v>
      </c>
      <c r="W6">
        <f t="shared" si="1"/>
        <v>4.2531251907348605E-2</v>
      </c>
      <c r="X6">
        <f t="shared" si="1"/>
        <v>0.31980221271514797</v>
      </c>
      <c r="Y6">
        <f t="shared" si="1"/>
        <v>0.23330254554748531</v>
      </c>
    </row>
    <row r="7" spans="1:25" x14ac:dyDescent="0.25">
      <c r="A7" t="s">
        <v>29</v>
      </c>
      <c r="K7">
        <v>5</v>
      </c>
      <c r="L7">
        <v>0.25684795379638597</v>
      </c>
      <c r="M7">
        <v>0.93774757385253904</v>
      </c>
      <c r="N7">
        <v>2.9050350189208901E-2</v>
      </c>
      <c r="O7">
        <v>3.7869453430175698E-2</v>
      </c>
      <c r="P7">
        <v>0.19153761863708399</v>
      </c>
      <c r="Q7">
        <v>0.17590994834899901</v>
      </c>
      <c r="T7">
        <f t="shared" si="0"/>
        <v>0.61914014816284002</v>
      </c>
      <c r="U7">
        <f t="shared" si="1"/>
        <v>2.6246142387390097</v>
      </c>
      <c r="V7">
        <f t="shared" si="1"/>
        <v>7.2130918502807506E-2</v>
      </c>
      <c r="W7">
        <f t="shared" si="1"/>
        <v>7.0885419845580999E-2</v>
      </c>
      <c r="X7">
        <f t="shared" si="1"/>
        <v>0.53300368785857999</v>
      </c>
      <c r="Y7">
        <f t="shared" si="1"/>
        <v>0.38883757591247547</v>
      </c>
    </row>
    <row r="8" spans="1:25" x14ac:dyDescent="0.25">
      <c r="B8" t="s">
        <v>4</v>
      </c>
      <c r="C8">
        <v>0.15868947505950901</v>
      </c>
      <c r="D8">
        <v>0.63711321353912298</v>
      </c>
      <c r="E8">
        <v>1.8733739852905201E-2</v>
      </c>
      <c r="F8">
        <v>2.4394488334655701E-2</v>
      </c>
      <c r="G8">
        <v>0.137501883506774</v>
      </c>
      <c r="H8">
        <v>9.78858947753906E-2</v>
      </c>
      <c r="K8">
        <v>7</v>
      </c>
      <c r="L8">
        <v>0.38067328929901101</v>
      </c>
      <c r="M8">
        <v>1.3483682870864799</v>
      </c>
      <c r="N8">
        <v>3.4516227245330794E-2</v>
      </c>
      <c r="O8">
        <v>7.2134971618652302E-2</v>
      </c>
      <c r="P8">
        <v>0.28868126869201599</v>
      </c>
      <c r="Q8">
        <v>0.24844169616699199</v>
      </c>
      <c r="T8">
        <f t="shared" si="0"/>
        <v>0.86679620742797603</v>
      </c>
      <c r="U8">
        <f t="shared" si="1"/>
        <v>3.6744599342346138</v>
      </c>
      <c r="V8">
        <f t="shared" si="1"/>
        <v>0.10098328590393049</v>
      </c>
      <c r="W8">
        <f t="shared" si="1"/>
        <v>9.9239587783813407E-2</v>
      </c>
      <c r="X8">
        <f t="shared" si="1"/>
        <v>0.74620516300201201</v>
      </c>
      <c r="Y8">
        <f t="shared" si="1"/>
        <v>0.54437260627746564</v>
      </c>
    </row>
    <row r="9" spans="1:25" x14ac:dyDescent="0.25">
      <c r="B9" t="s">
        <v>2</v>
      </c>
      <c r="C9">
        <v>0.14325523376464799</v>
      </c>
      <c r="D9">
        <v>0.56700897216796797</v>
      </c>
      <c r="E9">
        <v>1.5025854110717701E-2</v>
      </c>
      <c r="F9">
        <v>1.8027067184448201E-2</v>
      </c>
      <c r="G9">
        <v>0.11321520805358801</v>
      </c>
      <c r="H9">
        <v>8.2154512405395494E-2</v>
      </c>
      <c r="K9">
        <v>10</v>
      </c>
      <c r="L9">
        <v>0.53643488883972101</v>
      </c>
      <c r="M9">
        <v>2.0050272941589302</v>
      </c>
      <c r="N9">
        <v>6.4112067222595201E-2</v>
      </c>
      <c r="O9">
        <v>6.2605977058410603E-2</v>
      </c>
      <c r="P9">
        <v>0.38267850875854398</v>
      </c>
      <c r="Q9">
        <v>0.38668441772460899</v>
      </c>
      <c r="T9">
        <f t="shared" si="0"/>
        <v>1.23828029632568</v>
      </c>
      <c r="U9">
        <f t="shared" si="1"/>
        <v>5.2492284774780194</v>
      </c>
      <c r="V9">
        <f t="shared" si="1"/>
        <v>0.14426183700561501</v>
      </c>
      <c r="W9">
        <f t="shared" si="1"/>
        <v>0.141770839691162</v>
      </c>
      <c r="X9">
        <f t="shared" si="1"/>
        <v>1.06600737571716</v>
      </c>
      <c r="Y9">
        <f t="shared" si="1"/>
        <v>0.77767515182495095</v>
      </c>
    </row>
    <row r="10" spans="1:25" x14ac:dyDescent="0.25">
      <c r="B10" t="s">
        <v>3</v>
      </c>
      <c r="C10">
        <v>0.17479038238525299</v>
      </c>
      <c r="D10">
        <v>0.68726658821105902</v>
      </c>
      <c r="E10">
        <v>2.6039123535156201E-2</v>
      </c>
      <c r="F10">
        <v>5.1076173782348598E-2</v>
      </c>
      <c r="G10">
        <v>0.15831017494201599</v>
      </c>
      <c r="H10">
        <v>0.110211133956909</v>
      </c>
      <c r="K10">
        <v>15</v>
      </c>
      <c r="L10">
        <v>0.77436017990112305</v>
      </c>
      <c r="M10">
        <v>2.8895604610443102</v>
      </c>
      <c r="N10">
        <v>7.2121858596801702E-2</v>
      </c>
      <c r="O10">
        <v>7.0135354995727497E-2</v>
      </c>
      <c r="P10">
        <v>0.52691245079040505</v>
      </c>
      <c r="Q10">
        <v>0.51990318298339799</v>
      </c>
      <c r="T10">
        <f t="shared" si="0"/>
        <v>1.8574204444885201</v>
      </c>
      <c r="U10">
        <f t="shared" si="1"/>
        <v>7.8738427162170295</v>
      </c>
      <c r="V10">
        <f t="shared" si="1"/>
        <v>0.21639275550842249</v>
      </c>
      <c r="W10">
        <f t="shared" si="1"/>
        <v>0.212656259536743</v>
      </c>
      <c r="X10">
        <f t="shared" si="1"/>
        <v>1.59901106357574</v>
      </c>
      <c r="Y10">
        <f t="shared" si="1"/>
        <v>1.1665127277374265</v>
      </c>
    </row>
    <row r="11" spans="1:25" x14ac:dyDescent="0.25">
      <c r="A11" t="s">
        <v>30</v>
      </c>
    </row>
    <row r="12" spans="1:25" x14ac:dyDescent="0.25">
      <c r="B12" t="s">
        <v>4</v>
      </c>
      <c r="C12">
        <v>0.18343799114227199</v>
      </c>
      <c r="D12">
        <v>0.76019666194915703</v>
      </c>
      <c r="E12">
        <v>2.42933750152587E-2</v>
      </c>
      <c r="F12">
        <v>2.4644804000854399E-2</v>
      </c>
      <c r="G12">
        <v>0.15037150382995601</v>
      </c>
      <c r="H12">
        <v>0.122816324234008</v>
      </c>
    </row>
    <row r="13" spans="1:25" x14ac:dyDescent="0.25">
      <c r="B13" t="s">
        <v>2</v>
      </c>
      <c r="C13">
        <v>0.17130160331725999</v>
      </c>
      <c r="D13">
        <v>0.74590039253234797</v>
      </c>
      <c r="E13">
        <v>2.00369358062744E-2</v>
      </c>
      <c r="F13">
        <v>2.0546913146972601E-2</v>
      </c>
      <c r="G13">
        <v>0.142243862152099</v>
      </c>
      <c r="H13">
        <v>0.108186960220336</v>
      </c>
    </row>
    <row r="14" spans="1:25" x14ac:dyDescent="0.25">
      <c r="B14" t="s">
        <v>3</v>
      </c>
      <c r="C14">
        <v>0.19434666633605899</v>
      </c>
      <c r="D14">
        <v>0.79646039009094205</v>
      </c>
      <c r="E14">
        <v>4.2567253112792899E-2</v>
      </c>
      <c r="F14">
        <v>4.1054010391235303E-2</v>
      </c>
      <c r="G14">
        <v>0.158263444900512</v>
      </c>
      <c r="H14">
        <v>0.15728807449340801</v>
      </c>
    </row>
    <row r="15" spans="1:25" x14ac:dyDescent="0.25">
      <c r="A15" t="s">
        <v>31</v>
      </c>
    </row>
    <row r="16" spans="1:25" x14ac:dyDescent="0.25">
      <c r="B16" t="s">
        <v>4</v>
      </c>
      <c r="C16">
        <v>0.25684795379638597</v>
      </c>
      <c r="D16">
        <v>0.93774757385253904</v>
      </c>
      <c r="E16">
        <v>2.9050350189208901E-2</v>
      </c>
      <c r="F16">
        <v>3.7869453430175698E-2</v>
      </c>
      <c r="G16">
        <v>0.19153761863708399</v>
      </c>
      <c r="H16">
        <v>0.17590994834899901</v>
      </c>
    </row>
    <row r="17" spans="1:8" x14ac:dyDescent="0.25">
      <c r="B17" t="s">
        <v>2</v>
      </c>
      <c r="C17">
        <v>0.249424219131469</v>
      </c>
      <c r="D17">
        <v>0.918606758117675</v>
      </c>
      <c r="E17">
        <v>2.8042316436767498E-2</v>
      </c>
      <c r="F17">
        <v>2.9043674468994099E-2</v>
      </c>
      <c r="G17">
        <v>0.189333915710449</v>
      </c>
      <c r="H17">
        <v>0.16629528999328599</v>
      </c>
    </row>
    <row r="18" spans="1:8" x14ac:dyDescent="0.25">
      <c r="B18" t="s">
        <v>3</v>
      </c>
      <c r="C18">
        <v>0.263448476791381</v>
      </c>
      <c r="D18">
        <v>0.96670722961425704</v>
      </c>
      <c r="E18">
        <v>3.10502052307128E-2</v>
      </c>
      <c r="F18">
        <v>7.0130348205566406E-2</v>
      </c>
      <c r="G18">
        <v>0.19635272026062001</v>
      </c>
      <c r="H18">
        <v>0.18381738662719699</v>
      </c>
    </row>
    <row r="19" spans="1:8" x14ac:dyDescent="0.25">
      <c r="A19" t="s">
        <v>32</v>
      </c>
    </row>
    <row r="20" spans="1:8" x14ac:dyDescent="0.25">
      <c r="B20" t="s">
        <v>4</v>
      </c>
      <c r="C20">
        <v>0.38067328929901101</v>
      </c>
      <c r="D20">
        <v>1.3483682870864799</v>
      </c>
      <c r="E20">
        <v>3.4516227245330794E-2</v>
      </c>
      <c r="F20">
        <v>7.2134971618652302E-2</v>
      </c>
      <c r="G20">
        <v>0.28868126869201599</v>
      </c>
      <c r="H20">
        <v>0.24844169616699199</v>
      </c>
    </row>
    <row r="21" spans="1:8" x14ac:dyDescent="0.25">
      <c r="B21" t="s">
        <v>2</v>
      </c>
      <c r="C21">
        <v>0.37365984916687001</v>
      </c>
      <c r="D21">
        <v>1.34836149215698</v>
      </c>
      <c r="E21">
        <v>3.5567760467529297E-2</v>
      </c>
      <c r="F21">
        <v>6.6126585006713798E-2</v>
      </c>
      <c r="G21">
        <v>0.26659989356994601</v>
      </c>
      <c r="H21">
        <v>0.24744844436645499</v>
      </c>
    </row>
    <row r="22" spans="1:8" x14ac:dyDescent="0.25">
      <c r="B22" t="s">
        <v>3</v>
      </c>
      <c r="C22">
        <v>0.38768672943115201</v>
      </c>
      <c r="D22">
        <v>1.3483750820159901</v>
      </c>
      <c r="E22">
        <v>3.3464694023132298E-2</v>
      </c>
      <c r="F22">
        <v>7.8143358230590806E-2</v>
      </c>
      <c r="G22">
        <v>0.31076264381408603</v>
      </c>
      <c r="H22">
        <v>0.24943494796752899</v>
      </c>
    </row>
    <row r="23" spans="1:8" x14ac:dyDescent="0.25">
      <c r="A23" t="s">
        <v>33</v>
      </c>
    </row>
    <row r="24" spans="1:8" x14ac:dyDescent="0.25">
      <c r="B24" t="s">
        <v>4</v>
      </c>
      <c r="C24">
        <v>0.53643488883972101</v>
      </c>
      <c r="D24">
        <v>2.0050272941589302</v>
      </c>
      <c r="E24">
        <v>6.4112067222595201E-2</v>
      </c>
      <c r="F24">
        <v>6.2605977058410603E-2</v>
      </c>
      <c r="G24">
        <v>0.38267850875854398</v>
      </c>
      <c r="H24">
        <v>0.38668441772460899</v>
      </c>
    </row>
    <row r="25" spans="1:8" x14ac:dyDescent="0.25">
      <c r="B25" t="s">
        <v>2</v>
      </c>
      <c r="C25">
        <v>0.52891659736633301</v>
      </c>
      <c r="D25">
        <v>2.0035219192504798</v>
      </c>
      <c r="E25">
        <v>5.1077127456664997E-2</v>
      </c>
      <c r="F25">
        <v>4.6581029891967697E-2</v>
      </c>
      <c r="G25">
        <v>0.38167715072631803</v>
      </c>
      <c r="H25">
        <v>0.38568449020385698</v>
      </c>
    </row>
    <row r="26" spans="1:8" x14ac:dyDescent="0.25">
      <c r="B26" t="s">
        <v>3</v>
      </c>
      <c r="C26">
        <v>0.54395318031311002</v>
      </c>
      <c r="D26">
        <v>2.0065326690673801</v>
      </c>
      <c r="E26">
        <v>7.7147006988525293E-2</v>
      </c>
      <c r="F26">
        <v>7.8630924224853502E-2</v>
      </c>
      <c r="G26">
        <v>0.38367986679077098</v>
      </c>
      <c r="H26">
        <v>0.387684345245361</v>
      </c>
    </row>
    <row r="27" spans="1:8" x14ac:dyDescent="0.25">
      <c r="A27" t="s">
        <v>34</v>
      </c>
    </row>
    <row r="28" spans="1:8" x14ac:dyDescent="0.25">
      <c r="B28" t="s">
        <v>4</v>
      </c>
      <c r="C28">
        <v>0.77436017990112305</v>
      </c>
      <c r="D28">
        <v>2.8895604610443102</v>
      </c>
      <c r="E28">
        <v>7.2121858596801702E-2</v>
      </c>
      <c r="F28">
        <v>7.0135354995727497E-2</v>
      </c>
      <c r="G28">
        <v>0.52691245079040505</v>
      </c>
      <c r="H28">
        <v>0.51990318298339799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B554-9BB5-43D5-9F0C-92257275D9A6}">
  <dimension ref="A1:V28"/>
  <sheetViews>
    <sheetView topLeftCell="J1" workbookViewId="0">
      <selection activeCell="Q1" sqref="Q1:V10"/>
    </sheetView>
  </sheetViews>
  <sheetFormatPr defaultRowHeight="13.2" x14ac:dyDescent="0.25"/>
  <sheetData>
    <row r="1" spans="1:22" x14ac:dyDescent="0.25">
      <c r="K1" t="s">
        <v>4</v>
      </c>
      <c r="Q1" t="s">
        <v>35</v>
      </c>
    </row>
    <row r="2" spans="1:22" x14ac:dyDescent="0.25">
      <c r="B2" t="s">
        <v>1</v>
      </c>
      <c r="C2">
        <v>1</v>
      </c>
      <c r="D2">
        <v>6</v>
      </c>
      <c r="E2">
        <v>9</v>
      </c>
      <c r="F2">
        <v>11</v>
      </c>
      <c r="G2">
        <v>12</v>
      </c>
      <c r="J2" t="s">
        <v>1</v>
      </c>
      <c r="K2">
        <v>1</v>
      </c>
      <c r="L2">
        <v>6</v>
      </c>
      <c r="M2">
        <v>9</v>
      </c>
      <c r="N2">
        <v>11</v>
      </c>
      <c r="O2">
        <v>12</v>
      </c>
      <c r="R2">
        <v>1</v>
      </c>
      <c r="S2">
        <v>6</v>
      </c>
      <c r="T2">
        <v>9</v>
      </c>
      <c r="U2">
        <v>11</v>
      </c>
      <c r="V2">
        <v>12</v>
      </c>
    </row>
    <row r="3" spans="1:22" x14ac:dyDescent="0.25">
      <c r="A3" t="s">
        <v>28</v>
      </c>
      <c r="K3">
        <v>1</v>
      </c>
      <c r="L3">
        <v>2</v>
      </c>
      <c r="M3">
        <v>3</v>
      </c>
      <c r="N3">
        <v>4</v>
      </c>
      <c r="O3">
        <v>5</v>
      </c>
      <c r="R3">
        <v>1</v>
      </c>
      <c r="S3">
        <v>2</v>
      </c>
      <c r="T3">
        <v>3</v>
      </c>
      <c r="U3">
        <v>4</v>
      </c>
      <c r="V3">
        <v>5</v>
      </c>
    </row>
    <row r="4" spans="1:22" x14ac:dyDescent="0.25">
      <c r="B4" t="s">
        <v>4</v>
      </c>
      <c r="C4">
        <v>5.3512578487396203</v>
      </c>
      <c r="D4">
        <v>1.2706801176071101</v>
      </c>
      <c r="E4">
        <v>3.8857885360717699</v>
      </c>
      <c r="F4">
        <v>2.5036631107330298</v>
      </c>
      <c r="G4">
        <v>1.31218483448028</v>
      </c>
      <c r="J4">
        <v>1</v>
      </c>
      <c r="K4">
        <v>5.3512578487396203</v>
      </c>
      <c r="L4">
        <v>1.2706801176071101</v>
      </c>
      <c r="M4">
        <v>3.8857885360717699</v>
      </c>
      <c r="N4">
        <v>2.5036631107330298</v>
      </c>
      <c r="O4">
        <v>1.31218483448028</v>
      </c>
      <c r="R4">
        <v>5.3512578487396203</v>
      </c>
      <c r="S4">
        <v>1.2706801176071101</v>
      </c>
      <c r="T4">
        <v>3.8857885360717699</v>
      </c>
      <c r="U4">
        <v>2.5036631107330298</v>
      </c>
      <c r="V4">
        <v>1.31218483448028</v>
      </c>
    </row>
    <row r="5" spans="1:22" x14ac:dyDescent="0.25">
      <c r="B5" t="s">
        <v>2</v>
      </c>
      <c r="C5">
        <v>5.3171479701995796</v>
      </c>
      <c r="D5">
        <v>1.2565672397613501</v>
      </c>
      <c r="E5">
        <v>3.7061903476714999</v>
      </c>
      <c r="F5">
        <v>2.4369933605193999</v>
      </c>
      <c r="G5">
        <v>1.27741599082946</v>
      </c>
      <c r="J5">
        <v>2</v>
      </c>
      <c r="K5">
        <v>7.3050558090209901</v>
      </c>
      <c r="L5">
        <v>1.40606687068939</v>
      </c>
      <c r="M5">
        <v>4.2520596504211401</v>
      </c>
      <c r="N5">
        <v>2.9876938343048001</v>
      </c>
      <c r="O5">
        <v>1.50607635974884</v>
      </c>
      <c r="R5">
        <f t="shared" ref="R5:R10" si="0">R$4*$J5</f>
        <v>10.702515697479241</v>
      </c>
      <c r="S5">
        <f t="shared" ref="S5:V10" si="1">S$4*$J5</f>
        <v>2.5413602352142202</v>
      </c>
      <c r="T5">
        <f t="shared" si="1"/>
        <v>7.7715770721435398</v>
      </c>
      <c r="U5">
        <f t="shared" si="1"/>
        <v>5.0073262214660597</v>
      </c>
      <c r="V5">
        <f t="shared" si="1"/>
        <v>2.62436966896056</v>
      </c>
    </row>
    <row r="6" spans="1:22" x14ac:dyDescent="0.25">
      <c r="B6" t="s">
        <v>3</v>
      </c>
      <c r="C6">
        <v>5.3999822139739901</v>
      </c>
      <c r="D6">
        <v>1.29054498672485</v>
      </c>
      <c r="E6">
        <v>4.1648066043853698</v>
      </c>
      <c r="F6">
        <v>2.61480689048767</v>
      </c>
      <c r="G6">
        <v>1.4558343887329099</v>
      </c>
      <c r="J6">
        <v>3</v>
      </c>
      <c r="K6">
        <v>8.22949118614196</v>
      </c>
      <c r="L6">
        <v>1.85100271701812</v>
      </c>
      <c r="M6">
        <v>5.4524255990982002</v>
      </c>
      <c r="N6">
        <v>4.1363417387008603</v>
      </c>
      <c r="O6">
        <v>1.9883336782455401</v>
      </c>
      <c r="R6">
        <f t="shared" si="0"/>
        <v>16.05377354621886</v>
      </c>
      <c r="S6">
        <f t="shared" si="1"/>
        <v>3.81204035282133</v>
      </c>
      <c r="T6">
        <f t="shared" si="1"/>
        <v>11.65736560821531</v>
      </c>
      <c r="U6">
        <f t="shared" si="1"/>
        <v>7.5109893321990899</v>
      </c>
      <c r="V6">
        <f t="shared" si="1"/>
        <v>3.9365545034408402</v>
      </c>
    </row>
    <row r="7" spans="1:22" x14ac:dyDescent="0.25">
      <c r="A7" t="s">
        <v>29</v>
      </c>
      <c r="J7">
        <v>5</v>
      </c>
      <c r="K7">
        <v>13.0459063053131</v>
      </c>
      <c r="L7">
        <v>2.1805653572082502</v>
      </c>
      <c r="M7">
        <v>7.5667765140533403</v>
      </c>
      <c r="N7">
        <v>7.4544914722442597</v>
      </c>
      <c r="O7">
        <v>3.4793097019195498</v>
      </c>
      <c r="R7">
        <f t="shared" si="0"/>
        <v>26.756289243698102</v>
      </c>
      <c r="S7">
        <f t="shared" si="1"/>
        <v>6.3534005880355506</v>
      </c>
      <c r="T7">
        <f t="shared" si="1"/>
        <v>19.428942680358851</v>
      </c>
      <c r="U7">
        <f t="shared" si="1"/>
        <v>12.518315553665149</v>
      </c>
      <c r="V7">
        <f t="shared" si="1"/>
        <v>6.5609241724013998</v>
      </c>
    </row>
    <row r="8" spans="1:22" x14ac:dyDescent="0.25">
      <c r="B8" t="s">
        <v>4</v>
      </c>
      <c r="C8">
        <v>7.3050558090209901</v>
      </c>
      <c r="D8">
        <v>1.40606687068939</v>
      </c>
      <c r="E8">
        <v>4.2520596504211401</v>
      </c>
      <c r="F8">
        <v>2.9876938343048001</v>
      </c>
      <c r="G8">
        <v>1.50607635974884</v>
      </c>
      <c r="J8">
        <v>7</v>
      </c>
      <c r="K8">
        <v>20.8640118837356</v>
      </c>
      <c r="L8">
        <v>2.8628084659576398</v>
      </c>
      <c r="M8">
        <v>11.0779794454574</v>
      </c>
      <c r="N8">
        <v>10.881595373153599</v>
      </c>
      <c r="O8">
        <v>4.0931863784790004</v>
      </c>
      <c r="R8">
        <f t="shared" si="0"/>
        <v>37.458804941177341</v>
      </c>
      <c r="S8">
        <f t="shared" si="1"/>
        <v>8.8947608232497704</v>
      </c>
      <c r="T8">
        <f t="shared" si="1"/>
        <v>27.200519752502387</v>
      </c>
      <c r="U8">
        <f t="shared" si="1"/>
        <v>17.525641775131209</v>
      </c>
      <c r="V8">
        <f t="shared" si="1"/>
        <v>9.1852938413619594</v>
      </c>
    </row>
    <row r="9" spans="1:22" x14ac:dyDescent="0.25">
      <c r="B9" t="s">
        <v>2</v>
      </c>
      <c r="C9">
        <v>6.4512994289398096</v>
      </c>
      <c r="D9">
        <v>1.33640813827514</v>
      </c>
      <c r="E9">
        <v>4.0833427906036297</v>
      </c>
      <c r="F9">
        <v>2.8852508068084699</v>
      </c>
      <c r="G9">
        <v>1.4286153316497801</v>
      </c>
      <c r="J9">
        <v>10</v>
      </c>
      <c r="K9">
        <v>30.561525702476501</v>
      </c>
      <c r="L9">
        <v>4.5560176372527996</v>
      </c>
      <c r="M9">
        <v>19.056596398353499</v>
      </c>
      <c r="N9">
        <v>15.2246893644332</v>
      </c>
      <c r="O9">
        <v>5.7160815000534004</v>
      </c>
      <c r="R9">
        <f t="shared" si="0"/>
        <v>53.512578487396205</v>
      </c>
      <c r="S9">
        <f t="shared" si="1"/>
        <v>12.706801176071101</v>
      </c>
      <c r="T9">
        <f t="shared" si="1"/>
        <v>38.857885360717702</v>
      </c>
      <c r="U9">
        <f t="shared" si="1"/>
        <v>25.036631107330297</v>
      </c>
      <c r="V9">
        <f t="shared" si="1"/>
        <v>13.1218483448028</v>
      </c>
    </row>
    <row r="10" spans="1:22" x14ac:dyDescent="0.25">
      <c r="B10" t="s">
        <v>3</v>
      </c>
      <c r="C10">
        <v>8.0114316940307599</v>
      </c>
      <c r="D10">
        <v>1.5217914581298799</v>
      </c>
      <c r="E10">
        <v>4.59840536117553</v>
      </c>
      <c r="F10">
        <v>3.0956835746765101</v>
      </c>
      <c r="G10">
        <v>1.5467834472656199</v>
      </c>
      <c r="J10">
        <v>15</v>
      </c>
      <c r="K10">
        <v>45.4335677623748</v>
      </c>
      <c r="L10">
        <v>6.1813638210296604</v>
      </c>
      <c r="M10">
        <v>22.8045988082885</v>
      </c>
      <c r="N10">
        <v>23.247678518295199</v>
      </c>
      <c r="O10">
        <v>8.6031265258788991</v>
      </c>
      <c r="R10">
        <f t="shared" si="0"/>
        <v>80.268867731094304</v>
      </c>
      <c r="S10">
        <f t="shared" si="1"/>
        <v>19.060201764106651</v>
      </c>
      <c r="T10">
        <f t="shared" si="1"/>
        <v>58.286828041076546</v>
      </c>
      <c r="U10">
        <f t="shared" si="1"/>
        <v>37.554946660995448</v>
      </c>
      <c r="V10">
        <f>V$4*$J10</f>
        <v>19.682772517204199</v>
      </c>
    </row>
    <row r="11" spans="1:22" x14ac:dyDescent="0.25">
      <c r="A11" t="s">
        <v>30</v>
      </c>
    </row>
    <row r="12" spans="1:22" x14ac:dyDescent="0.25">
      <c r="B12" t="s">
        <v>4</v>
      </c>
      <c r="C12">
        <v>8.22949118614196</v>
      </c>
      <c r="D12">
        <v>1.85100271701812</v>
      </c>
      <c r="E12">
        <v>5.4524255990982002</v>
      </c>
      <c r="F12">
        <v>4.1363417387008603</v>
      </c>
      <c r="G12">
        <v>1.9883336782455401</v>
      </c>
    </row>
    <row r="13" spans="1:22" x14ac:dyDescent="0.25">
      <c r="B13" t="s">
        <v>2</v>
      </c>
      <c r="C13">
        <v>8.0160226821899396</v>
      </c>
      <c r="D13">
        <v>1.7822685241699201</v>
      </c>
      <c r="E13">
        <v>5.3366491794586102</v>
      </c>
      <c r="F13">
        <v>4.0102615356445304</v>
      </c>
      <c r="G13">
        <v>1.9545662403106601</v>
      </c>
    </row>
    <row r="14" spans="1:22" x14ac:dyDescent="0.25">
      <c r="B14" t="s">
        <v>3</v>
      </c>
      <c r="C14">
        <v>8.7912108898162806</v>
      </c>
      <c r="D14">
        <v>1.93246245384216</v>
      </c>
      <c r="E14">
        <v>5.7926251888275102</v>
      </c>
      <c r="F14">
        <v>4.28374791145324</v>
      </c>
      <c r="G14">
        <v>2.0297369956970202</v>
      </c>
    </row>
    <row r="15" spans="1:22" x14ac:dyDescent="0.25">
      <c r="A15" t="s">
        <v>31</v>
      </c>
    </row>
    <row r="16" spans="1:22" x14ac:dyDescent="0.25">
      <c r="B16" t="s">
        <v>4</v>
      </c>
      <c r="C16">
        <v>13.0459063053131</v>
      </c>
      <c r="D16">
        <v>2.1805653572082502</v>
      </c>
      <c r="E16">
        <v>7.5667765140533403</v>
      </c>
      <c r="F16">
        <v>7.4544914722442597</v>
      </c>
      <c r="G16">
        <v>3.4793097019195498</v>
      </c>
    </row>
    <row r="17" spans="1:7" x14ac:dyDescent="0.25">
      <c r="B17" t="s">
        <v>2</v>
      </c>
      <c r="C17">
        <v>12.7468836307525</v>
      </c>
      <c r="D17">
        <v>2.1633107662200901</v>
      </c>
      <c r="E17">
        <v>7.53206014633178</v>
      </c>
      <c r="F17">
        <v>6.9483714103698704</v>
      </c>
      <c r="G17">
        <v>2.8269705772399898</v>
      </c>
    </row>
    <row r="18" spans="1:7" x14ac:dyDescent="0.25">
      <c r="B18" t="s">
        <v>3</v>
      </c>
      <c r="C18">
        <v>13.2422506809234</v>
      </c>
      <c r="D18">
        <v>2.20942854881286</v>
      </c>
      <c r="E18">
        <v>7.6324381828308097</v>
      </c>
      <c r="F18">
        <v>8.0839009284973091</v>
      </c>
      <c r="G18">
        <v>4.2638227939605704</v>
      </c>
    </row>
    <row r="19" spans="1:7" x14ac:dyDescent="0.25">
      <c r="A19" t="s">
        <v>32</v>
      </c>
    </row>
    <row r="20" spans="1:7" x14ac:dyDescent="0.25">
      <c r="B20" t="s">
        <v>4</v>
      </c>
      <c r="C20">
        <v>20.8640118837356</v>
      </c>
      <c r="D20">
        <v>2.8628084659576398</v>
      </c>
      <c r="E20">
        <v>11.0779794454574</v>
      </c>
      <c r="F20">
        <v>10.881595373153599</v>
      </c>
      <c r="G20">
        <v>4.0931863784790004</v>
      </c>
    </row>
    <row r="21" spans="1:7" x14ac:dyDescent="0.25">
      <c r="B21" t="s">
        <v>2</v>
      </c>
      <c r="C21">
        <v>20.6741638183593</v>
      </c>
      <c r="D21">
        <v>2.8099505901336599</v>
      </c>
      <c r="E21">
        <v>11.006339788436801</v>
      </c>
      <c r="F21">
        <v>10.8610410690307</v>
      </c>
      <c r="G21">
        <v>4.0661358833312899</v>
      </c>
    </row>
    <row r="22" spans="1:7" x14ac:dyDescent="0.25">
      <c r="B22" t="s">
        <v>3</v>
      </c>
      <c r="C22">
        <v>21.053859949111899</v>
      </c>
      <c r="D22">
        <v>2.91566634178161</v>
      </c>
      <c r="E22">
        <v>11.149619102478001</v>
      </c>
      <c r="F22">
        <v>10.902149677276601</v>
      </c>
      <c r="G22">
        <v>4.1202368736267001</v>
      </c>
    </row>
    <row r="23" spans="1:7" x14ac:dyDescent="0.25">
      <c r="A23" t="s">
        <v>33</v>
      </c>
    </row>
    <row r="24" spans="1:7" x14ac:dyDescent="0.25">
      <c r="B24" t="s">
        <v>4</v>
      </c>
      <c r="C24">
        <v>30.561525702476501</v>
      </c>
      <c r="D24">
        <v>4.5560176372527996</v>
      </c>
      <c r="E24">
        <v>19.056596398353499</v>
      </c>
      <c r="F24">
        <v>15.2246893644332</v>
      </c>
      <c r="G24">
        <v>5.7160815000534004</v>
      </c>
    </row>
    <row r="25" spans="1:7" x14ac:dyDescent="0.25">
      <c r="B25" t="s">
        <v>2</v>
      </c>
      <c r="C25">
        <v>30.294062137603699</v>
      </c>
      <c r="D25">
        <v>4.54650378227233</v>
      </c>
      <c r="E25">
        <v>18.8244500160217</v>
      </c>
      <c r="F25">
        <v>15.186636209487901</v>
      </c>
      <c r="G25">
        <v>5.6920409202575604</v>
      </c>
    </row>
    <row r="26" spans="1:7" x14ac:dyDescent="0.25">
      <c r="B26" t="s">
        <v>3</v>
      </c>
      <c r="C26">
        <v>30.828989267349201</v>
      </c>
      <c r="D26">
        <v>4.5655314922332701</v>
      </c>
      <c r="E26">
        <v>19.2887427806854</v>
      </c>
      <c r="F26">
        <v>15.2627425193786</v>
      </c>
      <c r="G26">
        <v>5.7401220798492396</v>
      </c>
    </row>
    <row r="27" spans="1:7" x14ac:dyDescent="0.25">
      <c r="A27" t="s">
        <v>34</v>
      </c>
    </row>
    <row r="28" spans="1:7" x14ac:dyDescent="0.25">
      <c r="B28" t="s">
        <v>4</v>
      </c>
      <c r="C28">
        <v>45.4335677623748</v>
      </c>
      <c r="D28">
        <v>6.1813638210296604</v>
      </c>
      <c r="E28">
        <v>22.8045988082885</v>
      </c>
      <c r="F28">
        <v>23.247678518295199</v>
      </c>
      <c r="G28">
        <v>8.6031265258788991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068F-B151-4983-9759-3E9A4B8263BB}">
  <dimension ref="A1:S28"/>
  <sheetViews>
    <sheetView tabSelected="1" topLeftCell="I1" workbookViewId="0">
      <selection activeCell="V6" sqref="V6"/>
    </sheetView>
  </sheetViews>
  <sheetFormatPr defaultRowHeight="13.2" x14ac:dyDescent="0.25"/>
  <sheetData>
    <row r="1" spans="1:19" x14ac:dyDescent="0.25">
      <c r="I1" t="s">
        <v>36</v>
      </c>
      <c r="J1" t="s">
        <v>4</v>
      </c>
      <c r="O1" t="s">
        <v>35</v>
      </c>
    </row>
    <row r="2" spans="1:19" x14ac:dyDescent="0.25">
      <c r="B2" t="s">
        <v>1</v>
      </c>
      <c r="C2">
        <v>8</v>
      </c>
      <c r="D2">
        <v>10</v>
      </c>
      <c r="E2">
        <v>13</v>
      </c>
      <c r="F2">
        <v>14</v>
      </c>
      <c r="I2" t="s">
        <v>1</v>
      </c>
      <c r="J2">
        <v>8</v>
      </c>
      <c r="K2">
        <v>10</v>
      </c>
      <c r="L2">
        <v>13</v>
      </c>
      <c r="M2">
        <v>14</v>
      </c>
      <c r="P2">
        <v>8</v>
      </c>
      <c r="Q2">
        <v>10</v>
      </c>
      <c r="R2">
        <v>13</v>
      </c>
      <c r="S2">
        <v>14</v>
      </c>
    </row>
    <row r="3" spans="1:19" x14ac:dyDescent="0.25">
      <c r="A3" t="s">
        <v>28</v>
      </c>
      <c r="J3">
        <v>1</v>
      </c>
      <c r="K3">
        <v>2</v>
      </c>
      <c r="L3">
        <v>3</v>
      </c>
      <c r="M3">
        <v>4</v>
      </c>
      <c r="P3">
        <v>1</v>
      </c>
      <c r="Q3">
        <v>2</v>
      </c>
      <c r="R3">
        <v>3</v>
      </c>
      <c r="S3">
        <v>4</v>
      </c>
    </row>
    <row r="4" spans="1:19" x14ac:dyDescent="0.25">
      <c r="B4" t="s">
        <v>4</v>
      </c>
      <c r="C4">
        <v>39.691907358169502</v>
      </c>
      <c r="D4">
        <v>80.057489013671798</v>
      </c>
      <c r="E4">
        <v>29.2923826217651</v>
      </c>
      <c r="F4">
        <v>38.8785578012466</v>
      </c>
      <c r="I4">
        <v>1</v>
      </c>
      <c r="J4">
        <v>39.691907358169502</v>
      </c>
      <c r="K4">
        <v>80.057489013671798</v>
      </c>
      <c r="L4">
        <v>29.2923826217651</v>
      </c>
      <c r="M4">
        <v>38.8785578012466</v>
      </c>
      <c r="P4">
        <v>39.691907358169502</v>
      </c>
      <c r="Q4">
        <v>80.057489013671798</v>
      </c>
      <c r="R4">
        <v>29.2923826217651</v>
      </c>
      <c r="S4">
        <v>38.8785578012466</v>
      </c>
    </row>
    <row r="5" spans="1:19" x14ac:dyDescent="0.25">
      <c r="B5" t="s">
        <v>2</v>
      </c>
      <c r="C5">
        <v>38.2519915103912</v>
      </c>
      <c r="D5">
        <v>77.969775676727295</v>
      </c>
      <c r="E5">
        <v>28.867992877960202</v>
      </c>
      <c r="F5">
        <v>38.063704013824399</v>
      </c>
      <c r="I5">
        <v>2</v>
      </c>
      <c r="J5">
        <v>48.9692861795425</v>
      </c>
      <c r="K5">
        <v>100.782892918586</v>
      </c>
      <c r="L5">
        <v>33.024315094947802</v>
      </c>
      <c r="M5">
        <v>48.003903961181599</v>
      </c>
      <c r="P5">
        <f>P$4*$I5</f>
        <v>79.383814716339003</v>
      </c>
      <c r="Q5">
        <f>Q$4*$I5</f>
        <v>160.1149780273436</v>
      </c>
      <c r="R5">
        <f t="shared" ref="R5:S10" si="0">R$4*$I5</f>
        <v>58.5847652435302</v>
      </c>
      <c r="S5">
        <f t="shared" si="0"/>
        <v>77.757115602493201</v>
      </c>
    </row>
    <row r="6" spans="1:19" x14ac:dyDescent="0.25">
      <c r="B6" t="s">
        <v>3</v>
      </c>
      <c r="C6">
        <v>42.225584983825598</v>
      </c>
      <c r="D6">
        <v>83.8460533618927</v>
      </c>
      <c r="E6">
        <v>30.340300559997502</v>
      </c>
      <c r="F6">
        <v>39.466475009918199</v>
      </c>
      <c r="I6">
        <v>3</v>
      </c>
      <c r="J6">
        <v>63.308794808387702</v>
      </c>
      <c r="K6">
        <v>130.31649856567299</v>
      </c>
      <c r="L6">
        <v>42.251999211311301</v>
      </c>
      <c r="M6">
        <v>64.231381368637003</v>
      </c>
      <c r="P6">
        <f t="shared" ref="P6:Q10" si="1">P$4*$I6</f>
        <v>119.0757220745085</v>
      </c>
      <c r="Q6">
        <f t="shared" si="1"/>
        <v>240.17246704101541</v>
      </c>
      <c r="R6">
        <f t="shared" si="0"/>
        <v>87.877147865295299</v>
      </c>
      <c r="S6">
        <f t="shared" si="0"/>
        <v>116.6356734037398</v>
      </c>
    </row>
    <row r="7" spans="1:19" x14ac:dyDescent="0.25">
      <c r="A7" t="s">
        <v>29</v>
      </c>
      <c r="I7">
        <v>5</v>
      </c>
      <c r="J7">
        <v>103.724517726898</v>
      </c>
      <c r="K7">
        <v>215.852418613433</v>
      </c>
      <c r="L7">
        <v>60.428243684768603</v>
      </c>
      <c r="M7">
        <v>102.17696261405899</v>
      </c>
      <c r="P7">
        <f t="shared" si="1"/>
        <v>198.45953679084749</v>
      </c>
      <c r="Q7">
        <f t="shared" si="1"/>
        <v>400.28744506835898</v>
      </c>
      <c r="R7">
        <f t="shared" si="0"/>
        <v>146.46191310882551</v>
      </c>
      <c r="S7">
        <f t="shared" si="0"/>
        <v>194.39278900623299</v>
      </c>
    </row>
    <row r="8" spans="1:19" x14ac:dyDescent="0.25">
      <c r="B8" t="s">
        <v>4</v>
      </c>
      <c r="C8">
        <v>48.9692861795425</v>
      </c>
      <c r="D8">
        <v>100.782892918586</v>
      </c>
      <c r="E8">
        <v>33.024315094947802</v>
      </c>
      <c r="F8">
        <v>48.003903961181599</v>
      </c>
      <c r="I8">
        <v>7</v>
      </c>
      <c r="J8">
        <v>161.76045119762401</v>
      </c>
      <c r="K8">
        <v>347.63757205009398</v>
      </c>
      <c r="L8">
        <v>73.938291430473299</v>
      </c>
      <c r="M8">
        <v>169.24909710884</v>
      </c>
      <c r="P8">
        <f t="shared" si="1"/>
        <v>277.84335150718653</v>
      </c>
      <c r="Q8">
        <f t="shared" si="1"/>
        <v>560.4024230957026</v>
      </c>
      <c r="R8">
        <f t="shared" si="0"/>
        <v>205.04667835235568</v>
      </c>
      <c r="S8">
        <f t="shared" si="0"/>
        <v>272.14990460872622</v>
      </c>
    </row>
    <row r="9" spans="1:19" x14ac:dyDescent="0.25">
      <c r="B9" t="s">
        <v>2</v>
      </c>
      <c r="C9">
        <v>46.807499647140503</v>
      </c>
      <c r="D9">
        <v>94.629410982131901</v>
      </c>
      <c r="E9">
        <v>31.987448453903198</v>
      </c>
      <c r="F9">
        <v>47.081586599349897</v>
      </c>
      <c r="I9">
        <v>10</v>
      </c>
      <c r="J9">
        <v>255.53959023952399</v>
      </c>
      <c r="K9">
        <v>497.955634713172</v>
      </c>
      <c r="L9">
        <v>103.451215267181</v>
      </c>
      <c r="M9">
        <v>236.040140151977</v>
      </c>
      <c r="P9">
        <f t="shared" si="1"/>
        <v>396.91907358169499</v>
      </c>
      <c r="Q9">
        <f t="shared" si="1"/>
        <v>800.57489013671795</v>
      </c>
      <c r="R9">
        <f t="shared" si="0"/>
        <v>292.92382621765103</v>
      </c>
      <c r="S9">
        <f t="shared" si="0"/>
        <v>388.78557801246598</v>
      </c>
    </row>
    <row r="10" spans="1:19" x14ac:dyDescent="0.25">
      <c r="B10" t="s">
        <v>3</v>
      </c>
      <c r="C10">
        <v>52.981814384460399</v>
      </c>
      <c r="D10">
        <v>111.73463749885499</v>
      </c>
      <c r="E10">
        <v>35.209275245666497</v>
      </c>
      <c r="F10">
        <v>50.8502645492553</v>
      </c>
      <c r="I10">
        <v>15</v>
      </c>
      <c r="J10">
        <v>360.52560472488398</v>
      </c>
      <c r="K10">
        <v>728.397877216339</v>
      </c>
      <c r="L10">
        <v>157.16470360755901</v>
      </c>
      <c r="M10">
        <v>350.765875339508</v>
      </c>
      <c r="P10">
        <f t="shared" si="1"/>
        <v>595.37861037254254</v>
      </c>
      <c r="Q10">
        <f>Q$4*$I10</f>
        <v>1200.862335205077</v>
      </c>
      <c r="R10">
        <f t="shared" si="0"/>
        <v>439.38573932647648</v>
      </c>
      <c r="S10">
        <f>S$4*$I10</f>
        <v>583.17836701869896</v>
      </c>
    </row>
    <row r="11" spans="1:19" x14ac:dyDescent="0.25">
      <c r="A11" t="s">
        <v>30</v>
      </c>
    </row>
    <row r="12" spans="1:19" x14ac:dyDescent="0.25">
      <c r="B12" t="s">
        <v>4</v>
      </c>
      <c r="C12">
        <v>63.308794808387702</v>
      </c>
      <c r="D12">
        <v>130.31649856567299</v>
      </c>
      <c r="E12">
        <v>42.251999211311301</v>
      </c>
      <c r="F12">
        <v>64.231381368637003</v>
      </c>
    </row>
    <row r="13" spans="1:19" x14ac:dyDescent="0.25">
      <c r="B13" t="s">
        <v>2</v>
      </c>
      <c r="C13">
        <v>61.439788103103602</v>
      </c>
      <c r="D13">
        <v>127.59071445465</v>
      </c>
      <c r="E13">
        <v>41.181705713272002</v>
      </c>
      <c r="F13">
        <v>62.5375528335571</v>
      </c>
    </row>
    <row r="14" spans="1:19" x14ac:dyDescent="0.25">
      <c r="B14" t="s">
        <v>3</v>
      </c>
      <c r="C14">
        <v>67.6065576076507</v>
      </c>
      <c r="D14">
        <v>133.69889307022001</v>
      </c>
      <c r="E14">
        <v>43.572746753692599</v>
      </c>
      <c r="F14">
        <v>66.444497585296602</v>
      </c>
    </row>
    <row r="15" spans="1:19" x14ac:dyDescent="0.25">
      <c r="A15" t="s">
        <v>31</v>
      </c>
    </row>
    <row r="16" spans="1:19" x14ac:dyDescent="0.25">
      <c r="B16" t="s">
        <v>4</v>
      </c>
      <c r="C16">
        <v>103.724517726898</v>
      </c>
      <c r="D16">
        <v>215.852418613433</v>
      </c>
      <c r="E16">
        <v>60.428243684768603</v>
      </c>
      <c r="F16">
        <v>102.17696261405899</v>
      </c>
    </row>
    <row r="17" spans="1:6" x14ac:dyDescent="0.25">
      <c r="B17" t="s">
        <v>2</v>
      </c>
      <c r="C17">
        <v>92.909984111785803</v>
      </c>
      <c r="D17">
        <v>206.74339437484701</v>
      </c>
      <c r="E17">
        <v>57.208193063735898</v>
      </c>
      <c r="F17">
        <v>99.769446849822998</v>
      </c>
    </row>
    <row r="18" spans="1:6" x14ac:dyDescent="0.25">
      <c r="B18" t="s">
        <v>3</v>
      </c>
      <c r="C18">
        <v>108.986702680587</v>
      </c>
      <c r="D18">
        <v>220.23367691039999</v>
      </c>
      <c r="E18">
        <v>65.617612123489295</v>
      </c>
      <c r="F18">
        <v>107.95003342628399</v>
      </c>
    </row>
    <row r="19" spans="1:6" x14ac:dyDescent="0.25">
      <c r="A19" t="s">
        <v>32</v>
      </c>
    </row>
    <row r="20" spans="1:6" x14ac:dyDescent="0.25">
      <c r="B20" t="s">
        <v>4</v>
      </c>
      <c r="C20">
        <v>161.76045119762401</v>
      </c>
      <c r="D20">
        <v>347.63757205009398</v>
      </c>
      <c r="E20">
        <v>73.938291430473299</v>
      </c>
      <c r="F20">
        <v>169.24909710884</v>
      </c>
    </row>
    <row r="21" spans="1:6" x14ac:dyDescent="0.25">
      <c r="B21" t="s">
        <v>2</v>
      </c>
      <c r="C21">
        <v>150.47472500801001</v>
      </c>
      <c r="D21">
        <v>347.43304848670903</v>
      </c>
      <c r="E21">
        <v>72.880010128021198</v>
      </c>
      <c r="F21">
        <v>166.512669324874</v>
      </c>
    </row>
    <row r="22" spans="1:6" x14ac:dyDescent="0.25">
      <c r="B22" t="s">
        <v>3</v>
      </c>
      <c r="C22">
        <v>173.04617738723701</v>
      </c>
      <c r="D22">
        <v>347.84209561347899</v>
      </c>
      <c r="E22">
        <v>74.996572732925401</v>
      </c>
      <c r="F22">
        <v>171.98552489280701</v>
      </c>
    </row>
    <row r="23" spans="1:6" x14ac:dyDescent="0.25">
      <c r="A23" t="s">
        <v>33</v>
      </c>
    </row>
    <row r="24" spans="1:6" x14ac:dyDescent="0.25">
      <c r="B24" t="s">
        <v>4</v>
      </c>
      <c r="C24">
        <v>255.53959023952399</v>
      </c>
      <c r="D24">
        <v>497.955634713172</v>
      </c>
      <c r="E24">
        <v>103.451215267181</v>
      </c>
      <c r="F24">
        <v>236.040140151977</v>
      </c>
    </row>
    <row r="25" spans="1:6" x14ac:dyDescent="0.25">
      <c r="B25" t="s">
        <v>2</v>
      </c>
      <c r="C25">
        <v>254.27965927124001</v>
      </c>
      <c r="D25">
        <v>490.31966471672001</v>
      </c>
      <c r="E25">
        <v>102.237293004989</v>
      </c>
      <c r="F25">
        <v>234.37532186508099</v>
      </c>
    </row>
    <row r="26" spans="1:6" x14ac:dyDescent="0.25">
      <c r="B26" t="s">
        <v>3</v>
      </c>
      <c r="C26">
        <v>256.79952120780899</v>
      </c>
      <c r="D26">
        <v>505.59160470962502</v>
      </c>
      <c r="E26">
        <v>104.665137529373</v>
      </c>
      <c r="F26">
        <v>237.70495843887301</v>
      </c>
    </row>
    <row r="27" spans="1:6" x14ac:dyDescent="0.25">
      <c r="A27" t="s">
        <v>34</v>
      </c>
    </row>
    <row r="28" spans="1:6" x14ac:dyDescent="0.25">
      <c r="B28" t="s">
        <v>4</v>
      </c>
      <c r="C28">
        <v>360.52560472488398</v>
      </c>
      <c r="D28">
        <v>728.397877216339</v>
      </c>
      <c r="E28">
        <v>157.16470360755901</v>
      </c>
      <c r="F28">
        <v>350.765875339508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3D80-0FBE-44AC-BFB2-172CC0D1A727}">
  <dimension ref="A2:K62"/>
  <sheetViews>
    <sheetView topLeftCell="A39" workbookViewId="0">
      <selection activeCell="I6" sqref="I6:I62"/>
    </sheetView>
  </sheetViews>
  <sheetFormatPr defaultRowHeight="13.2" x14ac:dyDescent="0.25"/>
  <sheetData>
    <row r="2" spans="1:11" ht="13.8" x14ac:dyDescent="0.25">
      <c r="A2" t="s">
        <v>6</v>
      </c>
      <c r="C2" s="1"/>
    </row>
    <row r="4" spans="1:11" x14ac:dyDescent="0.25">
      <c r="B4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</row>
    <row r="6" spans="1:11" x14ac:dyDescent="0.25">
      <c r="B6" t="s">
        <v>4</v>
      </c>
      <c r="C6">
        <v>0.12928566932678201</v>
      </c>
      <c r="D6">
        <v>5.3881004571914604</v>
      </c>
      <c r="E6">
        <v>0.491977834701538</v>
      </c>
      <c r="F6">
        <v>1.5730690956115699E-2</v>
      </c>
      <c r="G6">
        <v>1.45259618759155E-2</v>
      </c>
      <c r="H6">
        <v>0.111727023124694</v>
      </c>
      <c r="I6">
        <v>1.18732588291168</v>
      </c>
      <c r="J6">
        <v>7.6609468460082999E-2</v>
      </c>
      <c r="K6">
        <f>AVERAGE(C6:J6)</f>
        <v>0.92691037356853356</v>
      </c>
    </row>
    <row r="7" spans="1:11" x14ac:dyDescent="0.25">
      <c r="B7" t="s">
        <v>2</v>
      </c>
      <c r="C7">
        <v>0.120221614837646</v>
      </c>
      <c r="D7">
        <v>5.3563446998596103</v>
      </c>
      <c r="E7">
        <v>0.48515892028808499</v>
      </c>
      <c r="F7">
        <v>1.30274295806884E-2</v>
      </c>
      <c r="G7">
        <v>1.30209922790527E-2</v>
      </c>
      <c r="H7">
        <v>9.8675727844238198E-2</v>
      </c>
      <c r="I7">
        <v>1.1747813224792401</v>
      </c>
      <c r="J7">
        <v>7.3202371597289997E-2</v>
      </c>
      <c r="K7">
        <f>AVERAGE(C7:J7)</f>
        <v>0.91680413484573131</v>
      </c>
    </row>
    <row r="8" spans="1:11" x14ac:dyDescent="0.25">
      <c r="B8" t="s">
        <v>3</v>
      </c>
      <c r="C8">
        <v>0.15830612182617099</v>
      </c>
      <c r="D8">
        <v>5.41863560676574</v>
      </c>
      <c r="E8">
        <v>0.501484155654907</v>
      </c>
      <c r="F8">
        <v>2.1025419235229399E-2</v>
      </c>
      <c r="G8">
        <v>1.6044139862060498E-2</v>
      </c>
      <c r="H8">
        <v>0.18538761138915999</v>
      </c>
      <c r="I8">
        <v>1.19975066184997</v>
      </c>
      <c r="J8">
        <v>8.02197456359863E-2</v>
      </c>
      <c r="K8">
        <f>AVERAGE(C8:J8)</f>
        <v>0.94760668277740312</v>
      </c>
    </row>
    <row r="12" spans="1:11" ht="13.8" x14ac:dyDescent="0.25">
      <c r="A12" t="s">
        <v>0</v>
      </c>
      <c r="C12" s="1"/>
    </row>
    <row r="14" spans="1:11" x14ac:dyDescent="0.25">
      <c r="B14" t="s">
        <v>1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</row>
    <row r="16" spans="1:11" x14ac:dyDescent="0.25">
      <c r="B16" t="s">
        <v>4</v>
      </c>
      <c r="C16">
        <v>0.132956194877624</v>
      </c>
      <c r="D16">
        <v>3.5590084791183401</v>
      </c>
      <c r="E16">
        <v>0.46487991809844897</v>
      </c>
      <c r="F16">
        <v>2.2691106796264598E-2</v>
      </c>
      <c r="G16">
        <v>2.1340513229370101E-2</v>
      </c>
      <c r="H16">
        <v>0.11141231060028001</v>
      </c>
      <c r="I16">
        <v>1.1869217395782401</v>
      </c>
      <c r="J16">
        <v>8.21556091308593E-2</v>
      </c>
      <c r="K16">
        <f>AVERAGE(C16:J16)</f>
        <v>0.69767073392867851</v>
      </c>
    </row>
    <row r="17" spans="1:11" x14ac:dyDescent="0.25">
      <c r="B17" t="s">
        <v>2</v>
      </c>
      <c r="C17">
        <v>0.13024711608886699</v>
      </c>
      <c r="D17">
        <v>3.5226197242736799</v>
      </c>
      <c r="E17">
        <v>0.46083545684814398</v>
      </c>
      <c r="F17">
        <v>1.9557714462280201E-2</v>
      </c>
      <c r="G17">
        <v>2.0024299621582E-2</v>
      </c>
      <c r="H17">
        <v>0.108193397521972</v>
      </c>
      <c r="I17">
        <v>1.1501486301422099</v>
      </c>
      <c r="J17">
        <v>8.01434516906738E-2</v>
      </c>
      <c r="K17">
        <f>AVERAGE(C17:J17)</f>
        <v>0.68647122383117609</v>
      </c>
    </row>
    <row r="18" spans="1:11" x14ac:dyDescent="0.25">
      <c r="B18" t="s">
        <v>3</v>
      </c>
      <c r="C18">
        <v>0.138231515884399</v>
      </c>
      <c r="D18">
        <v>3.5747163295745801</v>
      </c>
      <c r="E18">
        <v>0.46791267395019498</v>
      </c>
      <c r="F18">
        <v>3.6060094833374003E-2</v>
      </c>
      <c r="G18">
        <v>2.4041175842285101E-2</v>
      </c>
      <c r="H18">
        <v>0.11723661422729401</v>
      </c>
      <c r="I18">
        <v>1.2623276710510201</v>
      </c>
      <c r="J18">
        <v>8.5160970687866197E-2</v>
      </c>
      <c r="K18">
        <f>AVERAGE(C18:J18)</f>
        <v>0.71321088075637673</v>
      </c>
    </row>
    <row r="20" spans="1:11" ht="13.8" x14ac:dyDescent="0.25">
      <c r="A20" t="s">
        <v>8</v>
      </c>
      <c r="C20" s="1"/>
    </row>
    <row r="22" spans="1:11" x14ac:dyDescent="0.25">
      <c r="B22" t="s">
        <v>1</v>
      </c>
      <c r="C22">
        <v>0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</row>
    <row r="24" spans="1:11" x14ac:dyDescent="0.25">
      <c r="B24" t="s">
        <v>4</v>
      </c>
      <c r="C24">
        <v>0.144670438766479</v>
      </c>
      <c r="D24">
        <v>2.7230398178100499</v>
      </c>
      <c r="E24">
        <v>0.44834957122802699</v>
      </c>
      <c r="F24">
        <v>2.9252743721008299E-2</v>
      </c>
      <c r="G24">
        <v>3.7622666358947697E-2</v>
      </c>
      <c r="H24">
        <v>0.121877193450927</v>
      </c>
      <c r="I24">
        <v>1.17338588237762</v>
      </c>
      <c r="J24">
        <v>8.9967918395995994E-2</v>
      </c>
      <c r="K24">
        <f>AVERAGE(C24:J24)</f>
        <v>0.59602077901363193</v>
      </c>
    </row>
    <row r="25" spans="1:11" x14ac:dyDescent="0.25">
      <c r="B25" t="s">
        <v>2</v>
      </c>
      <c r="C25">
        <v>0.13777661323547299</v>
      </c>
      <c r="D25">
        <v>2.7050940990447998</v>
      </c>
      <c r="E25">
        <v>0.44484853744506803</v>
      </c>
      <c r="F25">
        <v>2.75447368621826E-2</v>
      </c>
      <c r="G25">
        <v>2.8034925460815398E-2</v>
      </c>
      <c r="H25">
        <v>0.11521482467651301</v>
      </c>
      <c r="I25">
        <v>1.1641981601714999</v>
      </c>
      <c r="J25">
        <v>8.6186408996582003E-2</v>
      </c>
      <c r="K25">
        <f>AVERAGE(C25:J25)</f>
        <v>0.58861228823661671</v>
      </c>
    </row>
    <row r="26" spans="1:11" x14ac:dyDescent="0.25">
      <c r="B26" t="s">
        <v>3</v>
      </c>
      <c r="C26">
        <v>0.16931247711181599</v>
      </c>
      <c r="D26">
        <v>2.7559757232665998</v>
      </c>
      <c r="E26">
        <v>0.45285367965698198</v>
      </c>
      <c r="F26">
        <v>3.1077861785888599E-2</v>
      </c>
      <c r="G26">
        <v>7.0111036300659096E-2</v>
      </c>
      <c r="H26">
        <v>0.133229255676269</v>
      </c>
      <c r="I26">
        <v>1.1903445720672601</v>
      </c>
      <c r="J26">
        <v>9.31675434112548E-2</v>
      </c>
      <c r="K26">
        <f>AVERAGE(C26:J26)</f>
        <v>0.61200901865959123</v>
      </c>
    </row>
    <row r="29" spans="1:11" ht="13.8" x14ac:dyDescent="0.25">
      <c r="A29" t="s">
        <v>9</v>
      </c>
      <c r="C29" s="1"/>
    </row>
    <row r="31" spans="1:11" x14ac:dyDescent="0.25">
      <c r="B31" t="s">
        <v>1</v>
      </c>
      <c r="C31">
        <v>0</v>
      </c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</row>
    <row r="33" spans="1:11" x14ac:dyDescent="0.25">
      <c r="B33" t="s">
        <v>4</v>
      </c>
      <c r="C33">
        <v>0.16144413948059</v>
      </c>
      <c r="D33">
        <v>1.6234415054321201</v>
      </c>
      <c r="E33">
        <v>0.46497344970703097</v>
      </c>
      <c r="F33">
        <v>4.4783329963683997E-2</v>
      </c>
      <c r="G33">
        <v>5.6102252006530698E-2</v>
      </c>
      <c r="H33">
        <v>0.12873866558074901</v>
      </c>
      <c r="I33">
        <v>1.14736154079437</v>
      </c>
      <c r="J33">
        <v>0.10839834213256801</v>
      </c>
      <c r="K33">
        <f>AVERAGE(C33:J33)</f>
        <v>0.4669054031372053</v>
      </c>
    </row>
    <row r="34" spans="1:11" x14ac:dyDescent="0.25">
      <c r="B34" t="s">
        <v>2</v>
      </c>
      <c r="C34">
        <v>0.15478205680847101</v>
      </c>
      <c r="D34">
        <v>1.61004018783569</v>
      </c>
      <c r="E34">
        <v>0.459887504577636</v>
      </c>
      <c r="F34">
        <v>4.3582916259765597E-2</v>
      </c>
      <c r="G34">
        <v>4.3073177337646401E-2</v>
      </c>
      <c r="H34">
        <v>0.12024497985839799</v>
      </c>
      <c r="I34">
        <v>1.1391580104827801</v>
      </c>
      <c r="J34">
        <v>0.103185892105102</v>
      </c>
      <c r="K34">
        <f>AVERAGE(C34:J34)</f>
        <v>0.45924434065818615</v>
      </c>
    </row>
    <row r="35" spans="1:11" x14ac:dyDescent="0.25">
      <c r="B35" t="s">
        <v>3</v>
      </c>
      <c r="C35">
        <v>0.16830182075500399</v>
      </c>
      <c r="D35">
        <v>1.64198493957519</v>
      </c>
      <c r="E35">
        <v>0.46987605094909601</v>
      </c>
      <c r="F35">
        <v>4.6109914779663003E-2</v>
      </c>
      <c r="G35">
        <v>0.133233547210693</v>
      </c>
      <c r="H35">
        <v>0.14624357223510701</v>
      </c>
      <c r="I35">
        <v>1.1586065292358301</v>
      </c>
      <c r="J35">
        <v>0.118202924728393</v>
      </c>
      <c r="K35">
        <f>AVERAGE(C35:J35)</f>
        <v>0.48531991243362199</v>
      </c>
    </row>
    <row r="38" spans="1:11" ht="13.8" x14ac:dyDescent="0.25">
      <c r="A38" t="s">
        <v>10</v>
      </c>
      <c r="C38" s="1"/>
    </row>
    <row r="40" spans="1:11" x14ac:dyDescent="0.25">
      <c r="B40" t="s">
        <v>1</v>
      </c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</row>
    <row r="42" spans="1:11" x14ac:dyDescent="0.25">
      <c r="B42" t="s">
        <v>4</v>
      </c>
      <c r="C42">
        <v>0.17697789669036801</v>
      </c>
      <c r="D42">
        <v>1.45848441123962</v>
      </c>
      <c r="E42">
        <v>0.48461215496063198</v>
      </c>
      <c r="F42">
        <v>7.072594165802E-2</v>
      </c>
      <c r="G42">
        <v>6.4466047286987294E-2</v>
      </c>
      <c r="H42">
        <v>0.18123831748962399</v>
      </c>
      <c r="I42">
        <v>1.1704510450363099</v>
      </c>
      <c r="J42">
        <v>0.12703731060028001</v>
      </c>
      <c r="K42">
        <f>AVERAGE(C42:J42)</f>
        <v>0.46674914062023021</v>
      </c>
    </row>
    <row r="43" spans="1:11" x14ac:dyDescent="0.25">
      <c r="B43" t="s">
        <v>2</v>
      </c>
      <c r="C43">
        <v>0.169330358505249</v>
      </c>
      <c r="D43">
        <v>1.44177198410034</v>
      </c>
      <c r="E43">
        <v>0.46886634826660101</v>
      </c>
      <c r="F43">
        <v>6.1590194702148403E-2</v>
      </c>
      <c r="G43">
        <v>5.96134662628173E-2</v>
      </c>
      <c r="H43">
        <v>0.13630938529968201</v>
      </c>
      <c r="I43">
        <v>1.1604433059692301</v>
      </c>
      <c r="J43">
        <v>0.119238376617431</v>
      </c>
      <c r="K43">
        <f>AVERAGE(C43:J43)</f>
        <v>0.45214542746543745</v>
      </c>
    </row>
    <row r="44" spans="1:11" x14ac:dyDescent="0.25">
      <c r="B44" t="s">
        <v>3</v>
      </c>
      <c r="C44">
        <v>0.19036960601806599</v>
      </c>
      <c r="D44">
        <v>1.4918415546417201</v>
      </c>
      <c r="E44">
        <v>0.52297663688659601</v>
      </c>
      <c r="F44">
        <v>0.11719942092895499</v>
      </c>
      <c r="G44">
        <v>7.0614099502563393E-2</v>
      </c>
      <c r="H44">
        <v>0.31757664680480902</v>
      </c>
      <c r="I44">
        <v>1.1814484596252399</v>
      </c>
      <c r="J44">
        <v>0.13676714897155701</v>
      </c>
      <c r="K44">
        <f>AVERAGE(C44:J44)</f>
        <v>0.50359919667243835</v>
      </c>
    </row>
    <row r="47" spans="1:11" ht="13.8" x14ac:dyDescent="0.25">
      <c r="A47" t="s">
        <v>11</v>
      </c>
      <c r="C47" s="1"/>
    </row>
    <row r="49" spans="1:11" x14ac:dyDescent="0.25">
      <c r="B49" t="s">
        <v>1</v>
      </c>
      <c r="C49">
        <v>0</v>
      </c>
      <c r="D49">
        <v>1</v>
      </c>
      <c r="E49">
        <v>2</v>
      </c>
      <c r="F49">
        <v>3</v>
      </c>
      <c r="G49">
        <v>4</v>
      </c>
      <c r="H49">
        <v>5</v>
      </c>
      <c r="I49">
        <v>6</v>
      </c>
      <c r="J49">
        <v>7</v>
      </c>
    </row>
    <row r="51" spans="1:11" x14ac:dyDescent="0.25">
      <c r="B51" t="s">
        <v>4</v>
      </c>
      <c r="C51">
        <v>0.19837322235107399</v>
      </c>
      <c r="D51">
        <v>1.0479087829589799</v>
      </c>
      <c r="E51">
        <v>0.42549805641174299</v>
      </c>
      <c r="F51">
        <v>9.3870520591735798E-2</v>
      </c>
      <c r="G51">
        <v>8.4855151176452606E-2</v>
      </c>
      <c r="H51">
        <v>0.208399987220764</v>
      </c>
      <c r="I51">
        <v>1.1639632940292299</v>
      </c>
      <c r="J51">
        <v>0.15008113384246799</v>
      </c>
      <c r="K51">
        <f>AVERAGE(C51:J51)</f>
        <v>0.42161876857280589</v>
      </c>
    </row>
    <row r="52" spans="1:11" x14ac:dyDescent="0.25">
      <c r="B52" t="s">
        <v>2</v>
      </c>
      <c r="C52">
        <v>0.192362785339355</v>
      </c>
      <c r="D52">
        <v>1.0389473438262899</v>
      </c>
      <c r="E52">
        <v>0.42028355598449701</v>
      </c>
      <c r="F52">
        <v>8.0150842666625893E-2</v>
      </c>
      <c r="G52">
        <v>8.2136154174804604E-2</v>
      </c>
      <c r="H52">
        <v>0.18137097358703599</v>
      </c>
      <c r="I52">
        <v>1.15325498580932</v>
      </c>
      <c r="J52">
        <v>0.142293691635131</v>
      </c>
      <c r="K52">
        <f>AVERAGE(C52:J52)</f>
        <v>0.41135004162788247</v>
      </c>
    </row>
    <row r="53" spans="1:11" x14ac:dyDescent="0.25">
      <c r="B53" t="s">
        <v>3</v>
      </c>
      <c r="C53">
        <v>0.23439979553222601</v>
      </c>
      <c r="D53">
        <v>1.0639681816101001</v>
      </c>
      <c r="E53">
        <v>0.43282508850097601</v>
      </c>
      <c r="F53">
        <v>0.17729067802429199</v>
      </c>
      <c r="G53">
        <v>8.8176012039184501E-2</v>
      </c>
      <c r="H53">
        <v>0.295607089996337</v>
      </c>
      <c r="I53">
        <v>1.17517042160034</v>
      </c>
      <c r="J53">
        <v>0.16428112983703599</v>
      </c>
      <c r="K53">
        <f>AVERAGE(C53:J53)</f>
        <v>0.45396479964256148</v>
      </c>
    </row>
    <row r="56" spans="1:11" ht="13.8" x14ac:dyDescent="0.25">
      <c r="A56" t="s">
        <v>12</v>
      </c>
      <c r="C56" s="1"/>
    </row>
    <row r="58" spans="1:11" x14ac:dyDescent="0.25">
      <c r="B58" t="s">
        <v>1</v>
      </c>
      <c r="C58">
        <v>0</v>
      </c>
      <c r="D58">
        <v>1</v>
      </c>
      <c r="E58">
        <v>2</v>
      </c>
      <c r="F58">
        <v>3</v>
      </c>
      <c r="G58">
        <v>4</v>
      </c>
      <c r="H58">
        <v>5</v>
      </c>
      <c r="I58">
        <v>6</v>
      </c>
      <c r="J58">
        <v>7</v>
      </c>
    </row>
    <row r="60" spans="1:11" x14ac:dyDescent="0.25">
      <c r="B60" t="s">
        <v>4</v>
      </c>
      <c r="C60">
        <v>0.24139323234558099</v>
      </c>
      <c r="D60">
        <v>0.97106399536132804</v>
      </c>
      <c r="E60">
        <v>0.50988581180572501</v>
      </c>
      <c r="F60">
        <v>0.13885276317596401</v>
      </c>
      <c r="G60">
        <v>0.150022554397583</v>
      </c>
      <c r="H60">
        <v>0.22165939807891799</v>
      </c>
      <c r="I60">
        <v>1.194282913208</v>
      </c>
      <c r="J60">
        <v>0.19360771179199199</v>
      </c>
      <c r="K60">
        <f>AVERAGE(C60:J60)</f>
        <v>0.45259604752063637</v>
      </c>
    </row>
    <row r="61" spans="1:11" x14ac:dyDescent="0.25">
      <c r="B61" t="s">
        <v>2</v>
      </c>
      <c r="C61">
        <v>0.231428623199462</v>
      </c>
      <c r="D61">
        <v>0.96380090713500899</v>
      </c>
      <c r="E61">
        <v>0.5009765625</v>
      </c>
      <c r="F61">
        <v>0.119209289550781</v>
      </c>
      <c r="G61">
        <v>0.114729166030883</v>
      </c>
      <c r="H61">
        <v>0.202367544174194</v>
      </c>
      <c r="I61">
        <v>1.1842360496520901</v>
      </c>
      <c r="J61">
        <v>0.182343244552612</v>
      </c>
      <c r="K61">
        <f>AVERAGE(C61:J61)</f>
        <v>0.43738642334937888</v>
      </c>
    </row>
    <row r="62" spans="1:11" x14ac:dyDescent="0.25">
      <c r="B62" t="s">
        <v>3</v>
      </c>
      <c r="C62">
        <v>0.25041460990905701</v>
      </c>
      <c r="D62">
        <v>0.98227262496948198</v>
      </c>
      <c r="E62">
        <v>0.51821875572204501</v>
      </c>
      <c r="F62">
        <v>0.29851746559143</v>
      </c>
      <c r="G62">
        <v>0.26146388053893999</v>
      </c>
      <c r="H62">
        <v>0.248443603515625</v>
      </c>
      <c r="I62">
        <v>1.20576047897338</v>
      </c>
      <c r="J62">
        <v>0.209396362304687</v>
      </c>
      <c r="K62">
        <f>AVERAGE(C62:J62)</f>
        <v>0.49681097269058078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6E14-1694-4C31-AEB1-FA02C2597BC5}">
  <dimension ref="A3:J63"/>
  <sheetViews>
    <sheetView workbookViewId="0">
      <selection activeCell="B5" sqref="B5:I9"/>
    </sheetView>
  </sheetViews>
  <sheetFormatPr defaultRowHeight="13.2" x14ac:dyDescent="0.25"/>
  <sheetData>
    <row r="3" spans="1:10" ht="13.8" x14ac:dyDescent="0.25">
      <c r="A3" t="s">
        <v>6</v>
      </c>
      <c r="C3" s="1"/>
    </row>
    <row r="5" spans="1:10" x14ac:dyDescent="0.25">
      <c r="B5" t="s">
        <v>1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</row>
    <row r="7" spans="1:10" x14ac:dyDescent="0.25">
      <c r="B7" t="s">
        <v>4</v>
      </c>
      <c r="C7">
        <v>50.322702884674001</v>
      </c>
      <c r="D7">
        <v>4.1932043552398603</v>
      </c>
      <c r="E7">
        <v>93.923232102394095</v>
      </c>
      <c r="F7">
        <v>2.8048064947128202</v>
      </c>
      <c r="G7">
        <v>1.36292078495025</v>
      </c>
      <c r="H7">
        <v>32.848197960853497</v>
      </c>
      <c r="I7">
        <v>44.657662153243997</v>
      </c>
      <c r="J7">
        <f>AVERAGE(C7:I7)</f>
        <v>32.873246676581218</v>
      </c>
    </row>
    <row r="8" spans="1:10" x14ac:dyDescent="0.25">
      <c r="B8" t="s">
        <v>2</v>
      </c>
      <c r="C8">
        <v>45.045619726181002</v>
      </c>
      <c r="D8">
        <v>3.9243402481079102</v>
      </c>
      <c r="E8">
        <v>88.353563070297199</v>
      </c>
      <c r="F8">
        <v>2.7517604827880802</v>
      </c>
      <c r="G8">
        <v>1.3235287666320801</v>
      </c>
      <c r="H8">
        <v>29.246229648589999</v>
      </c>
      <c r="I8">
        <v>26.4382654598781</v>
      </c>
      <c r="J8">
        <f>AVERAGE(C8:I8)</f>
        <v>28.154758200353484</v>
      </c>
    </row>
    <row r="9" spans="1:10" x14ac:dyDescent="0.25">
      <c r="B9" t="s">
        <v>3</v>
      </c>
      <c r="C9">
        <v>56.653341054916297</v>
      </c>
      <c r="D9">
        <v>4.50026082992553</v>
      </c>
      <c r="E9">
        <v>102.37564992904601</v>
      </c>
      <c r="F9">
        <v>2.87139821052551</v>
      </c>
      <c r="G9">
        <v>1.4402601718902499</v>
      </c>
      <c r="H9">
        <v>41.422712564468299</v>
      </c>
      <c r="I9">
        <v>30.703653710228998</v>
      </c>
      <c r="J9">
        <f>AVERAGE(C9:I9)</f>
        <v>34.281039495857272</v>
      </c>
    </row>
    <row r="12" spans="1:10" ht="13.8" x14ac:dyDescent="0.25">
      <c r="A12" t="s">
        <v>0</v>
      </c>
      <c r="C12" s="1"/>
    </row>
    <row r="14" spans="1:10" x14ac:dyDescent="0.25">
      <c r="B14" t="s">
        <v>1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</row>
    <row r="16" spans="1:10" x14ac:dyDescent="0.25">
      <c r="B16" t="s">
        <v>4</v>
      </c>
      <c r="C16">
        <v>23.182093453407202</v>
      </c>
      <c r="D16">
        <v>2.9184222698211602</v>
      </c>
      <c r="E16">
        <v>44.012536215782099</v>
      </c>
      <c r="F16">
        <v>1.3413997650146401</v>
      </c>
      <c r="G16">
        <v>1.1507584810256899</v>
      </c>
      <c r="H16">
        <v>22.5625356912612</v>
      </c>
      <c r="I16">
        <v>22.816110324859601</v>
      </c>
      <c r="J16">
        <f>AVERAGE(C16:I16)</f>
        <v>16.854836600167371</v>
      </c>
    </row>
    <row r="17" spans="1:10" x14ac:dyDescent="0.25">
      <c r="B17" t="s">
        <v>2</v>
      </c>
      <c r="C17">
        <v>22.0237119197845</v>
      </c>
      <c r="D17">
        <v>2.8564302921295099</v>
      </c>
      <c r="E17">
        <v>43.606074810027998</v>
      </c>
      <c r="F17">
        <v>1.29443860054016</v>
      </c>
      <c r="G17">
        <v>1.09903693199157</v>
      </c>
      <c r="H17">
        <v>22.253171205520601</v>
      </c>
      <c r="I17">
        <v>22.639319419860801</v>
      </c>
      <c r="J17">
        <f>AVERAGE(C17:I17)</f>
        <v>16.538883311407876</v>
      </c>
    </row>
    <row r="18" spans="1:10" x14ac:dyDescent="0.25">
      <c r="B18" t="s">
        <v>3</v>
      </c>
      <c r="C18">
        <v>24.609235048294</v>
      </c>
      <c r="D18">
        <v>3.1788985729217498</v>
      </c>
      <c r="E18">
        <v>45.924639701843198</v>
      </c>
      <c r="F18">
        <v>1.5753872394561701</v>
      </c>
      <c r="G18">
        <v>1.4587309360504099</v>
      </c>
      <c r="H18">
        <v>23.776371002197202</v>
      </c>
      <c r="I18">
        <v>22.962346792220998</v>
      </c>
      <c r="J18">
        <f>AVERAGE(C18:I18)</f>
        <v>17.640801327569104</v>
      </c>
    </row>
    <row r="21" spans="1:10" ht="13.8" x14ac:dyDescent="0.25">
      <c r="A21" t="s">
        <v>8</v>
      </c>
      <c r="C21" s="1"/>
    </row>
    <row r="23" spans="1:10" x14ac:dyDescent="0.25">
      <c r="B23" t="s">
        <v>1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</row>
    <row r="25" spans="1:10" x14ac:dyDescent="0.25">
      <c r="B25" t="s">
        <v>4</v>
      </c>
      <c r="C25">
        <v>18.6288125276565</v>
      </c>
      <c r="D25">
        <v>2.8862831354141201</v>
      </c>
      <c r="E25">
        <v>32.279272747039798</v>
      </c>
      <c r="F25">
        <v>1.0555150032043401</v>
      </c>
      <c r="G25">
        <v>1.04455349445343</v>
      </c>
      <c r="H25">
        <v>22.8107594728469</v>
      </c>
      <c r="I25">
        <v>18.682000231742801</v>
      </c>
      <c r="J25">
        <f>AVERAGE(C25:I25)</f>
        <v>13.912456658908271</v>
      </c>
    </row>
    <row r="26" spans="1:10" x14ac:dyDescent="0.25">
      <c r="B26" t="s">
        <v>2</v>
      </c>
      <c r="C26">
        <v>18.090269088745099</v>
      </c>
      <c r="D26">
        <v>2.7721490859985298</v>
      </c>
      <c r="E26">
        <v>32.034901380538898</v>
      </c>
      <c r="F26">
        <v>1.0038981437683101</v>
      </c>
      <c r="G26">
        <v>0.99285960197448697</v>
      </c>
      <c r="H26">
        <v>22.6412141323089</v>
      </c>
      <c r="I26">
        <v>18.482819795608499</v>
      </c>
      <c r="J26">
        <f>AVERAGE(C26:I26)</f>
        <v>13.716873032706104</v>
      </c>
    </row>
    <row r="27" spans="1:10" x14ac:dyDescent="0.25">
      <c r="B27" t="s">
        <v>3</v>
      </c>
      <c r="C27">
        <v>19.806478738784701</v>
      </c>
      <c r="D27">
        <v>3.1960024833679199</v>
      </c>
      <c r="E27">
        <v>33.141573667526202</v>
      </c>
      <c r="F27">
        <v>1.33048415184021</v>
      </c>
      <c r="G27">
        <v>1.3154764175414999</v>
      </c>
      <c r="H27">
        <v>23.396979331970201</v>
      </c>
      <c r="I27">
        <v>19.036742448806699</v>
      </c>
      <c r="J27">
        <f>AVERAGE(C27:I27)</f>
        <v>14.460533891405349</v>
      </c>
    </row>
    <row r="30" spans="1:10" ht="13.8" x14ac:dyDescent="0.25">
      <c r="A30" t="s">
        <v>9</v>
      </c>
      <c r="C30" s="1"/>
    </row>
    <row r="32" spans="1:10" x14ac:dyDescent="0.25">
      <c r="B32" t="s">
        <v>1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</row>
    <row r="34" spans="1:10" x14ac:dyDescent="0.25">
      <c r="B34" t="s">
        <v>4</v>
      </c>
      <c r="C34">
        <v>10.1651491880416</v>
      </c>
      <c r="D34">
        <v>3.2834057569503701</v>
      </c>
      <c r="E34">
        <v>18.922676467895499</v>
      </c>
      <c r="F34">
        <v>0.614035415649414</v>
      </c>
      <c r="G34">
        <v>1.0563893318176201</v>
      </c>
      <c r="H34">
        <v>20.614197087287899</v>
      </c>
      <c r="I34">
        <v>11.4275707960128</v>
      </c>
      <c r="J34">
        <f>AVERAGE(C34:I34)</f>
        <v>9.4404891490935992</v>
      </c>
    </row>
    <row r="35" spans="1:10" x14ac:dyDescent="0.25">
      <c r="B35" t="s">
        <v>2</v>
      </c>
      <c r="C35">
        <v>9.4986000061035103</v>
      </c>
      <c r="D35">
        <v>3.02959728240966</v>
      </c>
      <c r="E35">
        <v>18.1068115234375</v>
      </c>
      <c r="F35">
        <v>0.553530693054199</v>
      </c>
      <c r="G35">
        <v>0.97056937217712402</v>
      </c>
      <c r="H35">
        <v>20.313263416290201</v>
      </c>
      <c r="I35">
        <v>11.2292094230651</v>
      </c>
      <c r="J35">
        <f>AVERAGE(C35:I35)</f>
        <v>9.1002259595053268</v>
      </c>
    </row>
    <row r="36" spans="1:10" x14ac:dyDescent="0.25">
      <c r="B36" t="s">
        <v>3</v>
      </c>
      <c r="C36">
        <v>12.3816087245941</v>
      </c>
      <c r="D36">
        <v>3.5964572429656898</v>
      </c>
      <c r="E36">
        <v>21.226993322372401</v>
      </c>
      <c r="F36">
        <v>1.04685878753662</v>
      </c>
      <c r="G36">
        <v>1.5389094352722099</v>
      </c>
      <c r="H36">
        <v>21.9602160453796</v>
      </c>
      <c r="I36">
        <v>11.930271625518699</v>
      </c>
      <c r="J36">
        <f>AVERAGE(C36:I36)</f>
        <v>10.525902169091333</v>
      </c>
    </row>
    <row r="39" spans="1:10" ht="13.8" x14ac:dyDescent="0.25">
      <c r="A39" t="s">
        <v>10</v>
      </c>
      <c r="C39" s="1"/>
    </row>
    <row r="41" spans="1:10" x14ac:dyDescent="0.25">
      <c r="B41" t="s">
        <v>1</v>
      </c>
      <c r="C41">
        <v>0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</row>
    <row r="43" spans="1:10" x14ac:dyDescent="0.25">
      <c r="B43" t="s">
        <v>4</v>
      </c>
      <c r="C43">
        <v>8.8387743234634399</v>
      </c>
      <c r="D43">
        <v>2.6998586654663002</v>
      </c>
      <c r="E43">
        <v>13.2353345632553</v>
      </c>
      <c r="F43">
        <v>0.42583971023559503</v>
      </c>
      <c r="G43">
        <v>1.05228006839752</v>
      </c>
      <c r="H43">
        <v>20.462822198867698</v>
      </c>
      <c r="I43">
        <v>9.8444302797317498</v>
      </c>
      <c r="J43">
        <f>AVERAGE(C43:I43)</f>
        <v>8.0799056870596591</v>
      </c>
    </row>
    <row r="44" spans="1:10" x14ac:dyDescent="0.25">
      <c r="B44" t="s">
        <v>2</v>
      </c>
      <c r="C44">
        <v>8.4589118957519496</v>
      </c>
      <c r="D44">
        <v>2.6442849636077801</v>
      </c>
      <c r="E44">
        <v>13.055455446243201</v>
      </c>
      <c r="F44">
        <v>0.389719247817993</v>
      </c>
      <c r="G44">
        <v>0.96476268768310502</v>
      </c>
      <c r="H44">
        <v>20.159389257430998</v>
      </c>
      <c r="I44">
        <v>9.71260166168212</v>
      </c>
      <c r="J44">
        <f>AVERAGE(C44:I44)</f>
        <v>7.9121607371738785</v>
      </c>
    </row>
    <row r="45" spans="1:10" x14ac:dyDescent="0.25">
      <c r="B45" t="s">
        <v>3</v>
      </c>
      <c r="C45">
        <v>11.037862300872799</v>
      </c>
      <c r="D45">
        <v>2.78237557411193</v>
      </c>
      <c r="E45">
        <v>14.305337429046601</v>
      </c>
      <c r="F45">
        <v>0.67629766464233398</v>
      </c>
      <c r="G45">
        <v>1.66618680953979</v>
      </c>
      <c r="H45">
        <v>21.963767051696699</v>
      </c>
      <c r="I45">
        <v>10.390795707702599</v>
      </c>
      <c r="J45">
        <f>AVERAGE(C45:I45)</f>
        <v>8.9746603625161079</v>
      </c>
    </row>
    <row r="48" spans="1:10" ht="13.8" x14ac:dyDescent="0.25">
      <c r="A48" t="s">
        <v>11</v>
      </c>
      <c r="C48" s="1"/>
    </row>
    <row r="50" spans="1:10" x14ac:dyDescent="0.25">
      <c r="B50" t="s">
        <v>1</v>
      </c>
      <c r="C50">
        <v>0</v>
      </c>
      <c r="D50">
        <v>1</v>
      </c>
      <c r="E50">
        <v>2</v>
      </c>
      <c r="F50">
        <v>3</v>
      </c>
      <c r="G50">
        <v>4</v>
      </c>
      <c r="H50">
        <v>5</v>
      </c>
      <c r="I50">
        <v>6</v>
      </c>
    </row>
    <row r="52" spans="1:10" x14ac:dyDescent="0.25">
      <c r="B52" t="s">
        <v>4</v>
      </c>
      <c r="C52">
        <v>6.1893552541732699</v>
      </c>
      <c r="D52">
        <v>2.1955147504806498</v>
      </c>
      <c r="E52">
        <v>10.6634261608123</v>
      </c>
      <c r="F52">
        <v>0.41895580291748002</v>
      </c>
      <c r="G52">
        <v>1.0315449953079201</v>
      </c>
      <c r="H52">
        <v>20.206989002227701</v>
      </c>
      <c r="I52">
        <v>7.0321407079696598</v>
      </c>
      <c r="J52">
        <f>AVERAGE(C52:I52)</f>
        <v>6.8197038105555681</v>
      </c>
    </row>
    <row r="53" spans="1:10" x14ac:dyDescent="0.25">
      <c r="B53" t="s">
        <v>2</v>
      </c>
      <c r="C53">
        <v>5.7870984077453604</v>
      </c>
      <c r="D53">
        <v>2.1390111446380602</v>
      </c>
      <c r="E53">
        <v>10.5225522518157</v>
      </c>
      <c r="F53">
        <v>0.39123010635375899</v>
      </c>
      <c r="G53">
        <v>0.93879222869873002</v>
      </c>
      <c r="H53">
        <v>19.861381769180198</v>
      </c>
      <c r="I53">
        <v>6.90907549858093</v>
      </c>
      <c r="J53">
        <f>AVERAGE(C53:I53)</f>
        <v>6.6498773438589627</v>
      </c>
    </row>
    <row r="54" spans="1:10" x14ac:dyDescent="0.25">
      <c r="B54" t="s">
        <v>3</v>
      </c>
      <c r="C54">
        <v>8.1714575290679896</v>
      </c>
      <c r="D54">
        <v>2.4685866832733101</v>
      </c>
      <c r="E54">
        <v>11.426713228225699</v>
      </c>
      <c r="F54">
        <v>0.59714794158935502</v>
      </c>
      <c r="G54">
        <v>1.5919997692108101</v>
      </c>
      <c r="H54">
        <v>21.161336421966499</v>
      </c>
      <c r="I54">
        <v>7.4550297260284397</v>
      </c>
      <c r="J54">
        <f>AVERAGE(C54:I54)</f>
        <v>7.5531816141945871</v>
      </c>
    </row>
    <row r="57" spans="1:10" ht="13.8" x14ac:dyDescent="0.25">
      <c r="A57" t="s">
        <v>12</v>
      </c>
      <c r="C57" s="1"/>
    </row>
    <row r="59" spans="1:10" x14ac:dyDescent="0.25">
      <c r="B59" t="s">
        <v>1</v>
      </c>
      <c r="C59">
        <v>0</v>
      </c>
      <c r="D59">
        <v>1</v>
      </c>
      <c r="E59">
        <v>2</v>
      </c>
      <c r="F59">
        <v>3</v>
      </c>
      <c r="G59">
        <v>4</v>
      </c>
      <c r="H59">
        <v>5</v>
      </c>
      <c r="I59">
        <v>6</v>
      </c>
    </row>
    <row r="61" spans="1:10" x14ac:dyDescent="0.25">
      <c r="B61" t="s">
        <v>4</v>
      </c>
      <c r="C61">
        <v>5.69271929264068</v>
      </c>
      <c r="D61">
        <v>2.7180469989776599</v>
      </c>
      <c r="E61">
        <v>9.1748955488204906</v>
      </c>
      <c r="F61">
        <v>0.362585496902465</v>
      </c>
      <c r="G61">
        <v>1.0844518899917599</v>
      </c>
      <c r="H61">
        <v>20.1313497304916</v>
      </c>
      <c r="I61">
        <v>6.1484607219695997</v>
      </c>
      <c r="J61">
        <f>AVERAGE(C61:I61)</f>
        <v>6.4732156685420366</v>
      </c>
    </row>
    <row r="62" spans="1:10" x14ac:dyDescent="0.25">
      <c r="B62" t="s">
        <v>2</v>
      </c>
      <c r="C62">
        <v>5.2579019069671604</v>
      </c>
      <c r="D62">
        <v>2.6540231704711901</v>
      </c>
      <c r="E62">
        <v>9.0134942531585693</v>
      </c>
      <c r="F62">
        <v>0.312580347061157</v>
      </c>
      <c r="G62">
        <v>0.92977046966552701</v>
      </c>
      <c r="H62">
        <v>19.807904243469199</v>
      </c>
      <c r="I62">
        <v>6.01832818984985</v>
      </c>
      <c r="J62">
        <f>AVERAGE(C62:I62)</f>
        <v>6.2848575115203795</v>
      </c>
    </row>
    <row r="63" spans="1:10" x14ac:dyDescent="0.25">
      <c r="B63" t="s">
        <v>3</v>
      </c>
      <c r="C63">
        <v>8.5050363540649396</v>
      </c>
      <c r="D63">
        <v>2.98844313621521</v>
      </c>
      <c r="E63">
        <v>10.047096967697099</v>
      </c>
      <c r="F63">
        <v>0.68227362632751398</v>
      </c>
      <c r="G63">
        <v>2.2713367938995299</v>
      </c>
      <c r="H63">
        <v>21.960413932800201</v>
      </c>
      <c r="I63">
        <v>6.4900100231170601</v>
      </c>
      <c r="J63">
        <f>AVERAGE(C63:I63)</f>
        <v>7.563515833445936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6572-5FAA-49EA-A6BC-72C6A9046E6B}">
  <dimension ref="A3:I63"/>
  <sheetViews>
    <sheetView workbookViewId="0">
      <selection activeCell="K11" sqref="K11"/>
    </sheetView>
  </sheetViews>
  <sheetFormatPr defaultRowHeight="13.2" x14ac:dyDescent="0.25"/>
  <sheetData>
    <row r="3" spans="1:9" ht="13.8" x14ac:dyDescent="0.25">
      <c r="A3" t="s">
        <v>6</v>
      </c>
      <c r="C3" s="1"/>
    </row>
    <row r="5" spans="1:9" x14ac:dyDescent="0.25">
      <c r="B5" t="s">
        <v>1</v>
      </c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</row>
    <row r="7" spans="1:9" x14ac:dyDescent="0.25">
      <c r="B7" t="s">
        <v>4</v>
      </c>
      <c r="C7">
        <v>50.322702884674001</v>
      </c>
      <c r="D7">
        <v>4.1932043552398603</v>
      </c>
      <c r="E7">
        <v>93.923232102394095</v>
      </c>
      <c r="F7">
        <v>2.8048064947128202</v>
      </c>
      <c r="G7">
        <v>1.36292078495025</v>
      </c>
      <c r="H7">
        <v>32.848197960853497</v>
      </c>
      <c r="I7">
        <v>44.657662153243997</v>
      </c>
    </row>
    <row r="8" spans="1:9" x14ac:dyDescent="0.25">
      <c r="B8" t="s">
        <v>2</v>
      </c>
      <c r="C8">
        <v>45.045619726181002</v>
      </c>
      <c r="D8">
        <v>3.9243402481079102</v>
      </c>
      <c r="E8">
        <v>88.353563070297199</v>
      </c>
      <c r="F8">
        <v>2.7517604827880802</v>
      </c>
      <c r="G8">
        <v>1.3235287666320801</v>
      </c>
      <c r="H8">
        <v>29.246229648589999</v>
      </c>
      <c r="I8">
        <v>26.4382654598781</v>
      </c>
    </row>
    <row r="9" spans="1:9" x14ac:dyDescent="0.25">
      <c r="B9" t="s">
        <v>3</v>
      </c>
      <c r="C9">
        <v>56.653341054916297</v>
      </c>
      <c r="D9">
        <v>4.50026082992553</v>
      </c>
      <c r="E9">
        <v>102.37564992904601</v>
      </c>
      <c r="F9">
        <v>2.87139821052551</v>
      </c>
      <c r="G9">
        <v>1.4402601718902499</v>
      </c>
      <c r="H9">
        <v>41.422712564468299</v>
      </c>
      <c r="I9">
        <v>30.703653710228998</v>
      </c>
    </row>
    <row r="12" spans="1:9" ht="13.8" x14ac:dyDescent="0.25">
      <c r="A12" t="s">
        <v>0</v>
      </c>
      <c r="C12" s="1"/>
    </row>
    <row r="14" spans="1:9" x14ac:dyDescent="0.25">
      <c r="B14" t="s">
        <v>1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</row>
    <row r="16" spans="1:9" x14ac:dyDescent="0.25">
      <c r="B16" t="s">
        <v>4</v>
      </c>
      <c r="C16">
        <v>26.557896542549098</v>
      </c>
      <c r="D16">
        <v>3.37803237438201</v>
      </c>
      <c r="E16">
        <v>57.611549949645998</v>
      </c>
      <c r="F16">
        <v>1.7228893518447801</v>
      </c>
      <c r="G16">
        <v>1.1660483121871901</v>
      </c>
      <c r="H16">
        <v>26.871969532966599</v>
      </c>
      <c r="I16">
        <v>28.9559952259063</v>
      </c>
    </row>
    <row r="17" spans="1:9" x14ac:dyDescent="0.25">
      <c r="B17" t="s">
        <v>2</v>
      </c>
      <c r="C17">
        <v>24.959650278091399</v>
      </c>
      <c r="D17">
        <v>3.2992267608642498</v>
      </c>
      <c r="E17">
        <v>55.613376855850198</v>
      </c>
      <c r="F17">
        <v>1.69515824317932</v>
      </c>
      <c r="G17">
        <v>1.13806676864624</v>
      </c>
      <c r="H17">
        <v>26.041049718856801</v>
      </c>
      <c r="I17">
        <v>28.711620330810501</v>
      </c>
    </row>
    <row r="18" spans="1:9" x14ac:dyDescent="0.25">
      <c r="B18" t="s">
        <v>3</v>
      </c>
      <c r="C18">
        <v>27.405395746231001</v>
      </c>
      <c r="D18">
        <v>3.4543807506561199</v>
      </c>
      <c r="E18">
        <v>58.817567110061603</v>
      </c>
      <c r="F18">
        <v>1.7743835449218699</v>
      </c>
      <c r="G18">
        <v>1.19923973083496</v>
      </c>
      <c r="H18">
        <v>27.464431524276701</v>
      </c>
      <c r="I18">
        <v>29.186476230621299</v>
      </c>
    </row>
    <row r="21" spans="1:9" ht="13.8" x14ac:dyDescent="0.25">
      <c r="A21" t="s">
        <v>8</v>
      </c>
      <c r="C21" s="1"/>
    </row>
    <row r="23" spans="1:9" x14ac:dyDescent="0.25">
      <c r="B23" t="s">
        <v>1</v>
      </c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</row>
    <row r="25" spans="1:9" x14ac:dyDescent="0.25">
      <c r="B25" t="s">
        <v>4</v>
      </c>
      <c r="C25">
        <v>21.071012306213301</v>
      </c>
      <c r="D25">
        <v>3.2247439622879002</v>
      </c>
      <c r="E25">
        <v>46.000836610794003</v>
      </c>
      <c r="F25">
        <v>1.5218714475631701</v>
      </c>
      <c r="G25">
        <v>1.1625853061675999</v>
      </c>
      <c r="H25">
        <v>27.592589998245199</v>
      </c>
      <c r="I25">
        <v>22.843226528167701</v>
      </c>
    </row>
    <row r="26" spans="1:9" x14ac:dyDescent="0.25">
      <c r="B26" t="s">
        <v>2</v>
      </c>
      <c r="C26">
        <v>20.740276813506998</v>
      </c>
      <c r="D26">
        <v>3.1702857017517001</v>
      </c>
      <c r="E26">
        <v>45.286463975906301</v>
      </c>
      <c r="F26">
        <v>1.44370245933532</v>
      </c>
      <c r="G26">
        <v>1.1220552921295099</v>
      </c>
      <c r="H26">
        <v>26.9139049053192</v>
      </c>
      <c r="I26">
        <v>22.4780223369598</v>
      </c>
    </row>
    <row r="27" spans="1:9" x14ac:dyDescent="0.25">
      <c r="B27" t="s">
        <v>3</v>
      </c>
      <c r="C27">
        <v>21.332696676254201</v>
      </c>
      <c r="D27">
        <v>3.2971215248107901</v>
      </c>
      <c r="E27">
        <v>46.9827558994293</v>
      </c>
      <c r="F27">
        <v>1.88858413696289</v>
      </c>
      <c r="G27">
        <v>1.25129866600036</v>
      </c>
      <c r="H27">
        <v>28.6021854877471</v>
      </c>
      <c r="I27">
        <v>23.111948728561401</v>
      </c>
    </row>
    <row r="30" spans="1:9" ht="13.8" x14ac:dyDescent="0.25">
      <c r="A30" t="s">
        <v>9</v>
      </c>
      <c r="C30" s="1"/>
    </row>
    <row r="32" spans="1:9" x14ac:dyDescent="0.25">
      <c r="B32" t="s">
        <v>1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</row>
    <row r="34" spans="1:9" x14ac:dyDescent="0.25">
      <c r="B34" t="s">
        <v>4</v>
      </c>
      <c r="C34">
        <v>12.055865240097001</v>
      </c>
      <c r="D34">
        <v>3.2123300075531001</v>
      </c>
      <c r="E34">
        <v>31.300916266441298</v>
      </c>
      <c r="F34">
        <v>0.97775204181671105</v>
      </c>
      <c r="G34">
        <v>1.0393667459487901</v>
      </c>
      <c r="H34">
        <v>24.0692111730575</v>
      </c>
      <c r="I34">
        <v>14.853181648254299</v>
      </c>
    </row>
    <row r="35" spans="1:9" x14ac:dyDescent="0.25">
      <c r="B35" t="s">
        <v>2</v>
      </c>
      <c r="C35">
        <v>11.8762278556823</v>
      </c>
      <c r="D35">
        <v>3.1357338428497301</v>
      </c>
      <c r="E35">
        <v>30.772324562072701</v>
      </c>
      <c r="F35">
        <v>0.95877480506896895</v>
      </c>
      <c r="G35">
        <v>1.0218648910522401</v>
      </c>
      <c r="H35">
        <v>23.488914728164598</v>
      </c>
      <c r="I35">
        <v>14.6895792484283</v>
      </c>
    </row>
    <row r="36" spans="1:9" x14ac:dyDescent="0.25">
      <c r="B36" t="s">
        <v>3</v>
      </c>
      <c r="C36">
        <v>12.3658800125122</v>
      </c>
      <c r="D36">
        <v>3.2940742969512899</v>
      </c>
      <c r="E36">
        <v>31.749705314636198</v>
      </c>
      <c r="F36">
        <v>1.0129337310791</v>
      </c>
      <c r="G36">
        <v>1.0544419288635201</v>
      </c>
      <c r="H36">
        <v>24.452861070632899</v>
      </c>
      <c r="I36">
        <v>14.9678463935852</v>
      </c>
    </row>
    <row r="39" spans="1:9" ht="13.8" x14ac:dyDescent="0.25">
      <c r="A39" t="s">
        <v>10</v>
      </c>
      <c r="C39" s="1"/>
    </row>
    <row r="41" spans="1:9" x14ac:dyDescent="0.25">
      <c r="B41" t="s">
        <v>1</v>
      </c>
      <c r="C41">
        <v>0</v>
      </c>
      <c r="D41">
        <v>1</v>
      </c>
      <c r="E41">
        <v>2</v>
      </c>
      <c r="F41">
        <v>3</v>
      </c>
      <c r="G41">
        <v>4</v>
      </c>
      <c r="H41">
        <v>5</v>
      </c>
      <c r="I41">
        <v>6</v>
      </c>
    </row>
    <row r="43" spans="1:9" x14ac:dyDescent="0.25">
      <c r="B43" t="s">
        <v>4</v>
      </c>
      <c r="C43">
        <v>10.4460302591323</v>
      </c>
      <c r="D43">
        <v>3.0876602888107301</v>
      </c>
      <c r="E43">
        <v>24.504989528656001</v>
      </c>
      <c r="F43">
        <v>0.77413828372955296</v>
      </c>
      <c r="G43">
        <v>1.0708864927291799</v>
      </c>
      <c r="H43">
        <v>24.2690646171569</v>
      </c>
      <c r="I43">
        <v>12.9322920083999</v>
      </c>
    </row>
    <row r="44" spans="1:9" x14ac:dyDescent="0.25">
      <c r="B44" t="s">
        <v>2</v>
      </c>
      <c r="C44">
        <v>10.2504510879516</v>
      </c>
      <c r="D44">
        <v>3.0396308898925701</v>
      </c>
      <c r="E44">
        <v>24.319570779800401</v>
      </c>
      <c r="F44">
        <v>0.76440334320068304</v>
      </c>
      <c r="G44">
        <v>1.0499083995819001</v>
      </c>
      <c r="H44">
        <v>23.942730665206899</v>
      </c>
      <c r="I44">
        <v>12.8144924640655</v>
      </c>
    </row>
    <row r="45" spans="1:9" x14ac:dyDescent="0.25">
      <c r="B45" t="s">
        <v>3</v>
      </c>
      <c r="C45">
        <v>10.773846387863101</v>
      </c>
      <c r="D45">
        <v>3.1368670463561998</v>
      </c>
      <c r="E45">
        <v>24.855413436889599</v>
      </c>
      <c r="F45">
        <v>0.80048775672912598</v>
      </c>
      <c r="G45">
        <v>1.10607266426086</v>
      </c>
      <c r="H45">
        <v>24.6837496757507</v>
      </c>
      <c r="I45">
        <v>13.2525618076324</v>
      </c>
    </row>
    <row r="48" spans="1:9" ht="13.8" x14ac:dyDescent="0.25">
      <c r="A48" t="s">
        <v>11</v>
      </c>
      <c r="C48" s="1"/>
    </row>
    <row r="50" spans="1:9" x14ac:dyDescent="0.25">
      <c r="B50" t="s">
        <v>1</v>
      </c>
      <c r="C50">
        <v>0</v>
      </c>
      <c r="D50">
        <v>1</v>
      </c>
      <c r="E50">
        <v>2</v>
      </c>
      <c r="F50">
        <v>3</v>
      </c>
      <c r="G50">
        <v>4</v>
      </c>
      <c r="H50">
        <v>5</v>
      </c>
      <c r="I50">
        <v>6</v>
      </c>
    </row>
    <row r="52" spans="1:9" x14ac:dyDescent="0.25">
      <c r="B52" t="s">
        <v>4</v>
      </c>
      <c r="C52">
        <v>7.0969263076782196</v>
      </c>
      <c r="D52">
        <v>2.45639104843139</v>
      </c>
      <c r="E52">
        <v>19.412826800346298</v>
      </c>
      <c r="F52">
        <v>0.70521755218505799</v>
      </c>
      <c r="G52">
        <v>1.01936082839965</v>
      </c>
      <c r="H52">
        <v>22.915742206573402</v>
      </c>
      <c r="I52">
        <v>9.0700797557830803</v>
      </c>
    </row>
    <row r="53" spans="1:9" x14ac:dyDescent="0.25">
      <c r="B53" t="s">
        <v>2</v>
      </c>
      <c r="C53">
        <v>6.8877277374267498</v>
      </c>
      <c r="D53">
        <v>2.4225475788116402</v>
      </c>
      <c r="E53">
        <v>19.301291465759199</v>
      </c>
      <c r="F53">
        <v>0.67523193359375</v>
      </c>
      <c r="G53">
        <v>0.99926328659057595</v>
      </c>
      <c r="H53">
        <v>22.7944641113281</v>
      </c>
      <c r="I53">
        <v>8.9729974269866908</v>
      </c>
    </row>
    <row r="54" spans="1:9" x14ac:dyDescent="0.25">
      <c r="B54" t="s">
        <v>3</v>
      </c>
      <c r="C54">
        <v>7.23817610740661</v>
      </c>
      <c r="D54">
        <v>2.5164499282836901</v>
      </c>
      <c r="E54">
        <v>19.5630185604095</v>
      </c>
      <c r="F54">
        <v>0.74870204925537098</v>
      </c>
      <c r="G54">
        <v>1.05213642120361</v>
      </c>
      <c r="H54">
        <v>23.0353970527648</v>
      </c>
      <c r="I54">
        <v>9.2197973728179896</v>
      </c>
    </row>
    <row r="57" spans="1:9" ht="13.8" x14ac:dyDescent="0.25">
      <c r="A57" t="s">
        <v>12</v>
      </c>
      <c r="C57" s="1"/>
    </row>
    <row r="59" spans="1:9" x14ac:dyDescent="0.25">
      <c r="B59" t="s">
        <v>1</v>
      </c>
      <c r="C59">
        <v>0</v>
      </c>
      <c r="D59">
        <v>1</v>
      </c>
      <c r="E59">
        <v>2</v>
      </c>
      <c r="F59">
        <v>3</v>
      </c>
      <c r="G59">
        <v>4</v>
      </c>
      <c r="H59">
        <v>5</v>
      </c>
      <c r="I59">
        <v>6</v>
      </c>
    </row>
    <row r="61" spans="1:9" x14ac:dyDescent="0.25">
      <c r="B61" t="s">
        <v>4</v>
      </c>
      <c r="C61">
        <v>6.31366624832153</v>
      </c>
      <c r="D61">
        <v>2.9827852010726899</v>
      </c>
      <c r="E61">
        <v>15.3983611345291</v>
      </c>
      <c r="F61">
        <v>0.61407740116119303</v>
      </c>
      <c r="G61">
        <v>1.0860273599624599</v>
      </c>
      <c r="H61">
        <v>24.083072066307</v>
      </c>
      <c r="I61">
        <v>8.0559993505477898</v>
      </c>
    </row>
    <row r="62" spans="1:9" x14ac:dyDescent="0.25">
      <c r="B62" t="s">
        <v>2</v>
      </c>
      <c r="C62">
        <v>6.1770765781402499</v>
      </c>
      <c r="D62">
        <v>2.9266297817230198</v>
      </c>
      <c r="E62">
        <v>15.2646870613098</v>
      </c>
      <c r="F62">
        <v>0.59562039375305098</v>
      </c>
      <c r="G62">
        <v>1.0234668254852199</v>
      </c>
      <c r="H62">
        <v>23.398090124130199</v>
      </c>
      <c r="I62">
        <v>7.61096096038818</v>
      </c>
    </row>
    <row r="63" spans="1:9" x14ac:dyDescent="0.25">
      <c r="B63" t="s">
        <v>3</v>
      </c>
      <c r="C63">
        <v>6.5214548110961896</v>
      </c>
      <c r="D63">
        <v>3.0545682907104399</v>
      </c>
      <c r="E63">
        <v>15.504777908325099</v>
      </c>
      <c r="F63">
        <v>0.68929719924926702</v>
      </c>
      <c r="G63">
        <v>1.2523722648620601</v>
      </c>
      <c r="H63">
        <v>25.038781881332302</v>
      </c>
      <c r="I63">
        <v>8.8276462554931605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BF51-5E16-4F3B-B16B-5FE727A0EFBF}">
  <dimension ref="A1:Q32"/>
  <sheetViews>
    <sheetView topLeftCell="F1" workbookViewId="0">
      <selection activeCell="K1" sqref="K1:Q10"/>
    </sheetView>
  </sheetViews>
  <sheetFormatPr defaultRowHeight="13.2" x14ac:dyDescent="0.25"/>
  <sheetData>
    <row r="1" spans="1:17" x14ac:dyDescent="0.25"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L1" t="s">
        <v>4</v>
      </c>
    </row>
    <row r="2" spans="1:17" ht="13.8" x14ac:dyDescent="0.25">
      <c r="A2" t="s">
        <v>6</v>
      </c>
      <c r="B2" s="1"/>
      <c r="K2" t="s">
        <v>1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</row>
    <row r="3" spans="1:17" x14ac:dyDescent="0.25">
      <c r="B3" t="s">
        <v>4</v>
      </c>
      <c r="C3">
        <v>0.12928566932678201</v>
      </c>
      <c r="D3">
        <v>0.491977834701538</v>
      </c>
      <c r="E3">
        <v>1.5730690956115699E-2</v>
      </c>
      <c r="F3">
        <v>1.45259618759155E-2</v>
      </c>
      <c r="G3">
        <v>0.111727023124694</v>
      </c>
      <c r="H3">
        <v>7.6609468460082999E-2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</row>
    <row r="4" spans="1:17" x14ac:dyDescent="0.25">
      <c r="B4" t="s">
        <v>2</v>
      </c>
      <c r="C4">
        <v>0.120221614837646</v>
      </c>
      <c r="D4">
        <v>0.48515892028808499</v>
      </c>
      <c r="E4">
        <v>1.30274295806884E-2</v>
      </c>
      <c r="F4">
        <v>1.30209922790527E-2</v>
      </c>
      <c r="G4">
        <v>9.8675727844238198E-2</v>
      </c>
      <c r="H4">
        <v>7.3202371597289997E-2</v>
      </c>
      <c r="K4">
        <v>1</v>
      </c>
      <c r="L4">
        <v>0.12928566932678201</v>
      </c>
      <c r="M4">
        <v>0.491977834701538</v>
      </c>
      <c r="N4">
        <v>1.5730690956115699E-2</v>
      </c>
      <c r="O4">
        <v>1.45259618759155E-2</v>
      </c>
      <c r="P4">
        <v>0.111727023124694</v>
      </c>
      <c r="Q4">
        <v>7.6609468460082999E-2</v>
      </c>
    </row>
    <row r="5" spans="1:17" x14ac:dyDescent="0.25">
      <c r="B5" t="s">
        <v>3</v>
      </c>
      <c r="C5">
        <v>0.15830612182617099</v>
      </c>
      <c r="D5">
        <v>0.501484155654907</v>
      </c>
      <c r="E5">
        <v>2.1025419235229399E-2</v>
      </c>
      <c r="F5">
        <v>1.6044139862060498E-2</v>
      </c>
      <c r="G5">
        <v>0.18538761138915999</v>
      </c>
      <c r="H5">
        <v>8.02197456359863E-2</v>
      </c>
      <c r="K5">
        <v>2</v>
      </c>
      <c r="L5">
        <v>0.108048343658447</v>
      </c>
      <c r="M5">
        <v>0.411956119537353</v>
      </c>
      <c r="N5">
        <v>2.9150938987731901E-2</v>
      </c>
      <c r="O5">
        <v>2.58444547653198E-2</v>
      </c>
      <c r="P5">
        <v>8.0498409271240204E-2</v>
      </c>
      <c r="Q5">
        <v>6.9138145446777294E-2</v>
      </c>
    </row>
    <row r="6" spans="1:17" x14ac:dyDescent="0.25">
      <c r="A6" t="s">
        <v>0</v>
      </c>
      <c r="K6">
        <v>3</v>
      </c>
      <c r="L6">
        <v>0.116066932678222</v>
      </c>
      <c r="M6">
        <v>0.38050756454467699</v>
      </c>
      <c r="N6">
        <v>2.9816079139709399E-2</v>
      </c>
      <c r="O6">
        <v>2.7449560165405201E-2</v>
      </c>
      <c r="P6">
        <v>6.2263083457946698E-2</v>
      </c>
      <c r="Q6">
        <v>7.3639535903930603E-2</v>
      </c>
    </row>
    <row r="7" spans="1:17" x14ac:dyDescent="0.25">
      <c r="B7" t="s">
        <v>4</v>
      </c>
      <c r="C7">
        <v>0.108048343658447</v>
      </c>
      <c r="D7">
        <v>0.411956119537353</v>
      </c>
      <c r="E7">
        <v>2.9150938987731901E-2</v>
      </c>
      <c r="F7">
        <v>2.58444547653198E-2</v>
      </c>
      <c r="G7">
        <v>8.0498409271240204E-2</v>
      </c>
      <c r="H7">
        <v>6.9138145446777294E-2</v>
      </c>
      <c r="K7">
        <v>5</v>
      </c>
      <c r="L7">
        <v>0.124124240875244</v>
      </c>
      <c r="M7">
        <v>0.38548436164855898</v>
      </c>
      <c r="N7">
        <v>3.73651266098022E-2</v>
      </c>
      <c r="O7">
        <v>3.0455660820007301E-2</v>
      </c>
      <c r="P7">
        <v>7.5364255905151306E-2</v>
      </c>
      <c r="Q7">
        <v>7.7089977264404294E-2</v>
      </c>
    </row>
    <row r="8" spans="1:17" x14ac:dyDescent="0.25">
      <c r="B8" t="s">
        <v>2</v>
      </c>
      <c r="C8">
        <v>0.10318112373351999</v>
      </c>
      <c r="D8">
        <v>0.39872407913208002</v>
      </c>
      <c r="E8">
        <v>1.6024827957153299E-2</v>
      </c>
      <c r="F8">
        <v>2.0024061203002898E-2</v>
      </c>
      <c r="G8">
        <v>6.8095684051513602E-2</v>
      </c>
      <c r="H8">
        <v>6.6136121749877902E-2</v>
      </c>
      <c r="K8">
        <v>7</v>
      </c>
      <c r="L8">
        <v>0.124528551101684</v>
      </c>
      <c r="M8">
        <v>0.386421036720275</v>
      </c>
      <c r="N8">
        <v>4.6392560005187898E-2</v>
      </c>
      <c r="O8">
        <v>4.0322923660278301E-2</v>
      </c>
      <c r="P8">
        <v>8.3148288726806602E-2</v>
      </c>
      <c r="Q8">
        <v>8.2651734352111803E-2</v>
      </c>
    </row>
    <row r="9" spans="1:17" x14ac:dyDescent="0.25">
      <c r="B9" t="s">
        <v>3</v>
      </c>
      <c r="C9">
        <v>0.115204572677612</v>
      </c>
      <c r="D9">
        <v>0.43483304977416898</v>
      </c>
      <c r="E9">
        <v>5.2105665206909103E-2</v>
      </c>
      <c r="F9">
        <v>3.2073259353637598E-2</v>
      </c>
      <c r="G9">
        <v>9.8180532455444294E-2</v>
      </c>
      <c r="H9">
        <v>7.4150562286376898E-2</v>
      </c>
      <c r="K9">
        <v>10</v>
      </c>
      <c r="L9">
        <v>0.13329210281372</v>
      </c>
      <c r="M9">
        <v>0.33825328350067102</v>
      </c>
      <c r="N9">
        <v>4.8486423492431603E-2</v>
      </c>
      <c r="O9">
        <v>8.2196640968322701E-2</v>
      </c>
      <c r="P9">
        <v>9.1361331939697199E-2</v>
      </c>
      <c r="Q9">
        <v>8.9810991287231398E-2</v>
      </c>
    </row>
    <row r="10" spans="1:17" x14ac:dyDescent="0.25">
      <c r="A10" t="s">
        <v>8</v>
      </c>
      <c r="K10">
        <v>15</v>
      </c>
      <c r="L10">
        <v>0.154532885551452</v>
      </c>
      <c r="M10">
        <v>0.39917035102844201</v>
      </c>
      <c r="N10">
        <v>7.0525145530700606E-2</v>
      </c>
      <c r="O10">
        <v>9.0075898170471194E-2</v>
      </c>
      <c r="P10">
        <v>0.1118093252182</v>
      </c>
      <c r="Q10">
        <v>0.103005576133728</v>
      </c>
    </row>
    <row r="11" spans="1:17" x14ac:dyDescent="0.25">
      <c r="B11" t="s">
        <v>4</v>
      </c>
      <c r="C11">
        <v>0.116066932678222</v>
      </c>
      <c r="D11">
        <v>0.38050756454467699</v>
      </c>
      <c r="E11">
        <v>2.9816079139709399E-2</v>
      </c>
      <c r="F11">
        <v>2.7449560165405201E-2</v>
      </c>
      <c r="G11">
        <v>6.2263083457946698E-2</v>
      </c>
      <c r="H11">
        <v>7.3639535903930603E-2</v>
      </c>
    </row>
    <row r="12" spans="1:17" x14ac:dyDescent="0.25">
      <c r="B12" t="s">
        <v>2</v>
      </c>
      <c r="C12">
        <v>0.107219696044921</v>
      </c>
      <c r="D12">
        <v>0.36670541763305597</v>
      </c>
      <c r="E12">
        <v>2.00316905975341E-2</v>
      </c>
      <c r="F12">
        <v>1.8027782440185498E-2</v>
      </c>
      <c r="G12">
        <v>5.9117555618286098E-2</v>
      </c>
      <c r="H12">
        <v>6.7157506942748996E-2</v>
      </c>
    </row>
    <row r="13" spans="1:17" x14ac:dyDescent="0.25">
      <c r="B13" t="s">
        <v>3</v>
      </c>
      <c r="C13">
        <v>0.14126825332641599</v>
      </c>
      <c r="D13">
        <v>0.44482874870300199</v>
      </c>
      <c r="E13">
        <v>5.6092739105224602E-2</v>
      </c>
      <c r="F13">
        <v>5.2102804183959898E-2</v>
      </c>
      <c r="G13">
        <v>6.7101001739501898E-2</v>
      </c>
      <c r="H13">
        <v>8.1150293350219699E-2</v>
      </c>
    </row>
    <row r="14" spans="1:17" x14ac:dyDescent="0.25">
      <c r="A14" t="s">
        <v>9</v>
      </c>
    </row>
    <row r="15" spans="1:17" x14ac:dyDescent="0.25">
      <c r="B15" t="s">
        <v>4</v>
      </c>
      <c r="C15">
        <v>0.124124240875244</v>
      </c>
      <c r="D15">
        <v>0.38548436164855898</v>
      </c>
      <c r="E15">
        <v>3.73651266098022E-2</v>
      </c>
      <c r="F15">
        <v>3.0455660820007301E-2</v>
      </c>
      <c r="G15">
        <v>7.5364255905151306E-2</v>
      </c>
      <c r="H15">
        <v>7.7089977264404294E-2</v>
      </c>
    </row>
    <row r="16" spans="1:17" x14ac:dyDescent="0.25">
      <c r="B16" t="s">
        <v>2</v>
      </c>
      <c r="C16">
        <v>0.11122918128967201</v>
      </c>
      <c r="D16">
        <v>0.37452459335327098</v>
      </c>
      <c r="E16">
        <v>2.7040958404540998E-2</v>
      </c>
      <c r="F16">
        <v>2.4550199508666899E-2</v>
      </c>
      <c r="G16">
        <v>5.5596113204955999E-2</v>
      </c>
      <c r="H16">
        <v>6.9627046585082994E-2</v>
      </c>
    </row>
    <row r="17" spans="1:8" x14ac:dyDescent="0.25">
      <c r="B17" t="s">
        <v>3</v>
      </c>
      <c r="C17">
        <v>0.16028356552124001</v>
      </c>
      <c r="D17">
        <v>0.40495038032531699</v>
      </c>
      <c r="E17">
        <v>7.5134515762329102E-2</v>
      </c>
      <c r="F17">
        <v>3.4077405929565402E-2</v>
      </c>
      <c r="G17">
        <v>0.122215986251831</v>
      </c>
      <c r="H17">
        <v>8.7157487869262695E-2</v>
      </c>
    </row>
    <row r="18" spans="1:8" x14ac:dyDescent="0.25">
      <c r="A18" t="s">
        <v>10</v>
      </c>
    </row>
    <row r="19" spans="1:8" x14ac:dyDescent="0.25">
      <c r="B19" t="s">
        <v>4</v>
      </c>
      <c r="C19">
        <v>0.124528551101684</v>
      </c>
      <c r="D19">
        <v>0.386421036720275</v>
      </c>
      <c r="E19">
        <v>4.6392560005187898E-2</v>
      </c>
      <c r="F19">
        <v>4.0322923660278301E-2</v>
      </c>
      <c r="G19">
        <v>8.3148288726806602E-2</v>
      </c>
      <c r="H19">
        <v>8.2651734352111803E-2</v>
      </c>
    </row>
    <row r="20" spans="1:8" x14ac:dyDescent="0.25">
      <c r="B20" t="s">
        <v>2</v>
      </c>
      <c r="C20">
        <v>0.111233711242675</v>
      </c>
      <c r="D20">
        <v>0.37430548667907698</v>
      </c>
      <c r="E20">
        <v>3.4080982208251898E-2</v>
      </c>
      <c r="F20">
        <v>3.1564712524414E-2</v>
      </c>
      <c r="G20">
        <v>5.8110952377319301E-2</v>
      </c>
      <c r="H20">
        <v>7.5137853622436496E-2</v>
      </c>
    </row>
    <row r="21" spans="1:8" x14ac:dyDescent="0.25">
      <c r="B21" t="s">
        <v>3</v>
      </c>
      <c r="C21">
        <v>0.151761770248413</v>
      </c>
      <c r="D21">
        <v>0.40707874298095698</v>
      </c>
      <c r="E21">
        <v>7.5135469436645494E-2</v>
      </c>
      <c r="F21">
        <v>5.60812950134277E-2</v>
      </c>
      <c r="G21">
        <v>0.15528655052185</v>
      </c>
      <c r="H21">
        <v>9.1159343719482394E-2</v>
      </c>
    </row>
    <row r="22" spans="1:8" x14ac:dyDescent="0.25">
      <c r="A22" t="s">
        <v>11</v>
      </c>
    </row>
    <row r="23" spans="1:8" x14ac:dyDescent="0.25">
      <c r="B23" t="s">
        <v>4</v>
      </c>
      <c r="C23">
        <v>0.13329210281372</v>
      </c>
      <c r="D23">
        <v>0.33825328350067102</v>
      </c>
      <c r="E23">
        <v>4.8486423492431603E-2</v>
      </c>
      <c r="F23">
        <v>8.2196640968322701E-2</v>
      </c>
      <c r="G23">
        <v>9.1361331939697199E-2</v>
      </c>
      <c r="H23">
        <v>8.9810991287231398E-2</v>
      </c>
    </row>
    <row r="24" spans="1:8" x14ac:dyDescent="0.25">
      <c r="B24" t="s">
        <v>2</v>
      </c>
      <c r="C24">
        <v>0.118758201599121</v>
      </c>
      <c r="D24">
        <v>0.32361745834350503</v>
      </c>
      <c r="E24">
        <v>4.4087171554565402E-2</v>
      </c>
      <c r="F24">
        <v>4.3066263198852497E-2</v>
      </c>
      <c r="G24">
        <v>6.8140983581542899E-2</v>
      </c>
      <c r="H24">
        <v>7.9140424728393499E-2</v>
      </c>
    </row>
    <row r="25" spans="1:8" x14ac:dyDescent="0.25">
      <c r="B25" t="s">
        <v>3</v>
      </c>
      <c r="C25">
        <v>0.167295217514038</v>
      </c>
      <c r="D25">
        <v>0.37383723258972101</v>
      </c>
      <c r="E25">
        <v>5.9082746505737298E-2</v>
      </c>
      <c r="F25">
        <v>0.23242211341857899</v>
      </c>
      <c r="G25">
        <v>0.12620878219604401</v>
      </c>
      <c r="H25">
        <v>0.10218620300292899</v>
      </c>
    </row>
    <row r="26" spans="1:8" x14ac:dyDescent="0.25">
      <c r="A26" t="s">
        <v>12</v>
      </c>
    </row>
    <row r="27" spans="1:8" x14ac:dyDescent="0.25">
      <c r="B27" t="s">
        <v>4</v>
      </c>
      <c r="C27">
        <v>0.154532885551452</v>
      </c>
      <c r="D27">
        <v>0.39917035102844201</v>
      </c>
      <c r="E27">
        <v>7.0525145530700606E-2</v>
      </c>
      <c r="F27">
        <v>9.0075898170471194E-2</v>
      </c>
      <c r="G27">
        <v>0.1118093252182</v>
      </c>
      <c r="H27">
        <v>0.103005576133728</v>
      </c>
    </row>
    <row r="28" spans="1:8" x14ac:dyDescent="0.25">
      <c r="B28" t="s">
        <v>2</v>
      </c>
      <c r="C28">
        <v>0.14224123954772899</v>
      </c>
      <c r="D28">
        <v>0.39069557189941401</v>
      </c>
      <c r="E28">
        <v>5.7108163833618102E-2</v>
      </c>
      <c r="F28">
        <v>6.0090541839599602E-2</v>
      </c>
      <c r="G28">
        <v>7.9216957092285101E-2</v>
      </c>
      <c r="H28">
        <v>8.2634449005126898E-2</v>
      </c>
    </row>
    <row r="29" spans="1:8" x14ac:dyDescent="0.25">
      <c r="B29" t="s">
        <v>3</v>
      </c>
      <c r="C29">
        <v>0.19533991813659601</v>
      </c>
      <c r="D29">
        <v>0.40492606163024902</v>
      </c>
      <c r="E29">
        <v>0.120205640792846</v>
      </c>
      <c r="F29">
        <v>0.199355363845825</v>
      </c>
      <c r="G29">
        <v>0.15125155448913499</v>
      </c>
      <c r="H29">
        <v>0.124245405197143</v>
      </c>
    </row>
    <row r="32" spans="1:8" x14ac:dyDescent="0.25">
      <c r="B32" t="s">
        <v>5</v>
      </c>
      <c r="C32">
        <v>333</v>
      </c>
      <c r="D32">
        <v>0</v>
      </c>
      <c r="E32">
        <v>34</v>
      </c>
      <c r="F32">
        <v>34</v>
      </c>
      <c r="G32">
        <v>302</v>
      </c>
      <c r="H32">
        <v>18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F7A7-BA91-4378-9204-228F7CA2074F}">
  <dimension ref="A1:P31"/>
  <sheetViews>
    <sheetView topLeftCell="K10" workbookViewId="0">
      <selection activeCell="T11" sqref="T11"/>
    </sheetView>
  </sheetViews>
  <sheetFormatPr defaultRowHeight="13.2" x14ac:dyDescent="0.25"/>
  <sheetData>
    <row r="1" spans="1:16" x14ac:dyDescent="0.25">
      <c r="B1" t="s">
        <v>1</v>
      </c>
      <c r="D1" t="s">
        <v>19</v>
      </c>
      <c r="E1" t="s">
        <v>22</v>
      </c>
      <c r="F1" t="s">
        <v>24</v>
      </c>
      <c r="G1" t="s">
        <v>25</v>
      </c>
      <c r="H1" t="s">
        <v>20</v>
      </c>
      <c r="L1" t="s">
        <v>4</v>
      </c>
    </row>
    <row r="2" spans="1:16" ht="13.8" x14ac:dyDescent="0.25">
      <c r="A2" t="s">
        <v>6</v>
      </c>
      <c r="B2" s="1"/>
      <c r="K2" t="s">
        <v>1</v>
      </c>
      <c r="L2" t="s">
        <v>19</v>
      </c>
      <c r="M2" t="s">
        <v>22</v>
      </c>
      <c r="N2" t="s">
        <v>24</v>
      </c>
      <c r="O2" t="s">
        <v>25</v>
      </c>
      <c r="P2" t="s">
        <v>20</v>
      </c>
    </row>
    <row r="3" spans="1:16" x14ac:dyDescent="0.25">
      <c r="B3" t="s">
        <v>4</v>
      </c>
      <c r="D3">
        <v>5.3881004571914604</v>
      </c>
      <c r="E3">
        <v>4.1932043552398603</v>
      </c>
      <c r="F3">
        <v>2.8048064947128202</v>
      </c>
      <c r="G3">
        <v>1.36292078495025</v>
      </c>
      <c r="H3">
        <v>1.18732588291168</v>
      </c>
      <c r="L3">
        <v>1</v>
      </c>
      <c r="M3">
        <v>2</v>
      </c>
      <c r="N3">
        <v>3</v>
      </c>
      <c r="O3">
        <v>4</v>
      </c>
      <c r="P3">
        <v>5</v>
      </c>
    </row>
    <row r="4" spans="1:16" x14ac:dyDescent="0.25">
      <c r="B4" t="s">
        <v>2</v>
      </c>
      <c r="D4">
        <v>5.3563446998596103</v>
      </c>
      <c r="E4">
        <v>3.9243402481079102</v>
      </c>
      <c r="F4">
        <v>2.7517604827880802</v>
      </c>
      <c r="G4">
        <v>1.3235287666320801</v>
      </c>
      <c r="H4">
        <v>1.1747813224792401</v>
      </c>
      <c r="K4">
        <v>1</v>
      </c>
      <c r="L4">
        <v>5.3881004571914604</v>
      </c>
      <c r="M4">
        <v>4.1932043552398603</v>
      </c>
      <c r="N4">
        <v>2.8048064947128202</v>
      </c>
      <c r="O4">
        <v>1.36292078495025</v>
      </c>
      <c r="P4">
        <v>1.18732588291168</v>
      </c>
    </row>
    <row r="5" spans="1:16" x14ac:dyDescent="0.25">
      <c r="B5" t="s">
        <v>3</v>
      </c>
      <c r="D5">
        <v>5.41863560676574</v>
      </c>
      <c r="E5">
        <v>4.50026082992553</v>
      </c>
      <c r="F5">
        <v>2.87139821052551</v>
      </c>
      <c r="G5">
        <v>1.4402601718902499</v>
      </c>
      <c r="H5">
        <v>1.19975066184997</v>
      </c>
      <c r="K5">
        <v>2</v>
      </c>
      <c r="L5">
        <v>3.0017013788223199</v>
      </c>
      <c r="M5">
        <v>2.9184222698211602</v>
      </c>
      <c r="N5">
        <v>1.3413997650146401</v>
      </c>
      <c r="O5">
        <v>1.1507584810256899</v>
      </c>
      <c r="P5">
        <v>0.95814378261566102</v>
      </c>
    </row>
    <row r="6" spans="1:16" x14ac:dyDescent="0.25">
      <c r="A6" t="s">
        <v>0</v>
      </c>
      <c r="K6">
        <v>3</v>
      </c>
      <c r="L6">
        <v>2.3342131614685</v>
      </c>
      <c r="M6">
        <v>2.8862831354141201</v>
      </c>
      <c r="N6">
        <v>1.0555150032043401</v>
      </c>
      <c r="O6">
        <v>1.04455349445343</v>
      </c>
      <c r="P6">
        <v>0.94445822238922095</v>
      </c>
    </row>
    <row r="7" spans="1:16" x14ac:dyDescent="0.25">
      <c r="B7" t="s">
        <v>4</v>
      </c>
      <c r="D7">
        <v>3.0017013788223199</v>
      </c>
      <c r="E7">
        <v>2.9184222698211602</v>
      </c>
      <c r="F7">
        <v>1.3413997650146401</v>
      </c>
      <c r="G7">
        <v>1.1507584810256899</v>
      </c>
      <c r="H7">
        <v>0.95814378261566102</v>
      </c>
      <c r="K7">
        <v>5</v>
      </c>
      <c r="L7">
        <v>1.33382110595703</v>
      </c>
      <c r="M7">
        <v>3.2834057569503701</v>
      </c>
      <c r="N7">
        <v>0.614035415649414</v>
      </c>
      <c r="O7">
        <v>1.0563893318176201</v>
      </c>
      <c r="P7">
        <v>0.88961968421936</v>
      </c>
    </row>
    <row r="8" spans="1:16" x14ac:dyDescent="0.25">
      <c r="B8" t="s">
        <v>2</v>
      </c>
      <c r="D8">
        <v>2.9830241203308101</v>
      </c>
      <c r="E8">
        <v>2.8564302921295099</v>
      </c>
      <c r="F8">
        <v>1.29443860054016</v>
      </c>
      <c r="G8">
        <v>1.09903693199157</v>
      </c>
      <c r="H8">
        <v>0.92226243019104004</v>
      </c>
      <c r="K8">
        <v>7</v>
      </c>
      <c r="L8">
        <v>1.20952916145324</v>
      </c>
      <c r="M8">
        <v>2.6998586654663002</v>
      </c>
      <c r="N8">
        <v>0.42583971023559503</v>
      </c>
      <c r="O8">
        <v>1.05228006839752</v>
      </c>
      <c r="P8">
        <v>0.898115754127502</v>
      </c>
    </row>
    <row r="9" spans="1:16" x14ac:dyDescent="0.25">
      <c r="B9" t="s">
        <v>3</v>
      </c>
      <c r="D9">
        <v>3.0236029624938898</v>
      </c>
      <c r="E9">
        <v>3.1788985729217498</v>
      </c>
      <c r="F9">
        <v>1.5753872394561701</v>
      </c>
      <c r="G9">
        <v>1.4587309360504099</v>
      </c>
      <c r="H9">
        <v>1.2303445339202801</v>
      </c>
      <c r="K9">
        <v>10</v>
      </c>
      <c r="L9">
        <v>0.84871575832366897</v>
      </c>
      <c r="M9">
        <v>2.1955147504806498</v>
      </c>
      <c r="N9">
        <v>0.41895580291748002</v>
      </c>
      <c r="O9">
        <v>1.0315449953079201</v>
      </c>
      <c r="P9">
        <v>0.89028236865997301</v>
      </c>
    </row>
    <row r="10" spans="1:16" ht="13.8" x14ac:dyDescent="0.25">
      <c r="A10" t="s">
        <v>8</v>
      </c>
      <c r="B10" s="1"/>
      <c r="K10">
        <v>15</v>
      </c>
      <c r="L10">
        <v>0.76780977249145499</v>
      </c>
      <c r="M10">
        <v>2.7180469989776599</v>
      </c>
      <c r="N10">
        <v>0.362585496902465</v>
      </c>
      <c r="O10">
        <v>1.0844518899917599</v>
      </c>
      <c r="P10">
        <v>0.89277276992797805</v>
      </c>
    </row>
    <row r="11" spans="1:16" x14ac:dyDescent="0.25">
      <c r="B11" t="s">
        <v>4</v>
      </c>
      <c r="D11">
        <v>2.3342131614685</v>
      </c>
      <c r="E11">
        <v>2.8862831354141201</v>
      </c>
      <c r="F11">
        <v>1.0555150032043401</v>
      </c>
      <c r="G11">
        <v>1.04455349445343</v>
      </c>
      <c r="H11">
        <v>0.94445822238922095</v>
      </c>
    </row>
    <row r="12" spans="1:16" x14ac:dyDescent="0.25">
      <c r="B12" t="s">
        <v>2</v>
      </c>
      <c r="D12">
        <v>2.3185033798217698</v>
      </c>
      <c r="E12">
        <v>2.7721490859985298</v>
      </c>
      <c r="F12">
        <v>1.0038981437683101</v>
      </c>
      <c r="G12">
        <v>0.99285960197448697</v>
      </c>
      <c r="H12">
        <v>0.92651700973510698</v>
      </c>
    </row>
    <row r="13" spans="1:16" x14ac:dyDescent="0.25">
      <c r="B13" t="s">
        <v>3</v>
      </c>
      <c r="D13">
        <v>2.3434031009674001</v>
      </c>
      <c r="E13">
        <v>3.1960024833679199</v>
      </c>
      <c r="F13">
        <v>1.33048415184021</v>
      </c>
      <c r="G13">
        <v>1.3154764175414999</v>
      </c>
      <c r="H13">
        <v>0.97176432609558105</v>
      </c>
    </row>
    <row r="14" spans="1:16" x14ac:dyDescent="0.25">
      <c r="A14" t="s">
        <v>9</v>
      </c>
    </row>
    <row r="15" spans="1:16" x14ac:dyDescent="0.25">
      <c r="B15" t="s">
        <v>4</v>
      </c>
      <c r="D15">
        <v>1.33382110595703</v>
      </c>
      <c r="E15">
        <v>3.2834057569503701</v>
      </c>
      <c r="F15">
        <v>0.614035415649414</v>
      </c>
      <c r="G15">
        <v>1.0563893318176201</v>
      </c>
      <c r="H15">
        <v>0.88961968421936</v>
      </c>
    </row>
    <row r="16" spans="1:16" x14ac:dyDescent="0.25">
      <c r="B16" t="s">
        <v>2</v>
      </c>
      <c r="D16">
        <v>1.3174576759338299</v>
      </c>
      <c r="E16">
        <v>3.02959728240966</v>
      </c>
      <c r="F16">
        <v>0.553530693054199</v>
      </c>
      <c r="G16">
        <v>0.97056937217712402</v>
      </c>
      <c r="H16">
        <v>0.86892962455749501</v>
      </c>
    </row>
    <row r="17" spans="1:8" x14ac:dyDescent="0.25">
      <c r="B17" t="s">
        <v>3</v>
      </c>
      <c r="D17">
        <v>1.34899353981018</v>
      </c>
      <c r="E17">
        <v>3.5964572429656898</v>
      </c>
      <c r="F17">
        <v>1.04685878753662</v>
      </c>
      <c r="G17">
        <v>1.5389094352722099</v>
      </c>
      <c r="H17">
        <v>0.92017173767089799</v>
      </c>
    </row>
    <row r="18" spans="1:8" x14ac:dyDescent="0.25">
      <c r="A18" t="s">
        <v>10</v>
      </c>
    </row>
    <row r="19" spans="1:8" x14ac:dyDescent="0.25">
      <c r="B19" t="s">
        <v>4</v>
      </c>
      <c r="D19">
        <v>1.20952916145324</v>
      </c>
      <c r="E19">
        <v>2.6998586654663002</v>
      </c>
      <c r="F19">
        <v>0.42583971023559503</v>
      </c>
      <c r="G19">
        <v>1.05228006839752</v>
      </c>
      <c r="H19">
        <v>0.898115754127502</v>
      </c>
    </row>
    <row r="20" spans="1:8" x14ac:dyDescent="0.25">
      <c r="B20" t="s">
        <v>2</v>
      </c>
      <c r="D20">
        <v>1.1801955699920601</v>
      </c>
      <c r="E20">
        <v>2.6442849636077801</v>
      </c>
      <c r="F20">
        <v>0.389719247817993</v>
      </c>
      <c r="G20">
        <v>0.96476268768310502</v>
      </c>
      <c r="H20">
        <v>0.88231706619262695</v>
      </c>
    </row>
    <row r="21" spans="1:8" x14ac:dyDescent="0.25">
      <c r="B21" t="s">
        <v>3</v>
      </c>
      <c r="D21">
        <v>1.2809419631957999</v>
      </c>
      <c r="E21">
        <v>2.78237557411193</v>
      </c>
      <c r="F21">
        <v>0.67629766464233398</v>
      </c>
      <c r="G21">
        <v>1.66618680953979</v>
      </c>
      <c r="H21">
        <v>0.91533708572387695</v>
      </c>
    </row>
    <row r="22" spans="1:8" x14ac:dyDescent="0.25">
      <c r="A22" t="s">
        <v>11</v>
      </c>
    </row>
    <row r="23" spans="1:8" x14ac:dyDescent="0.25">
      <c r="B23" t="s">
        <v>4</v>
      </c>
      <c r="D23">
        <v>0.84871575832366897</v>
      </c>
      <c r="E23">
        <v>2.1955147504806498</v>
      </c>
      <c r="F23">
        <v>0.41895580291748002</v>
      </c>
      <c r="G23">
        <v>1.0315449953079201</v>
      </c>
      <c r="H23">
        <v>0.89028236865997301</v>
      </c>
    </row>
    <row r="24" spans="1:8" x14ac:dyDescent="0.25">
      <c r="B24" t="s">
        <v>2</v>
      </c>
      <c r="D24">
        <v>0.83554720878600997</v>
      </c>
      <c r="E24">
        <v>2.1390111446380602</v>
      </c>
      <c r="F24">
        <v>0.39123010635375899</v>
      </c>
      <c r="G24">
        <v>0.93879222869873002</v>
      </c>
      <c r="H24">
        <v>0.86914181709289495</v>
      </c>
    </row>
    <row r="25" spans="1:8" x14ac:dyDescent="0.25">
      <c r="B25" t="s">
        <v>3</v>
      </c>
      <c r="D25">
        <v>0.86159229278564398</v>
      </c>
      <c r="E25">
        <v>2.4685866832733101</v>
      </c>
      <c r="F25">
        <v>0.59714794158935502</v>
      </c>
      <c r="G25">
        <v>1.5919997692108101</v>
      </c>
      <c r="H25">
        <v>0.93359041213989202</v>
      </c>
    </row>
    <row r="26" spans="1:8" x14ac:dyDescent="0.25">
      <c r="A26" t="s">
        <v>12</v>
      </c>
    </row>
    <row r="27" spans="1:8" x14ac:dyDescent="0.25">
      <c r="B27" t="s">
        <v>4</v>
      </c>
      <c r="D27">
        <v>0.76780977249145499</v>
      </c>
      <c r="E27">
        <v>2.7180469989776599</v>
      </c>
      <c r="F27">
        <v>0.362585496902465</v>
      </c>
      <c r="G27">
        <v>1.0844518899917599</v>
      </c>
      <c r="H27">
        <v>0.89277276992797805</v>
      </c>
    </row>
    <row r="28" spans="1:8" x14ac:dyDescent="0.25">
      <c r="B28" t="s">
        <v>2</v>
      </c>
      <c r="D28">
        <v>0.75444912910461404</v>
      </c>
      <c r="E28">
        <v>2.6540231704711901</v>
      </c>
      <c r="F28">
        <v>0.312580347061157</v>
      </c>
      <c r="G28">
        <v>0.92977046966552701</v>
      </c>
      <c r="H28">
        <v>0.876656293869018</v>
      </c>
    </row>
    <row r="29" spans="1:8" x14ac:dyDescent="0.25">
      <c r="B29" t="s">
        <v>3</v>
      </c>
      <c r="D29">
        <v>0.78094291687011697</v>
      </c>
      <c r="E29">
        <v>2.98844313621521</v>
      </c>
      <c r="F29">
        <v>0.68227362632751398</v>
      </c>
      <c r="G29">
        <v>2.2713367938995299</v>
      </c>
      <c r="H29">
        <v>0.91146755218505804</v>
      </c>
    </row>
    <row r="31" spans="1:8" x14ac:dyDescent="0.25">
      <c r="B31" t="s">
        <v>5</v>
      </c>
      <c r="D31">
        <v>54</v>
      </c>
      <c r="E31">
        <v>0</v>
      </c>
      <c r="F31">
        <v>34</v>
      </c>
      <c r="G31">
        <v>72</v>
      </c>
      <c r="H31">
        <v>287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02795-FD98-4AAB-A226-2A8D9CC340A4}">
  <dimension ref="A1:M32"/>
  <sheetViews>
    <sheetView topLeftCell="J4" workbookViewId="0">
      <selection activeCell="S12" sqref="S12"/>
    </sheetView>
  </sheetViews>
  <sheetFormatPr defaultRowHeight="13.2" x14ac:dyDescent="0.25"/>
  <sheetData>
    <row r="1" spans="1:13" x14ac:dyDescent="0.25">
      <c r="B1" t="s">
        <v>1</v>
      </c>
      <c r="C1" t="s">
        <v>21</v>
      </c>
      <c r="D1" t="s">
        <v>23</v>
      </c>
      <c r="E1" t="s">
        <v>26</v>
      </c>
      <c r="F1" t="s">
        <v>27</v>
      </c>
      <c r="J1" t="s">
        <v>4</v>
      </c>
    </row>
    <row r="2" spans="1:13" ht="13.8" x14ac:dyDescent="0.25">
      <c r="A2" t="s">
        <v>6</v>
      </c>
      <c r="C2" s="1"/>
      <c r="I2" t="s">
        <v>1</v>
      </c>
      <c r="J2" t="s">
        <v>21</v>
      </c>
      <c r="K2" t="s">
        <v>23</v>
      </c>
      <c r="L2" t="s">
        <v>26</v>
      </c>
      <c r="M2" t="s">
        <v>27</v>
      </c>
    </row>
    <row r="3" spans="1:13" x14ac:dyDescent="0.25">
      <c r="B3" t="s">
        <v>4</v>
      </c>
      <c r="C3">
        <v>50.322702884674001</v>
      </c>
      <c r="D3">
        <v>93.923232102394095</v>
      </c>
      <c r="E3">
        <v>32.848197960853497</v>
      </c>
      <c r="F3">
        <v>44.657662153243997</v>
      </c>
      <c r="J3">
        <v>1</v>
      </c>
      <c r="K3">
        <v>2</v>
      </c>
      <c r="L3">
        <v>3</v>
      </c>
      <c r="M3">
        <v>4</v>
      </c>
    </row>
    <row r="4" spans="1:13" x14ac:dyDescent="0.25">
      <c r="B4" t="s">
        <v>2</v>
      </c>
      <c r="C4">
        <v>45.045619726181002</v>
      </c>
      <c r="D4">
        <v>88.353563070297199</v>
      </c>
      <c r="E4">
        <v>29.246229648589999</v>
      </c>
      <c r="F4">
        <v>26.4382654598781</v>
      </c>
      <c r="I4">
        <v>1</v>
      </c>
      <c r="J4">
        <v>50.322702884674001</v>
      </c>
      <c r="K4">
        <v>93.923232102394095</v>
      </c>
      <c r="L4">
        <v>32.848197960853497</v>
      </c>
      <c r="M4">
        <v>44.657662153243997</v>
      </c>
    </row>
    <row r="5" spans="1:13" x14ac:dyDescent="0.25">
      <c r="B5" t="s">
        <v>3</v>
      </c>
      <c r="C5">
        <v>56.653341054916297</v>
      </c>
      <c r="D5">
        <v>102.37564992904601</v>
      </c>
      <c r="E5">
        <v>41.422712564468299</v>
      </c>
      <c r="F5">
        <v>30.703653710228998</v>
      </c>
      <c r="I5">
        <v>2</v>
      </c>
      <c r="J5">
        <v>23.182093453407202</v>
      </c>
      <c r="K5">
        <v>44.012536215782099</v>
      </c>
      <c r="L5">
        <v>22.5625356912612</v>
      </c>
      <c r="M5">
        <v>22.816110324859601</v>
      </c>
    </row>
    <row r="6" spans="1:13" x14ac:dyDescent="0.25">
      <c r="A6" t="s">
        <v>0</v>
      </c>
      <c r="I6">
        <v>3</v>
      </c>
      <c r="J6">
        <v>18.6288125276565</v>
      </c>
      <c r="K6">
        <v>32.279272747039798</v>
      </c>
      <c r="L6">
        <v>22.8107594728469</v>
      </c>
      <c r="M6">
        <v>18.682000231742801</v>
      </c>
    </row>
    <row r="7" spans="1:13" x14ac:dyDescent="0.25">
      <c r="B7" t="s">
        <v>4</v>
      </c>
      <c r="C7">
        <v>23.182093453407202</v>
      </c>
      <c r="D7">
        <v>44.012536215782099</v>
      </c>
      <c r="E7">
        <v>22.5625356912612</v>
      </c>
      <c r="F7">
        <v>22.816110324859601</v>
      </c>
      <c r="I7">
        <v>5</v>
      </c>
      <c r="J7">
        <v>10.1651491880416</v>
      </c>
      <c r="K7">
        <v>18.922676467895499</v>
      </c>
      <c r="L7">
        <v>20.614197087287899</v>
      </c>
      <c r="M7">
        <v>11.4275707960128</v>
      </c>
    </row>
    <row r="8" spans="1:13" x14ac:dyDescent="0.25">
      <c r="B8" t="s">
        <v>2</v>
      </c>
      <c r="C8">
        <v>22.0237119197845</v>
      </c>
      <c r="D8">
        <v>43.606074810027998</v>
      </c>
      <c r="E8">
        <v>22.253171205520601</v>
      </c>
      <c r="F8">
        <v>22.639319419860801</v>
      </c>
      <c r="I8">
        <v>7</v>
      </c>
      <c r="J8">
        <v>8.8387743234634399</v>
      </c>
      <c r="K8">
        <v>13.2353345632553</v>
      </c>
      <c r="L8">
        <v>20.462822198867698</v>
      </c>
      <c r="M8">
        <v>9.8444302797317498</v>
      </c>
    </row>
    <row r="9" spans="1:13" x14ac:dyDescent="0.25">
      <c r="B9" t="s">
        <v>3</v>
      </c>
      <c r="C9">
        <v>24.609235048294</v>
      </c>
      <c r="D9">
        <v>45.924639701843198</v>
      </c>
      <c r="E9">
        <v>23.776371002197202</v>
      </c>
      <c r="F9">
        <v>22.962346792220998</v>
      </c>
      <c r="I9">
        <v>10</v>
      </c>
      <c r="J9">
        <v>6.1893552541732699</v>
      </c>
      <c r="K9">
        <v>10.6634261608123</v>
      </c>
      <c r="L9">
        <v>20.206989002227701</v>
      </c>
      <c r="M9">
        <v>7.0321407079696598</v>
      </c>
    </row>
    <row r="10" spans="1:13" ht="13.8" x14ac:dyDescent="0.25">
      <c r="A10" t="s">
        <v>8</v>
      </c>
      <c r="C10" s="1"/>
      <c r="I10">
        <v>15</v>
      </c>
      <c r="J10">
        <v>5.69271929264068</v>
      </c>
      <c r="K10">
        <v>9.1748955488204906</v>
      </c>
      <c r="L10">
        <v>20.1313497304916</v>
      </c>
      <c r="M10">
        <v>6.1484607219695997</v>
      </c>
    </row>
    <row r="11" spans="1:13" x14ac:dyDescent="0.25">
      <c r="B11" t="s">
        <v>4</v>
      </c>
      <c r="C11">
        <v>18.6288125276565</v>
      </c>
      <c r="D11">
        <v>32.279272747039798</v>
      </c>
      <c r="E11">
        <v>22.8107594728469</v>
      </c>
      <c r="F11">
        <v>18.682000231742801</v>
      </c>
    </row>
    <row r="12" spans="1:13" x14ac:dyDescent="0.25">
      <c r="B12" t="s">
        <v>2</v>
      </c>
      <c r="C12">
        <v>18.090269088745099</v>
      </c>
      <c r="D12">
        <v>32.034901380538898</v>
      </c>
      <c r="E12">
        <v>22.6412141323089</v>
      </c>
      <c r="F12">
        <v>18.482819795608499</v>
      </c>
    </row>
    <row r="13" spans="1:13" x14ac:dyDescent="0.25">
      <c r="B13" t="s">
        <v>3</v>
      </c>
      <c r="C13">
        <v>19.806478738784701</v>
      </c>
      <c r="D13">
        <v>33.141573667526202</v>
      </c>
      <c r="E13">
        <v>23.396979331970201</v>
      </c>
      <c r="F13">
        <v>19.036742448806699</v>
      </c>
    </row>
    <row r="14" spans="1:13" ht="13.8" x14ac:dyDescent="0.25">
      <c r="A14" t="s">
        <v>9</v>
      </c>
      <c r="C14" s="1"/>
    </row>
    <row r="15" spans="1:13" x14ac:dyDescent="0.25">
      <c r="B15" t="s">
        <v>4</v>
      </c>
      <c r="C15">
        <v>10.1651491880416</v>
      </c>
      <c r="D15">
        <v>18.922676467895499</v>
      </c>
      <c r="E15">
        <v>20.614197087287899</v>
      </c>
      <c r="F15">
        <v>11.4275707960128</v>
      </c>
    </row>
    <row r="16" spans="1:13" x14ac:dyDescent="0.25">
      <c r="B16" t="s">
        <v>2</v>
      </c>
      <c r="C16">
        <v>9.4986000061035103</v>
      </c>
      <c r="D16">
        <v>18.1068115234375</v>
      </c>
      <c r="E16">
        <v>20.313263416290201</v>
      </c>
      <c r="F16">
        <v>11.2292094230651</v>
      </c>
    </row>
    <row r="17" spans="1:6" x14ac:dyDescent="0.25">
      <c r="B17" t="s">
        <v>3</v>
      </c>
      <c r="C17">
        <v>12.3816087245941</v>
      </c>
      <c r="D17">
        <v>21.226993322372401</v>
      </c>
      <c r="E17">
        <v>21.9602160453796</v>
      </c>
      <c r="F17">
        <v>11.930271625518699</v>
      </c>
    </row>
    <row r="18" spans="1:6" x14ac:dyDescent="0.25">
      <c r="A18" t="s">
        <v>10</v>
      </c>
    </row>
    <row r="19" spans="1:6" x14ac:dyDescent="0.25">
      <c r="B19" t="s">
        <v>4</v>
      </c>
      <c r="C19">
        <v>8.8387743234634399</v>
      </c>
      <c r="D19">
        <v>13.2353345632553</v>
      </c>
      <c r="E19">
        <v>20.462822198867698</v>
      </c>
      <c r="F19">
        <v>9.8444302797317498</v>
      </c>
    </row>
    <row r="20" spans="1:6" x14ac:dyDescent="0.25">
      <c r="B20" t="s">
        <v>2</v>
      </c>
      <c r="C20">
        <v>8.4589118957519496</v>
      </c>
      <c r="D20">
        <v>13.055455446243201</v>
      </c>
      <c r="E20">
        <v>20.159389257430998</v>
      </c>
      <c r="F20">
        <v>9.71260166168212</v>
      </c>
    </row>
    <row r="21" spans="1:6" x14ac:dyDescent="0.25">
      <c r="B21" t="s">
        <v>3</v>
      </c>
      <c r="C21">
        <v>11.037862300872799</v>
      </c>
      <c r="D21">
        <v>14.305337429046601</v>
      </c>
      <c r="E21">
        <v>21.963767051696699</v>
      </c>
      <c r="F21">
        <v>10.390795707702599</v>
      </c>
    </row>
    <row r="22" spans="1:6" x14ac:dyDescent="0.25">
      <c r="A22" t="s">
        <v>11</v>
      </c>
    </row>
    <row r="23" spans="1:6" x14ac:dyDescent="0.25">
      <c r="B23" t="s">
        <v>4</v>
      </c>
      <c r="C23">
        <v>6.1893552541732699</v>
      </c>
      <c r="D23">
        <v>10.6634261608123</v>
      </c>
      <c r="E23">
        <v>20.206989002227701</v>
      </c>
      <c r="F23">
        <v>7.0321407079696598</v>
      </c>
    </row>
    <row r="24" spans="1:6" x14ac:dyDescent="0.25">
      <c r="B24" t="s">
        <v>2</v>
      </c>
      <c r="C24">
        <v>5.7870984077453604</v>
      </c>
      <c r="D24">
        <v>10.5225522518157</v>
      </c>
      <c r="E24">
        <v>19.861381769180198</v>
      </c>
      <c r="F24">
        <v>6.90907549858093</v>
      </c>
    </row>
    <row r="25" spans="1:6" x14ac:dyDescent="0.25">
      <c r="B25" t="s">
        <v>3</v>
      </c>
      <c r="C25">
        <v>8.1714575290679896</v>
      </c>
      <c r="D25">
        <v>11.426713228225699</v>
      </c>
      <c r="E25">
        <v>21.161336421966499</v>
      </c>
      <c r="F25">
        <v>7.4550297260284397</v>
      </c>
    </row>
    <row r="26" spans="1:6" x14ac:dyDescent="0.25">
      <c r="A26" t="s">
        <v>12</v>
      </c>
    </row>
    <row r="27" spans="1:6" x14ac:dyDescent="0.25">
      <c r="B27" t="s">
        <v>4</v>
      </c>
      <c r="C27">
        <v>5.69271929264068</v>
      </c>
      <c r="D27">
        <v>9.1748955488204906</v>
      </c>
      <c r="E27">
        <v>20.1313497304916</v>
      </c>
      <c r="F27">
        <v>6.1484607219695997</v>
      </c>
    </row>
    <row r="28" spans="1:6" x14ac:dyDescent="0.25">
      <c r="B28" t="s">
        <v>2</v>
      </c>
      <c r="C28">
        <v>5.2579019069671604</v>
      </c>
      <c r="D28">
        <v>9.0134942531585693</v>
      </c>
      <c r="E28">
        <v>19.807904243469199</v>
      </c>
      <c r="F28">
        <v>6.01832818984985</v>
      </c>
    </row>
    <row r="29" spans="1:6" x14ac:dyDescent="0.25">
      <c r="B29" t="s">
        <v>3</v>
      </c>
      <c r="C29">
        <v>8.5050363540649396</v>
      </c>
      <c r="D29">
        <v>10.047096967697099</v>
      </c>
      <c r="E29">
        <v>21.960413932800201</v>
      </c>
      <c r="F29">
        <v>6.4900100231170601</v>
      </c>
    </row>
    <row r="32" spans="1:6" x14ac:dyDescent="0.25">
      <c r="C32">
        <v>54</v>
      </c>
      <c r="D32">
        <v>34</v>
      </c>
      <c r="E32">
        <v>262</v>
      </c>
      <c r="F32">
        <v>17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DCF1-E1F8-4B52-B8D4-6D1671F7CBAB}">
  <dimension ref="A1:Q29"/>
  <sheetViews>
    <sheetView topLeftCell="C1" workbookViewId="0">
      <selection activeCell="K1" sqref="K1:Q10"/>
    </sheetView>
  </sheetViews>
  <sheetFormatPr defaultRowHeight="13.2" x14ac:dyDescent="0.25"/>
  <sheetData>
    <row r="1" spans="1:17" x14ac:dyDescent="0.25"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L1" t="s">
        <v>4</v>
      </c>
    </row>
    <row r="2" spans="1:17" ht="13.8" x14ac:dyDescent="0.25">
      <c r="A2" t="s">
        <v>6</v>
      </c>
      <c r="B2" s="1"/>
      <c r="K2" t="s">
        <v>1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</row>
    <row r="3" spans="1:17" x14ac:dyDescent="0.25">
      <c r="B3" t="s">
        <v>4</v>
      </c>
      <c r="C3">
        <v>0.12928566932678201</v>
      </c>
      <c r="D3">
        <v>0.491977834701538</v>
      </c>
      <c r="E3">
        <v>1.5730690956115699E-2</v>
      </c>
      <c r="F3">
        <v>1.45259618759155E-2</v>
      </c>
      <c r="G3">
        <v>0.111727023124694</v>
      </c>
      <c r="H3">
        <v>7.6609468460082999E-2</v>
      </c>
      <c r="L3">
        <v>1</v>
      </c>
      <c r="M3">
        <v>2</v>
      </c>
      <c r="N3">
        <v>3</v>
      </c>
      <c r="O3">
        <v>4</v>
      </c>
      <c r="P3">
        <v>5</v>
      </c>
      <c r="Q3">
        <v>6</v>
      </c>
    </row>
    <row r="4" spans="1:17" x14ac:dyDescent="0.25">
      <c r="B4" t="s">
        <v>2</v>
      </c>
      <c r="C4">
        <v>0.120221614837646</v>
      </c>
      <c r="D4">
        <v>0.48515892028808499</v>
      </c>
      <c r="E4">
        <v>1.30274295806884E-2</v>
      </c>
      <c r="F4">
        <v>1.30209922790527E-2</v>
      </c>
      <c r="G4">
        <v>9.8675727844238198E-2</v>
      </c>
      <c r="H4">
        <v>7.3202371597289997E-2</v>
      </c>
      <c r="K4">
        <v>1</v>
      </c>
      <c r="L4">
        <v>0.12928566932678201</v>
      </c>
      <c r="M4">
        <v>0.491977834701538</v>
      </c>
      <c r="N4">
        <v>1.5730690956115699E-2</v>
      </c>
      <c r="O4">
        <v>1.45259618759155E-2</v>
      </c>
      <c r="P4">
        <v>0.111727023124694</v>
      </c>
      <c r="Q4">
        <v>7.6609468460082999E-2</v>
      </c>
    </row>
    <row r="5" spans="1:17" x14ac:dyDescent="0.25">
      <c r="B5" t="s">
        <v>3</v>
      </c>
      <c r="C5">
        <v>0.15830612182617099</v>
      </c>
      <c r="D5">
        <v>0.501484155654907</v>
      </c>
      <c r="E5">
        <v>2.1025419235229399E-2</v>
      </c>
      <c r="F5">
        <v>1.6044139862060498E-2</v>
      </c>
      <c r="G5">
        <v>0.18538761138915999</v>
      </c>
      <c r="H5">
        <v>8.02197456359863E-2</v>
      </c>
      <c r="K5">
        <v>2</v>
      </c>
      <c r="L5">
        <v>0.132956194877624</v>
      </c>
      <c r="M5">
        <v>0.46487991809844897</v>
      </c>
      <c r="N5">
        <v>2.2691106796264598E-2</v>
      </c>
      <c r="O5">
        <v>2.1340513229370101E-2</v>
      </c>
      <c r="P5">
        <v>0.11141231060028001</v>
      </c>
      <c r="Q5">
        <v>8.21556091308593E-2</v>
      </c>
    </row>
    <row r="6" spans="1:17" x14ac:dyDescent="0.25">
      <c r="A6" t="s">
        <v>0</v>
      </c>
      <c r="K6">
        <v>3</v>
      </c>
      <c r="L6">
        <v>0.144670438766479</v>
      </c>
      <c r="M6">
        <v>0.44834957122802699</v>
      </c>
      <c r="N6">
        <v>2.9252743721008299E-2</v>
      </c>
      <c r="O6">
        <v>3.7622666358947697E-2</v>
      </c>
      <c r="P6">
        <v>0.121877193450927</v>
      </c>
      <c r="Q6">
        <v>8.9967918395995994E-2</v>
      </c>
    </row>
    <row r="7" spans="1:17" x14ac:dyDescent="0.25">
      <c r="B7" t="s">
        <v>4</v>
      </c>
      <c r="C7">
        <v>0.132956194877624</v>
      </c>
      <c r="D7">
        <v>0.46487991809844897</v>
      </c>
      <c r="E7">
        <v>2.2691106796264598E-2</v>
      </c>
      <c r="F7">
        <v>2.1340513229370101E-2</v>
      </c>
      <c r="G7">
        <v>0.11141231060028001</v>
      </c>
      <c r="H7">
        <v>8.21556091308593E-2</v>
      </c>
      <c r="K7">
        <v>5</v>
      </c>
      <c r="L7">
        <v>0.16144413948059</v>
      </c>
      <c r="M7">
        <v>0.46497344970703097</v>
      </c>
      <c r="N7">
        <v>4.4783329963683997E-2</v>
      </c>
      <c r="O7">
        <v>5.6102252006530698E-2</v>
      </c>
      <c r="P7">
        <v>0.12873866558074901</v>
      </c>
      <c r="Q7">
        <v>0.10839834213256801</v>
      </c>
    </row>
    <row r="8" spans="1:17" x14ac:dyDescent="0.25">
      <c r="B8" t="s">
        <v>2</v>
      </c>
      <c r="C8">
        <v>0.13024711608886699</v>
      </c>
      <c r="D8">
        <v>0.46083545684814398</v>
      </c>
      <c r="E8">
        <v>1.9557714462280201E-2</v>
      </c>
      <c r="F8">
        <v>2.0024299621582E-2</v>
      </c>
      <c r="G8">
        <v>0.108193397521972</v>
      </c>
      <c r="H8">
        <v>8.01434516906738E-2</v>
      </c>
      <c r="K8">
        <v>7</v>
      </c>
      <c r="L8">
        <v>0.17697789669036801</v>
      </c>
      <c r="M8">
        <v>0.48461215496063198</v>
      </c>
      <c r="N8">
        <v>7.072594165802E-2</v>
      </c>
      <c r="O8">
        <v>6.4466047286987294E-2</v>
      </c>
      <c r="P8">
        <v>0.18123831748962399</v>
      </c>
      <c r="Q8">
        <v>0.12703731060028001</v>
      </c>
    </row>
    <row r="9" spans="1:17" x14ac:dyDescent="0.25">
      <c r="B9" t="s">
        <v>3</v>
      </c>
      <c r="C9">
        <v>0.138231515884399</v>
      </c>
      <c r="D9">
        <v>0.46791267395019498</v>
      </c>
      <c r="E9">
        <v>3.6060094833374003E-2</v>
      </c>
      <c r="F9">
        <v>2.4041175842285101E-2</v>
      </c>
      <c r="G9">
        <v>0.11723661422729401</v>
      </c>
      <c r="H9">
        <v>8.5160970687866197E-2</v>
      </c>
      <c r="K9">
        <v>10</v>
      </c>
      <c r="L9">
        <v>0.19837322235107399</v>
      </c>
      <c r="M9">
        <v>0.42549805641174299</v>
      </c>
      <c r="N9">
        <v>9.3870520591735798E-2</v>
      </c>
      <c r="O9">
        <v>8.4855151176452606E-2</v>
      </c>
      <c r="P9">
        <v>0.208399987220764</v>
      </c>
      <c r="Q9">
        <v>0.15008113384246799</v>
      </c>
    </row>
    <row r="10" spans="1:17" x14ac:dyDescent="0.25">
      <c r="A10" t="s">
        <v>8</v>
      </c>
      <c r="K10">
        <v>15</v>
      </c>
      <c r="L10">
        <v>0.24139323234558099</v>
      </c>
      <c r="M10">
        <v>0.50988581180572501</v>
      </c>
      <c r="N10">
        <v>0.13885276317596401</v>
      </c>
      <c r="O10">
        <v>0.150022554397583</v>
      </c>
      <c r="P10">
        <v>0.22165939807891799</v>
      </c>
      <c r="Q10">
        <v>0.19360771179199199</v>
      </c>
    </row>
    <row r="11" spans="1:17" x14ac:dyDescent="0.25">
      <c r="B11" t="s">
        <v>4</v>
      </c>
      <c r="C11">
        <v>0.144670438766479</v>
      </c>
      <c r="D11">
        <v>0.44834957122802699</v>
      </c>
      <c r="E11">
        <v>2.9252743721008299E-2</v>
      </c>
      <c r="F11">
        <v>3.7622666358947697E-2</v>
      </c>
      <c r="G11">
        <v>0.121877193450927</v>
      </c>
      <c r="H11">
        <v>8.9967918395995994E-2</v>
      </c>
    </row>
    <row r="12" spans="1:17" x14ac:dyDescent="0.25">
      <c r="B12" t="s">
        <v>2</v>
      </c>
      <c r="C12">
        <v>0.13777661323547299</v>
      </c>
      <c r="D12">
        <v>0.44484853744506803</v>
      </c>
      <c r="E12">
        <v>2.75447368621826E-2</v>
      </c>
      <c r="F12">
        <v>2.8034925460815398E-2</v>
      </c>
      <c r="G12">
        <v>0.11521482467651301</v>
      </c>
      <c r="H12">
        <v>8.6186408996582003E-2</v>
      </c>
    </row>
    <row r="13" spans="1:17" x14ac:dyDescent="0.25">
      <c r="B13" t="s">
        <v>3</v>
      </c>
      <c r="C13">
        <v>0.16931247711181599</v>
      </c>
      <c r="D13">
        <v>0.45285367965698198</v>
      </c>
      <c r="E13">
        <v>3.1077861785888599E-2</v>
      </c>
      <c r="F13">
        <v>7.0111036300659096E-2</v>
      </c>
      <c r="G13">
        <v>0.133229255676269</v>
      </c>
      <c r="H13">
        <v>9.31675434112548E-2</v>
      </c>
    </row>
    <row r="14" spans="1:17" x14ac:dyDescent="0.25">
      <c r="A14" t="s">
        <v>9</v>
      </c>
    </row>
    <row r="15" spans="1:17" x14ac:dyDescent="0.25">
      <c r="B15" t="s">
        <v>4</v>
      </c>
      <c r="C15">
        <v>0.16144413948059</v>
      </c>
      <c r="D15">
        <v>0.46497344970703097</v>
      </c>
      <c r="E15">
        <v>4.4783329963683997E-2</v>
      </c>
      <c r="F15">
        <v>5.6102252006530698E-2</v>
      </c>
      <c r="G15">
        <v>0.12873866558074901</v>
      </c>
      <c r="H15">
        <v>0.10839834213256801</v>
      </c>
    </row>
    <row r="16" spans="1:17" x14ac:dyDescent="0.25">
      <c r="B16" t="s">
        <v>2</v>
      </c>
      <c r="C16">
        <v>0.15478205680847101</v>
      </c>
      <c r="D16">
        <v>0.459887504577636</v>
      </c>
      <c r="E16">
        <v>4.3582916259765597E-2</v>
      </c>
      <c r="F16">
        <v>4.3073177337646401E-2</v>
      </c>
      <c r="G16">
        <v>0.12024497985839799</v>
      </c>
      <c r="H16">
        <v>0.103185892105102</v>
      </c>
    </row>
    <row r="17" spans="1:8" x14ac:dyDescent="0.25">
      <c r="B17" t="s">
        <v>3</v>
      </c>
      <c r="C17">
        <v>0.16830182075500399</v>
      </c>
      <c r="D17">
        <v>0.46987605094909601</v>
      </c>
      <c r="E17">
        <v>4.6109914779663003E-2</v>
      </c>
      <c r="F17">
        <v>0.133233547210693</v>
      </c>
      <c r="G17">
        <v>0.14624357223510701</v>
      </c>
      <c r="H17">
        <v>0.118202924728393</v>
      </c>
    </row>
    <row r="18" spans="1:8" x14ac:dyDescent="0.25">
      <c r="A18" t="s">
        <v>10</v>
      </c>
    </row>
    <row r="19" spans="1:8" x14ac:dyDescent="0.25">
      <c r="B19" t="s">
        <v>4</v>
      </c>
      <c r="C19">
        <v>0.17697789669036801</v>
      </c>
      <c r="D19">
        <v>0.48461215496063198</v>
      </c>
      <c r="E19">
        <v>7.072594165802E-2</v>
      </c>
      <c r="F19">
        <v>6.4466047286987294E-2</v>
      </c>
      <c r="G19">
        <v>0.18123831748962399</v>
      </c>
      <c r="H19">
        <v>0.12703731060028001</v>
      </c>
    </row>
    <row r="20" spans="1:8" x14ac:dyDescent="0.25">
      <c r="B20" t="s">
        <v>2</v>
      </c>
      <c r="C20">
        <v>0.169330358505249</v>
      </c>
      <c r="D20">
        <v>0.46886634826660101</v>
      </c>
      <c r="E20">
        <v>6.1590194702148403E-2</v>
      </c>
      <c r="F20">
        <v>5.96134662628173E-2</v>
      </c>
      <c r="G20">
        <v>0.13630938529968201</v>
      </c>
      <c r="H20">
        <v>0.119238376617431</v>
      </c>
    </row>
    <row r="21" spans="1:8" x14ac:dyDescent="0.25">
      <c r="B21" t="s">
        <v>3</v>
      </c>
      <c r="C21">
        <v>0.19036960601806599</v>
      </c>
      <c r="D21">
        <v>0.52297663688659601</v>
      </c>
      <c r="E21">
        <v>0.11719942092895499</v>
      </c>
      <c r="F21">
        <v>7.0614099502563393E-2</v>
      </c>
      <c r="G21">
        <v>0.31757664680480902</v>
      </c>
      <c r="H21">
        <v>0.13676714897155701</v>
      </c>
    </row>
    <row r="22" spans="1:8" x14ac:dyDescent="0.25">
      <c r="A22" t="s">
        <v>11</v>
      </c>
    </row>
    <row r="23" spans="1:8" x14ac:dyDescent="0.25">
      <c r="B23" t="s">
        <v>4</v>
      </c>
      <c r="C23">
        <v>0.19837322235107399</v>
      </c>
      <c r="D23">
        <v>0.42549805641174299</v>
      </c>
      <c r="E23">
        <v>9.3870520591735798E-2</v>
      </c>
      <c r="F23">
        <v>8.4855151176452606E-2</v>
      </c>
      <c r="G23">
        <v>0.208399987220764</v>
      </c>
      <c r="H23">
        <v>0.15008113384246799</v>
      </c>
    </row>
    <row r="24" spans="1:8" x14ac:dyDescent="0.25">
      <c r="B24" t="s">
        <v>2</v>
      </c>
      <c r="C24">
        <v>0.192362785339355</v>
      </c>
      <c r="D24">
        <v>0.42028355598449701</v>
      </c>
      <c r="E24">
        <v>8.0150842666625893E-2</v>
      </c>
      <c r="F24">
        <v>8.2136154174804604E-2</v>
      </c>
      <c r="G24">
        <v>0.18137097358703599</v>
      </c>
      <c r="H24">
        <v>0.142293691635131</v>
      </c>
    </row>
    <row r="25" spans="1:8" x14ac:dyDescent="0.25">
      <c r="B25" t="s">
        <v>3</v>
      </c>
      <c r="C25">
        <v>0.23439979553222601</v>
      </c>
      <c r="D25">
        <v>0.43282508850097601</v>
      </c>
      <c r="E25">
        <v>0.17729067802429199</v>
      </c>
      <c r="F25">
        <v>8.8176012039184501E-2</v>
      </c>
      <c r="G25">
        <v>0.295607089996337</v>
      </c>
      <c r="H25">
        <v>0.16428112983703599</v>
      </c>
    </row>
    <row r="26" spans="1:8" x14ac:dyDescent="0.25">
      <c r="A26" t="s">
        <v>12</v>
      </c>
    </row>
    <row r="27" spans="1:8" x14ac:dyDescent="0.25">
      <c r="B27" t="s">
        <v>4</v>
      </c>
      <c r="C27">
        <v>0.24139323234558099</v>
      </c>
      <c r="D27">
        <v>0.50988581180572501</v>
      </c>
      <c r="E27">
        <v>0.13885276317596401</v>
      </c>
      <c r="F27">
        <v>0.150022554397583</v>
      </c>
      <c r="G27">
        <v>0.22165939807891799</v>
      </c>
      <c r="H27">
        <v>0.19360771179199199</v>
      </c>
    </row>
    <row r="28" spans="1:8" x14ac:dyDescent="0.25">
      <c r="B28" t="s">
        <v>2</v>
      </c>
      <c r="C28">
        <v>0.231428623199462</v>
      </c>
      <c r="D28">
        <v>0.5009765625</v>
      </c>
      <c r="E28">
        <v>0.119209289550781</v>
      </c>
      <c r="F28">
        <v>0.114729166030883</v>
      </c>
      <c r="G28">
        <v>0.202367544174194</v>
      </c>
      <c r="H28">
        <v>0.182343244552612</v>
      </c>
    </row>
    <row r="29" spans="1:8" x14ac:dyDescent="0.25">
      <c r="B29" t="s">
        <v>3</v>
      </c>
      <c r="C29">
        <v>0.25041460990905701</v>
      </c>
      <c r="D29">
        <v>0.51821875572204501</v>
      </c>
      <c r="E29">
        <v>0.29851746559143</v>
      </c>
      <c r="F29">
        <v>0.26146388053893999</v>
      </c>
      <c r="G29">
        <v>0.248443603515625</v>
      </c>
      <c r="H29">
        <v>0.209396362304687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BAD0F-1034-4C5F-87C1-9DDF92D98E76}">
  <dimension ref="A1:P29"/>
  <sheetViews>
    <sheetView workbookViewId="0">
      <selection activeCell="J17" sqref="J17"/>
    </sheetView>
  </sheetViews>
  <sheetFormatPr defaultRowHeight="13.2" x14ac:dyDescent="0.25"/>
  <sheetData>
    <row r="1" spans="1:16" x14ac:dyDescent="0.25">
      <c r="B1" t="s">
        <v>1</v>
      </c>
      <c r="D1" t="s">
        <v>19</v>
      </c>
      <c r="E1" t="s">
        <v>22</v>
      </c>
      <c r="F1" t="s">
        <v>24</v>
      </c>
      <c r="G1" t="s">
        <v>25</v>
      </c>
      <c r="H1" t="s">
        <v>20</v>
      </c>
      <c r="L1" t="s">
        <v>4</v>
      </c>
    </row>
    <row r="2" spans="1:16" ht="13.8" x14ac:dyDescent="0.25">
      <c r="A2" t="s">
        <v>6</v>
      </c>
      <c r="B2" s="1"/>
      <c r="K2" t="s">
        <v>1</v>
      </c>
      <c r="L2" t="s">
        <v>19</v>
      </c>
      <c r="M2" t="s">
        <v>22</v>
      </c>
      <c r="N2" t="s">
        <v>24</v>
      </c>
      <c r="O2" t="s">
        <v>25</v>
      </c>
      <c r="P2" t="s">
        <v>20</v>
      </c>
    </row>
    <row r="3" spans="1:16" x14ac:dyDescent="0.25">
      <c r="B3" t="s">
        <v>4</v>
      </c>
      <c r="D3">
        <v>5.3881004571914604</v>
      </c>
      <c r="E3">
        <v>4.1932043552398603</v>
      </c>
      <c r="F3">
        <v>2.8048064947128202</v>
      </c>
      <c r="G3">
        <v>1.36292078495025</v>
      </c>
      <c r="H3">
        <v>1.18732588291168</v>
      </c>
      <c r="L3">
        <v>1</v>
      </c>
      <c r="M3">
        <v>2</v>
      </c>
      <c r="N3">
        <v>3</v>
      </c>
      <c r="O3">
        <v>4</v>
      </c>
      <c r="P3">
        <v>5</v>
      </c>
    </row>
    <row r="4" spans="1:16" x14ac:dyDescent="0.25">
      <c r="B4" t="s">
        <v>2</v>
      </c>
      <c r="D4">
        <v>5.3563446998596103</v>
      </c>
      <c r="E4">
        <v>3.9243402481079102</v>
      </c>
      <c r="F4">
        <v>2.7517604827880802</v>
      </c>
      <c r="G4">
        <v>1.3235287666320801</v>
      </c>
      <c r="H4">
        <v>1.1747813224792401</v>
      </c>
      <c r="K4">
        <v>1</v>
      </c>
      <c r="L4">
        <v>5.3881004571914604</v>
      </c>
      <c r="M4">
        <v>4.1932043552398603</v>
      </c>
      <c r="N4">
        <v>2.8048064947128202</v>
      </c>
      <c r="O4">
        <v>1.36292078495025</v>
      </c>
      <c r="P4">
        <v>1.18732588291168</v>
      </c>
    </row>
    <row r="5" spans="1:16" x14ac:dyDescent="0.25">
      <c r="B5" t="s">
        <v>3</v>
      </c>
      <c r="D5">
        <v>5.41863560676574</v>
      </c>
      <c r="E5">
        <v>4.50026082992553</v>
      </c>
      <c r="F5">
        <v>2.87139821052551</v>
      </c>
      <c r="G5">
        <v>1.4402601718902499</v>
      </c>
      <c r="H5">
        <v>1.19975066184997</v>
      </c>
      <c r="K5">
        <v>2</v>
      </c>
      <c r="L5">
        <v>3.5590084791183401</v>
      </c>
      <c r="M5">
        <v>3.37803237438201</v>
      </c>
      <c r="N5">
        <v>1.7228893518447801</v>
      </c>
      <c r="O5">
        <v>1.1660483121871901</v>
      </c>
      <c r="P5">
        <v>1.1869217395782401</v>
      </c>
    </row>
    <row r="6" spans="1:16" x14ac:dyDescent="0.25">
      <c r="A6" t="s">
        <v>0</v>
      </c>
      <c r="K6">
        <v>3</v>
      </c>
      <c r="L6">
        <v>2.7230398178100499</v>
      </c>
      <c r="M6">
        <v>3.2247439622879002</v>
      </c>
      <c r="N6">
        <v>1.5218714475631701</v>
      </c>
      <c r="O6">
        <v>1.1625853061675999</v>
      </c>
      <c r="P6">
        <v>1.17338588237762</v>
      </c>
    </row>
    <row r="7" spans="1:16" x14ac:dyDescent="0.25">
      <c r="B7" t="s">
        <v>4</v>
      </c>
      <c r="D7">
        <v>3.5590084791183401</v>
      </c>
      <c r="E7">
        <v>3.37803237438201</v>
      </c>
      <c r="F7">
        <v>1.7228893518447801</v>
      </c>
      <c r="G7">
        <v>1.1660483121871901</v>
      </c>
      <c r="H7">
        <v>1.1869217395782401</v>
      </c>
      <c r="K7">
        <v>5</v>
      </c>
      <c r="L7">
        <v>1.6234415054321201</v>
      </c>
      <c r="M7">
        <v>3.2123300075531001</v>
      </c>
      <c r="N7">
        <v>0.97775204181671105</v>
      </c>
      <c r="O7">
        <v>1.0393667459487901</v>
      </c>
      <c r="P7">
        <v>1.14736154079437</v>
      </c>
    </row>
    <row r="8" spans="1:16" x14ac:dyDescent="0.25">
      <c r="B8" t="s">
        <v>2</v>
      </c>
      <c r="D8">
        <v>3.5226197242736799</v>
      </c>
      <c r="E8">
        <v>3.2992267608642498</v>
      </c>
      <c r="F8">
        <v>1.69515824317932</v>
      </c>
      <c r="G8">
        <v>1.13806676864624</v>
      </c>
      <c r="H8">
        <v>1.1501486301422099</v>
      </c>
      <c r="K8">
        <v>7</v>
      </c>
      <c r="L8">
        <v>1.45848441123962</v>
      </c>
      <c r="M8">
        <v>3.0876602888107301</v>
      </c>
      <c r="N8">
        <v>0.77413828372955296</v>
      </c>
      <c r="O8">
        <v>1.0708864927291799</v>
      </c>
      <c r="P8">
        <v>1.1704510450363099</v>
      </c>
    </row>
    <row r="9" spans="1:16" x14ac:dyDescent="0.25">
      <c r="B9" t="s">
        <v>3</v>
      </c>
      <c r="D9">
        <v>3.5747163295745801</v>
      </c>
      <c r="E9">
        <v>3.4543807506561199</v>
      </c>
      <c r="F9">
        <v>1.7743835449218699</v>
      </c>
      <c r="G9">
        <v>1.19923973083496</v>
      </c>
      <c r="H9">
        <v>1.2623276710510201</v>
      </c>
      <c r="K9">
        <v>10</v>
      </c>
      <c r="L9">
        <v>1.0479087829589799</v>
      </c>
      <c r="M9">
        <v>2.45639104843139</v>
      </c>
      <c r="N9">
        <v>0.70521755218505799</v>
      </c>
      <c r="O9">
        <v>1.01936082839965</v>
      </c>
      <c r="P9">
        <v>1.1639632940292299</v>
      </c>
    </row>
    <row r="10" spans="1:16" ht="13.8" x14ac:dyDescent="0.25">
      <c r="A10" t="s">
        <v>8</v>
      </c>
      <c r="B10" s="1"/>
      <c r="K10">
        <v>15</v>
      </c>
      <c r="L10">
        <v>0.97106399536132804</v>
      </c>
      <c r="M10">
        <v>2.9827852010726899</v>
      </c>
      <c r="N10">
        <v>0.61407740116119303</v>
      </c>
      <c r="O10">
        <v>1.0860273599624599</v>
      </c>
      <c r="P10">
        <v>1.194282913208</v>
      </c>
    </row>
    <row r="11" spans="1:16" x14ac:dyDescent="0.25">
      <c r="B11" t="s">
        <v>4</v>
      </c>
      <c r="D11">
        <v>2.7230398178100499</v>
      </c>
      <c r="E11">
        <v>3.2247439622879002</v>
      </c>
      <c r="F11">
        <v>1.5218714475631701</v>
      </c>
      <c r="G11">
        <v>1.1625853061675999</v>
      </c>
      <c r="H11">
        <v>1.17338588237762</v>
      </c>
    </row>
    <row r="12" spans="1:16" x14ac:dyDescent="0.25">
      <c r="B12" t="s">
        <v>2</v>
      </c>
      <c r="D12">
        <v>2.7050940990447998</v>
      </c>
      <c r="E12">
        <v>3.1702857017517001</v>
      </c>
      <c r="F12">
        <v>1.44370245933532</v>
      </c>
      <c r="G12">
        <v>1.1220552921295099</v>
      </c>
      <c r="H12">
        <v>1.1641981601714999</v>
      </c>
    </row>
    <row r="13" spans="1:16" x14ac:dyDescent="0.25">
      <c r="B13" t="s">
        <v>3</v>
      </c>
      <c r="D13">
        <v>2.7559757232665998</v>
      </c>
      <c r="E13">
        <v>3.2971215248107901</v>
      </c>
      <c r="F13">
        <v>1.88858413696289</v>
      </c>
      <c r="G13">
        <v>1.25129866600036</v>
      </c>
      <c r="H13">
        <v>1.1903445720672601</v>
      </c>
    </row>
    <row r="14" spans="1:16" x14ac:dyDescent="0.25">
      <c r="A14" t="s">
        <v>9</v>
      </c>
    </row>
    <row r="15" spans="1:16" x14ac:dyDescent="0.25">
      <c r="B15" t="s">
        <v>4</v>
      </c>
      <c r="D15">
        <v>1.6234415054321201</v>
      </c>
      <c r="E15">
        <v>3.2123300075531001</v>
      </c>
      <c r="F15">
        <v>0.97775204181671105</v>
      </c>
      <c r="G15">
        <v>1.0393667459487901</v>
      </c>
      <c r="H15">
        <v>1.14736154079437</v>
      </c>
    </row>
    <row r="16" spans="1:16" x14ac:dyDescent="0.25">
      <c r="B16" t="s">
        <v>2</v>
      </c>
      <c r="D16">
        <v>1.61004018783569</v>
      </c>
      <c r="E16">
        <v>3.1357338428497301</v>
      </c>
      <c r="F16">
        <v>0.95877480506896895</v>
      </c>
      <c r="G16">
        <v>1.0218648910522401</v>
      </c>
      <c r="H16">
        <v>1.1391580104827801</v>
      </c>
    </row>
    <row r="17" spans="1:8" x14ac:dyDescent="0.25">
      <c r="B17" t="s">
        <v>3</v>
      </c>
      <c r="D17">
        <v>1.64198493957519</v>
      </c>
      <c r="E17">
        <v>3.2940742969512899</v>
      </c>
      <c r="F17">
        <v>1.0129337310791</v>
      </c>
      <c r="G17">
        <v>1.0544419288635201</v>
      </c>
      <c r="H17">
        <v>1.1586065292358301</v>
      </c>
    </row>
    <row r="18" spans="1:8" x14ac:dyDescent="0.25">
      <c r="A18" t="s">
        <v>10</v>
      </c>
    </row>
    <row r="19" spans="1:8" x14ac:dyDescent="0.25">
      <c r="B19" t="s">
        <v>4</v>
      </c>
      <c r="D19">
        <v>1.45848441123962</v>
      </c>
      <c r="E19">
        <v>3.0876602888107301</v>
      </c>
      <c r="F19">
        <v>0.77413828372955296</v>
      </c>
      <c r="G19">
        <v>1.0708864927291799</v>
      </c>
      <c r="H19">
        <v>1.1704510450363099</v>
      </c>
    </row>
    <row r="20" spans="1:8" x14ac:dyDescent="0.25">
      <c r="B20" t="s">
        <v>2</v>
      </c>
      <c r="D20">
        <v>1.44177198410034</v>
      </c>
      <c r="E20">
        <v>3.0396308898925701</v>
      </c>
      <c r="F20">
        <v>0.76440334320068304</v>
      </c>
      <c r="G20">
        <v>1.0499083995819001</v>
      </c>
      <c r="H20">
        <v>1.1604433059692301</v>
      </c>
    </row>
    <row r="21" spans="1:8" x14ac:dyDescent="0.25">
      <c r="B21" t="s">
        <v>3</v>
      </c>
      <c r="D21">
        <v>1.4918415546417201</v>
      </c>
      <c r="E21">
        <v>3.1368670463561998</v>
      </c>
      <c r="F21">
        <v>0.80048775672912598</v>
      </c>
      <c r="G21">
        <v>1.10607266426086</v>
      </c>
      <c r="H21">
        <v>1.1814484596252399</v>
      </c>
    </row>
    <row r="22" spans="1:8" x14ac:dyDescent="0.25">
      <c r="A22" t="s">
        <v>11</v>
      </c>
    </row>
    <row r="23" spans="1:8" x14ac:dyDescent="0.25">
      <c r="B23" t="s">
        <v>4</v>
      </c>
      <c r="D23">
        <v>1.0479087829589799</v>
      </c>
      <c r="E23">
        <v>2.45639104843139</v>
      </c>
      <c r="F23">
        <v>0.70521755218505799</v>
      </c>
      <c r="G23">
        <v>1.01936082839965</v>
      </c>
      <c r="H23">
        <v>1.1639632940292299</v>
      </c>
    </row>
    <row r="24" spans="1:8" x14ac:dyDescent="0.25">
      <c r="B24" t="s">
        <v>2</v>
      </c>
      <c r="D24">
        <v>1.0389473438262899</v>
      </c>
      <c r="E24">
        <v>2.4225475788116402</v>
      </c>
      <c r="F24">
        <v>0.67523193359375</v>
      </c>
      <c r="G24">
        <v>0.99926328659057595</v>
      </c>
      <c r="H24">
        <v>1.15325498580932</v>
      </c>
    </row>
    <row r="25" spans="1:8" x14ac:dyDescent="0.25">
      <c r="B25" t="s">
        <v>3</v>
      </c>
      <c r="D25">
        <v>1.0639681816101001</v>
      </c>
      <c r="E25">
        <v>2.5164499282836901</v>
      </c>
      <c r="F25">
        <v>0.74870204925537098</v>
      </c>
      <c r="G25">
        <v>1.05213642120361</v>
      </c>
      <c r="H25">
        <v>1.17517042160034</v>
      </c>
    </row>
    <row r="26" spans="1:8" x14ac:dyDescent="0.25">
      <c r="A26" t="s">
        <v>12</v>
      </c>
    </row>
    <row r="27" spans="1:8" x14ac:dyDescent="0.25">
      <c r="B27" t="s">
        <v>4</v>
      </c>
      <c r="D27">
        <v>0.97106399536132804</v>
      </c>
      <c r="E27">
        <v>2.9827852010726899</v>
      </c>
      <c r="F27">
        <v>0.61407740116119303</v>
      </c>
      <c r="G27">
        <v>1.0860273599624599</v>
      </c>
      <c r="H27">
        <v>1.194282913208</v>
      </c>
    </row>
    <row r="28" spans="1:8" x14ac:dyDescent="0.25">
      <c r="B28" t="s">
        <v>2</v>
      </c>
      <c r="D28">
        <v>0.96380090713500899</v>
      </c>
      <c r="E28">
        <v>2.9266297817230198</v>
      </c>
      <c r="F28">
        <v>0.59562039375305098</v>
      </c>
      <c r="G28">
        <v>1.0234668254852199</v>
      </c>
      <c r="H28">
        <v>1.1842360496520901</v>
      </c>
    </row>
    <row r="29" spans="1:8" x14ac:dyDescent="0.25">
      <c r="B29" t="s">
        <v>3</v>
      </c>
      <c r="D29">
        <v>0.98227262496948198</v>
      </c>
      <c r="E29">
        <v>3.0545682907104399</v>
      </c>
      <c r="F29">
        <v>0.68929719924926702</v>
      </c>
      <c r="G29">
        <v>1.2523722648620601</v>
      </c>
      <c r="H29">
        <v>1.20576047897338</v>
      </c>
    </row>
  </sheetData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opt_par</vt:lpstr>
      <vt:lpstr>opt_seq</vt:lpstr>
      <vt:lpstr>qs_2_par</vt:lpstr>
      <vt:lpstr>qs_2_seq</vt:lpstr>
      <vt:lpstr>s_par</vt:lpstr>
      <vt:lpstr>m_par</vt:lpstr>
      <vt:lpstr>l_par</vt:lpstr>
      <vt:lpstr>s_seq</vt:lpstr>
      <vt:lpstr>m_seq</vt:lpstr>
      <vt:lpstr>l_seq</vt:lpstr>
      <vt:lpstr>1_ont_par</vt:lpstr>
      <vt:lpstr>s_1_ont_par</vt:lpstr>
      <vt:lpstr>m_1_ont_par</vt:lpstr>
      <vt:lpstr>l_1_ont_par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Kyrylo Malakhov</cp:lastModifiedBy>
  <dcterms:created xsi:type="dcterms:W3CDTF">1996-10-08T23:32:33Z</dcterms:created>
  <dcterms:modified xsi:type="dcterms:W3CDTF">2025-02-05T13:00:27Z</dcterms:modified>
</cp:coreProperties>
</file>