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s\nemo-examples\evaluations\iclp2023\"/>
    </mc:Choice>
  </mc:AlternateContent>
  <xr:revisionPtr revIDLastSave="0" documentId="13_ncr:1_{6117C0C0-088E-412B-BFFC-9BEFB844886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clp-202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J8" i="3"/>
  <c r="E8" i="3"/>
  <c r="E7" i="3"/>
  <c r="L6" i="3"/>
  <c r="J6" i="3"/>
  <c r="E6" i="3"/>
  <c r="L5" i="3"/>
  <c r="J5" i="3"/>
  <c r="E5" i="3"/>
  <c r="L4" i="3"/>
  <c r="J4" i="3"/>
  <c r="E4" i="3"/>
  <c r="L3" i="3"/>
  <c r="J3" i="3"/>
  <c r="E3" i="3"/>
</calcChain>
</file>

<file path=xl/sharedStrings.xml><?xml version="1.0" encoding="utf-8"?>
<sst xmlns="http://schemas.openxmlformats.org/spreadsheetml/2006/main" count="19" uniqueCount="16">
  <si>
    <t>Name</t>
  </si>
  <si>
    <t>Nemo</t>
  </si>
  <si>
    <t>VLog</t>
  </si>
  <si>
    <t>Time [ms]</t>
  </si>
  <si>
    <t>Loading [ms]</t>
  </si>
  <si>
    <t>Reasoning [ms]</t>
  </si>
  <si>
    <t>Facts</t>
  </si>
  <si>
    <t>Doctors 1m</t>
  </si>
  <si>
    <t>Ontology 256</t>
  </si>
  <si>
    <t>Deep 200</t>
  </si>
  <si>
    <t>LUBM 1k</t>
  </si>
  <si>
    <t>Individual Times [ms]</t>
  </si>
  <si>
    <t>Comment</t>
  </si>
  <si>
    <t>Out of Memory</t>
  </si>
  <si>
    <t>Galen</t>
  </si>
  <si>
    <t xml:space="preserve">Snomed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</si>
</sst>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1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" fontId="2" fillId="0" borderId="12" xfId="0" applyNumberFormat="1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1" fillId="0" borderId="1" xfId="0" applyFont="1" applyBorder="1"/>
    <xf numFmtId="0" fontId="3" fillId="0" borderId="5" xfId="0" applyFont="1" applyBorder="1"/>
    <xf numFmtId="0" fontId="1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8"/>
  <sheetViews>
    <sheetView tabSelected="1" workbookViewId="0">
      <selection activeCell="H9" sqref="H9"/>
    </sheetView>
  </sheetViews>
  <sheetFormatPr defaultColWidth="12.6328125" defaultRowHeight="15.75" customHeight="1" x14ac:dyDescent="0.25"/>
  <sheetData>
    <row r="1" spans="1:13" x14ac:dyDescent="0.3">
      <c r="A1" s="17" t="s">
        <v>0</v>
      </c>
      <c r="B1" s="22" t="s">
        <v>1</v>
      </c>
      <c r="C1" s="23"/>
      <c r="D1" s="23"/>
      <c r="E1" s="23"/>
      <c r="F1" s="24"/>
      <c r="G1" s="22" t="s">
        <v>2</v>
      </c>
      <c r="H1" s="23"/>
      <c r="I1" s="23"/>
      <c r="J1" s="23"/>
      <c r="K1" s="23"/>
      <c r="L1" s="23"/>
      <c r="M1" s="24"/>
    </row>
    <row r="2" spans="1:13" x14ac:dyDescent="0.3">
      <c r="A2" s="18"/>
      <c r="B2" s="19" t="s">
        <v>11</v>
      </c>
      <c r="C2" s="20"/>
      <c r="D2" s="20"/>
      <c r="E2" s="3" t="s">
        <v>3</v>
      </c>
      <c r="F2" s="3" t="s">
        <v>6</v>
      </c>
      <c r="G2" s="21" t="s">
        <v>11</v>
      </c>
      <c r="H2" s="20"/>
      <c r="I2" s="20"/>
      <c r="J2" s="3" t="s">
        <v>3</v>
      </c>
      <c r="K2" s="3" t="s">
        <v>4</v>
      </c>
      <c r="L2" s="3" t="s">
        <v>5</v>
      </c>
      <c r="M2" s="4" t="s">
        <v>12</v>
      </c>
    </row>
    <row r="3" spans="1:13" ht="15.75" customHeight="1" x14ac:dyDescent="0.25">
      <c r="A3" s="5" t="s">
        <v>7</v>
      </c>
      <c r="B3" s="5">
        <v>3249</v>
      </c>
      <c r="C3" s="1">
        <v>3208</v>
      </c>
      <c r="D3" s="1">
        <v>3238</v>
      </c>
      <c r="E3" s="2">
        <f t="shared" ref="E3:E8" si="0">AVERAGE(B3:D3)</f>
        <v>3231.6666666666665</v>
      </c>
      <c r="F3" s="6">
        <v>792500</v>
      </c>
      <c r="G3" s="7">
        <v>2418</v>
      </c>
      <c r="H3" s="8">
        <v>2730</v>
      </c>
      <c r="I3" s="8">
        <v>2383</v>
      </c>
      <c r="J3" s="9">
        <f t="shared" ref="J3:J6" si="1">AVERAGE(G3:I3)</f>
        <v>2510.3333333333335</v>
      </c>
      <c r="K3" s="8">
        <v>1257</v>
      </c>
      <c r="L3" s="8">
        <f t="shared" ref="L3:L6" si="2">G3-K3</f>
        <v>1161</v>
      </c>
      <c r="M3" s="10"/>
    </row>
    <row r="4" spans="1:13" ht="15.75" customHeight="1" x14ac:dyDescent="0.25">
      <c r="A4" s="5" t="s">
        <v>8</v>
      </c>
      <c r="B4" s="5">
        <v>13047</v>
      </c>
      <c r="C4" s="1">
        <v>13183</v>
      </c>
      <c r="D4" s="1">
        <v>13212</v>
      </c>
      <c r="E4" s="2">
        <f t="shared" si="0"/>
        <v>13147.333333333334</v>
      </c>
      <c r="F4" s="6">
        <v>5674201</v>
      </c>
      <c r="G4" s="5">
        <v>22237</v>
      </c>
      <c r="H4" s="1">
        <v>22762</v>
      </c>
      <c r="I4" s="1">
        <v>22468</v>
      </c>
      <c r="J4" s="2">
        <f t="shared" si="1"/>
        <v>22489</v>
      </c>
      <c r="K4" s="1">
        <v>20461</v>
      </c>
      <c r="L4" s="1">
        <f t="shared" si="2"/>
        <v>1776</v>
      </c>
      <c r="M4" s="11"/>
    </row>
    <row r="5" spans="1:13" ht="15.75" customHeight="1" x14ac:dyDescent="0.25">
      <c r="A5" s="5" t="s">
        <v>9</v>
      </c>
      <c r="B5" s="5">
        <v>5033</v>
      </c>
      <c r="C5" s="1">
        <v>4902</v>
      </c>
      <c r="D5" s="1">
        <v>4940</v>
      </c>
      <c r="E5" s="2">
        <f t="shared" si="0"/>
        <v>4958.333333333333</v>
      </c>
      <c r="F5" s="6">
        <v>725457</v>
      </c>
      <c r="G5" s="5">
        <v>10108000</v>
      </c>
      <c r="H5" s="1"/>
      <c r="I5" s="1"/>
      <c r="J5" s="2">
        <f t="shared" si="1"/>
        <v>10108000</v>
      </c>
      <c r="K5" s="1">
        <v>0</v>
      </c>
      <c r="L5" s="1">
        <f t="shared" si="2"/>
        <v>10108000</v>
      </c>
      <c r="M5" s="11" t="s">
        <v>13</v>
      </c>
    </row>
    <row r="6" spans="1:13" ht="15.75" customHeight="1" x14ac:dyDescent="0.25">
      <c r="A6" s="5" t="s">
        <v>14</v>
      </c>
      <c r="B6" s="5">
        <v>3621</v>
      </c>
      <c r="C6" s="1">
        <v>3661</v>
      </c>
      <c r="D6" s="1">
        <v>3643</v>
      </c>
      <c r="E6" s="2">
        <f t="shared" si="0"/>
        <v>3641.6666666666665</v>
      </c>
      <c r="F6" s="6">
        <v>1858810</v>
      </c>
      <c r="G6" s="5">
        <v>43276</v>
      </c>
      <c r="H6" s="1">
        <v>47246</v>
      </c>
      <c r="I6" s="1">
        <v>45036</v>
      </c>
      <c r="J6" s="2">
        <f t="shared" si="1"/>
        <v>45186</v>
      </c>
      <c r="K6" s="1">
        <v>127</v>
      </c>
      <c r="L6" s="1">
        <f t="shared" si="2"/>
        <v>43149</v>
      </c>
      <c r="M6" s="11"/>
    </row>
    <row r="7" spans="1:13" ht="15.75" customHeight="1" x14ac:dyDescent="0.25">
      <c r="A7" s="5" t="s">
        <v>15</v>
      </c>
      <c r="B7" s="5">
        <v>62743</v>
      </c>
      <c r="C7" s="1">
        <v>67060</v>
      </c>
      <c r="D7" s="1">
        <v>66487</v>
      </c>
      <c r="E7" s="2">
        <f t="shared" si="0"/>
        <v>65430</v>
      </c>
      <c r="F7" s="6">
        <v>24117991</v>
      </c>
      <c r="G7" s="5"/>
      <c r="H7" s="1"/>
      <c r="I7" s="1"/>
      <c r="J7" s="2">
        <v>0</v>
      </c>
      <c r="K7" s="1"/>
      <c r="M7" s="11" t="s">
        <v>13</v>
      </c>
    </row>
    <row r="8" spans="1:13" ht="15.75" customHeight="1" x14ac:dyDescent="0.25">
      <c r="A8" s="12" t="s">
        <v>10</v>
      </c>
      <c r="B8" s="12">
        <v>164171</v>
      </c>
      <c r="C8" s="13">
        <v>158683</v>
      </c>
      <c r="D8" s="13">
        <v>161811</v>
      </c>
      <c r="E8" s="14">
        <f t="shared" si="0"/>
        <v>161555</v>
      </c>
      <c r="F8" s="15">
        <v>186742694</v>
      </c>
      <c r="G8" s="12">
        <v>201749</v>
      </c>
      <c r="H8" s="13">
        <v>196293</v>
      </c>
      <c r="I8" s="13">
        <v>200178</v>
      </c>
      <c r="J8" s="14">
        <f>AVERAGE(G8:I8)</f>
        <v>199406.66666666666</v>
      </c>
      <c r="K8" s="13">
        <v>14443</v>
      </c>
      <c r="L8" s="13">
        <f>G8-K8</f>
        <v>187306</v>
      </c>
      <c r="M8" s="16"/>
    </row>
  </sheetData>
  <mergeCells count="5">
    <mergeCell ref="A1:A2"/>
    <mergeCell ref="B2:D2"/>
    <mergeCell ref="G2:I2"/>
    <mergeCell ref="B1:F1"/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iclp-2023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Ivliev</cp:lastModifiedBy>
  <dcterms:modified xsi:type="dcterms:W3CDTF">2023-04-30T10:46:22Z</dcterms:modified>
</cp:coreProperties>
</file>