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c66749522163bc/Documents/Know Your Sheet/"/>
    </mc:Choice>
  </mc:AlternateContent>
  <xr:revisionPtr revIDLastSave="200" documentId="8_{59BE7C0A-8B2B-414C-9A53-A0778CA36D78}" xr6:coauthVersionLast="47" xr6:coauthVersionMax="47" xr10:uidLastSave="{A4211B15-D8DC-4678-A012-907BED9ECDFF}"/>
  <bookViews>
    <workbookView xWindow="22635" yWindow="0" windowWidth="29100" windowHeight="16305" xr2:uid="{60223861-FE4D-4750-8395-33F358FC710E}"/>
  </bookViews>
  <sheets>
    <sheet name="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B34" i="1"/>
  <c r="B33" i="1"/>
  <c r="J31" i="1"/>
  <c r="K31" i="1"/>
  <c r="L31" i="1"/>
  <c r="M31" i="1"/>
  <c r="J23" i="1"/>
  <c r="K23" i="1"/>
  <c r="L23" i="1"/>
  <c r="M23" i="1"/>
  <c r="J13" i="1"/>
  <c r="K13" i="1"/>
  <c r="L13" i="1"/>
  <c r="M13" i="1"/>
  <c r="C31" i="1"/>
  <c r="D31" i="1"/>
  <c r="E31" i="1"/>
  <c r="F31" i="1"/>
  <c r="G31" i="1"/>
  <c r="H31" i="1"/>
  <c r="I31" i="1"/>
  <c r="B31" i="1"/>
  <c r="C23" i="1"/>
  <c r="D23" i="1"/>
  <c r="E23" i="1"/>
  <c r="F23" i="1"/>
  <c r="G23" i="1"/>
  <c r="H23" i="1"/>
  <c r="I23" i="1"/>
  <c r="B23" i="1"/>
  <c r="C13" i="1"/>
  <c r="D13" i="1"/>
  <c r="E13" i="1"/>
  <c r="F13" i="1"/>
  <c r="G13" i="1"/>
  <c r="H13" i="1"/>
  <c r="I13" i="1"/>
  <c r="B13" i="1"/>
  <c r="C6" i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<sst xmlns="http://schemas.openxmlformats.org/spreadsheetml/2006/main" count="41" uniqueCount="40">
  <si>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</si>
  <si>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</si>
  <si>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</si>
  <si>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</si>
  <si>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</si>
  <si>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</si>
  <si>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</si>
  <si>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</si>
  <si>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</si>
  <si>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</si>
  <si>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</si>
  <si>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</si>
  <si>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</si>
  <si>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Misc1</t>
  </si>
  <si>
    <t>Misc2</t>
  </si>
  <si>
    <t>15th</t>
  </si>
  <si>
    <t>EOM</t>
  </si>
  <si>
    <t>Rent/Mortgage</t>
  </si>
  <si>
    <t>Streaming 1</t>
  </si>
  <si>
    <t>Streaming 2</t>
  </si>
  <si>
    <t>Subscription 1</t>
  </si>
  <si>
    <t>Cell Phone</t>
  </si>
  <si>
    <t>Internet</t>
  </si>
  <si>
    <t>Reg Expenses</t>
  </si>
  <si>
    <t>Utilities</t>
  </si>
  <si>
    <t>Gas</t>
  </si>
  <si>
    <t>Electric</t>
  </si>
  <si>
    <t>Water</t>
  </si>
  <si>
    <t>CC</t>
  </si>
  <si>
    <t>Bank1</t>
  </si>
  <si>
    <t>Bank2</t>
  </si>
  <si>
    <t>Target CC</t>
  </si>
  <si>
    <t>Amazon CC</t>
  </si>
  <si>
    <t>Best Buy CC</t>
  </si>
  <si>
    <t>TOTAL REG EXP</t>
  </si>
  <si>
    <t>TOTAL UTIL</t>
  </si>
  <si>
    <t>TOTAL CC</t>
  </si>
  <si>
    <t>TOTAL INC</t>
  </si>
  <si>
    <t>TOTAL BILLS</t>
  </si>
  <si>
    <t>IN/OUT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</si>
</sst>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1" applyFont="1"/>
    <xf numFmtId="0" fontId="2" fillId="2" borderId="0" xfId="0" applyFont="1" applyFill="1"/>
    <xf numFmtId="44" fontId="2" fillId="2" borderId="0" xfId="1" applyFont="1" applyFill="1"/>
    <xf numFmtId="0" fontId="2" fillId="3" borderId="0" xfId="0" applyFont="1" applyFill="1"/>
    <xf numFmtId="44" fontId="2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72D5-B7C8-4F05-8D40-46AA75C84CB9}">
  <dimension ref="A1:M35"/>
  <sheetViews>
    <sheetView tabSelected="1" workbookViewId="0">
      <selection activeCell="A36" sqref="A36"/>
    </sheetView>
  </sheetViews>
  <sheetFormatPr defaultRowHeight="15" x14ac:dyDescent="0.25"/>
  <cols>
    <col min="1" max="1" width="14.5703125" bestFit="1" customWidth="1"/>
    <col min="2" max="9" width="10.5703125" bestFit="1" customWidth="1"/>
  </cols>
  <sheetData>
    <row r="1" spans="1:13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3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3" x14ac:dyDescent="0.25">
      <c r="A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4" t="s">
        <v>37</v>
      </c>
      <c r="B6" s="5">
        <f>SUM(B2:B5)</f>
        <v>2000</v>
      </c>
      <c r="C6" s="5">
        <f t="shared" ref="C6:M6" si="0">SUM(C2:C5)</f>
        <v>1800</v>
      </c>
      <c r="D6" s="5">
        <f t="shared" si="0"/>
        <v>2400</v>
      </c>
      <c r="E6" s="5">
        <f t="shared" si="0"/>
        <v>2400</v>
      </c>
      <c r="F6" s="5">
        <f t="shared" si="0"/>
        <v>2400</v>
      </c>
      <c r="G6" s="5">
        <f t="shared" si="0"/>
        <v>2400</v>
      </c>
      <c r="H6" s="5">
        <f t="shared" si="0"/>
        <v>2400</v>
      </c>
      <c r="I6" s="5">
        <f t="shared" si="0"/>
        <v>2400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</row>
    <row r="7" spans="1:13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t="s">
        <v>17</v>
      </c>
      <c r="B9" s="3">
        <v>1500</v>
      </c>
      <c r="C9" s="3">
        <v>1500</v>
      </c>
      <c r="D9" s="3">
        <v>1500</v>
      </c>
      <c r="E9" s="3">
        <v>1500</v>
      </c>
      <c r="F9" s="3">
        <v>1500</v>
      </c>
      <c r="G9" s="3">
        <v>1500</v>
      </c>
      <c r="H9" s="3">
        <v>1500</v>
      </c>
      <c r="I9" s="3">
        <v>1600</v>
      </c>
      <c r="J9" s="3"/>
      <c r="K9" s="3"/>
      <c r="L9" s="3"/>
      <c r="M9" s="3"/>
    </row>
    <row r="10" spans="1:13" x14ac:dyDescent="0.25">
      <c r="A10" t="s">
        <v>18</v>
      </c>
      <c r="B10" s="3">
        <v>10.99</v>
      </c>
      <c r="C10" s="3">
        <v>10.99</v>
      </c>
      <c r="D10" s="3">
        <v>10.99</v>
      </c>
      <c r="E10" s="3">
        <v>10.99</v>
      </c>
      <c r="F10" s="3">
        <v>10.99</v>
      </c>
      <c r="G10" s="3">
        <v>10.99</v>
      </c>
      <c r="H10" s="3"/>
      <c r="I10" s="3"/>
      <c r="J10" s="3"/>
      <c r="K10" s="3"/>
      <c r="L10" s="3"/>
      <c r="M10" s="3"/>
    </row>
    <row r="11" spans="1:13" x14ac:dyDescent="0.25">
      <c r="A11" t="s">
        <v>19</v>
      </c>
      <c r="B11" s="3"/>
      <c r="C11" s="3">
        <v>9.99</v>
      </c>
      <c r="D11" s="3">
        <v>9.99</v>
      </c>
      <c r="E11" s="3">
        <v>9.99</v>
      </c>
      <c r="F11" s="3">
        <v>9.99</v>
      </c>
      <c r="G11" s="3">
        <v>9.99</v>
      </c>
      <c r="H11" s="3">
        <v>9.99</v>
      </c>
      <c r="I11" s="3">
        <v>9.99</v>
      </c>
      <c r="J11" s="3"/>
      <c r="K11" s="3"/>
      <c r="L11" s="3"/>
      <c r="M11" s="3"/>
    </row>
    <row r="12" spans="1:13" x14ac:dyDescent="0.25">
      <c r="A12" t="s">
        <v>20</v>
      </c>
      <c r="B12" s="3"/>
      <c r="C12" s="3">
        <v>2.99</v>
      </c>
      <c r="D12" s="3">
        <v>2.99</v>
      </c>
      <c r="E12" s="3">
        <v>2.99</v>
      </c>
      <c r="F12" s="3">
        <v>2.99</v>
      </c>
      <c r="G12" s="3">
        <v>2.99</v>
      </c>
      <c r="H12" s="3">
        <v>2.99</v>
      </c>
      <c r="I12" s="3">
        <v>2.99</v>
      </c>
      <c r="J12" s="3"/>
      <c r="K12" s="3"/>
      <c r="L12" s="3"/>
      <c r="M12" s="3"/>
    </row>
    <row r="13" spans="1:13" x14ac:dyDescent="0.25">
      <c r="A13" s="4" t="s">
        <v>34</v>
      </c>
      <c r="B13" s="5">
        <f>SUM(B9:B12)</f>
        <v>1510.99</v>
      </c>
      <c r="C13" s="5">
        <f t="shared" ref="C13:I13" si="1">SUM(C9:C12)</f>
        <v>1523.97</v>
      </c>
      <c r="D13" s="5">
        <f t="shared" si="1"/>
        <v>1523.97</v>
      </c>
      <c r="E13" s="5">
        <f t="shared" si="1"/>
        <v>1523.97</v>
      </c>
      <c r="F13" s="5">
        <f t="shared" si="1"/>
        <v>1523.97</v>
      </c>
      <c r="G13" s="5">
        <f t="shared" si="1"/>
        <v>1523.97</v>
      </c>
      <c r="H13" s="5">
        <f t="shared" si="1"/>
        <v>1512.98</v>
      </c>
      <c r="I13" s="5">
        <f t="shared" si="1"/>
        <v>1612.98</v>
      </c>
      <c r="J13" s="5">
        <f t="shared" ref="J13" si="2">SUM(J9:J12)</f>
        <v>0</v>
      </c>
      <c r="K13" s="5">
        <f t="shared" ref="K13" si="3">SUM(K9:K12)</f>
        <v>0</v>
      </c>
      <c r="L13" s="5">
        <f t="shared" ref="L13" si="4">SUM(L9:L12)</f>
        <v>0</v>
      </c>
      <c r="M13" s="5">
        <f t="shared" ref="M13" si="5">SUM(M9:M12)</f>
        <v>0</v>
      </c>
    </row>
    <row r="14" spans="1:13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t="s">
        <v>21</v>
      </c>
      <c r="B17" s="3">
        <v>110</v>
      </c>
      <c r="C17" s="3">
        <v>110</v>
      </c>
      <c r="D17" s="3">
        <v>110</v>
      </c>
      <c r="E17" s="3">
        <v>110</v>
      </c>
      <c r="F17" s="3">
        <v>110</v>
      </c>
      <c r="G17" s="3">
        <v>110</v>
      </c>
      <c r="H17" s="3">
        <v>110</v>
      </c>
      <c r="I17" s="3">
        <v>110</v>
      </c>
      <c r="J17" s="3"/>
      <c r="K17" s="3"/>
      <c r="L17" s="3"/>
      <c r="M17" s="3"/>
    </row>
    <row r="18" spans="1:13" x14ac:dyDescent="0.25">
      <c r="A18" t="s">
        <v>22</v>
      </c>
      <c r="B18" s="3">
        <v>40</v>
      </c>
      <c r="C18" s="3">
        <v>40</v>
      </c>
      <c r="D18" s="3">
        <v>40</v>
      </c>
      <c r="E18" s="3">
        <v>40</v>
      </c>
      <c r="F18" s="3">
        <v>40</v>
      </c>
      <c r="G18" s="3">
        <v>40</v>
      </c>
      <c r="H18" s="3">
        <v>40</v>
      </c>
      <c r="I18" s="3">
        <v>40</v>
      </c>
      <c r="J18" s="3"/>
      <c r="K18" s="3"/>
      <c r="L18" s="3"/>
      <c r="M18" s="3"/>
    </row>
    <row r="19" spans="1:13" x14ac:dyDescent="0.25">
      <c r="A19" t="s">
        <v>25</v>
      </c>
      <c r="B19" s="3">
        <v>50</v>
      </c>
      <c r="C19" s="3">
        <v>45</v>
      </c>
      <c r="D19" s="3">
        <v>25</v>
      </c>
      <c r="E19" s="3">
        <v>30</v>
      </c>
      <c r="F19" s="3">
        <v>25</v>
      </c>
      <c r="G19" s="3">
        <v>30</v>
      </c>
      <c r="H19" s="3">
        <v>28</v>
      </c>
      <c r="I19" s="3">
        <v>45</v>
      </c>
      <c r="J19" s="3"/>
      <c r="K19" s="3"/>
      <c r="L19" s="3"/>
      <c r="M19" s="3"/>
    </row>
    <row r="20" spans="1:13" x14ac:dyDescent="0.25">
      <c r="A20" t="s">
        <v>26</v>
      </c>
      <c r="B20" s="3">
        <v>150</v>
      </c>
      <c r="C20" s="3">
        <v>145</v>
      </c>
      <c r="D20" s="3">
        <v>125</v>
      </c>
      <c r="E20" s="3">
        <v>100</v>
      </c>
      <c r="F20" s="3">
        <v>80</v>
      </c>
      <c r="G20" s="3">
        <v>80</v>
      </c>
      <c r="H20" s="3">
        <v>125</v>
      </c>
      <c r="I20" s="3">
        <v>150</v>
      </c>
      <c r="J20" s="3"/>
      <c r="K20" s="3"/>
      <c r="L20" s="3"/>
      <c r="M20" s="3"/>
    </row>
    <row r="21" spans="1:13" x14ac:dyDescent="0.25">
      <c r="A21" t="s">
        <v>27</v>
      </c>
      <c r="B21" s="3">
        <v>25</v>
      </c>
      <c r="C21" s="3">
        <v>25</v>
      </c>
      <c r="D21" s="3">
        <v>25</v>
      </c>
      <c r="E21" s="3">
        <v>25</v>
      </c>
      <c r="F21" s="3">
        <v>25</v>
      </c>
      <c r="G21" s="3">
        <v>25</v>
      </c>
      <c r="H21" s="3">
        <v>25</v>
      </c>
      <c r="I21" s="3">
        <v>25</v>
      </c>
      <c r="J21" s="3"/>
      <c r="K21" s="3"/>
      <c r="L21" s="3"/>
      <c r="M21" s="3"/>
    </row>
    <row r="22" spans="1:13" x14ac:dyDescent="0.25">
      <c r="A22" t="s">
        <v>24</v>
      </c>
      <c r="B22" s="3">
        <v>40</v>
      </c>
      <c r="C22" s="3">
        <v>40</v>
      </c>
      <c r="D22" s="3">
        <v>40</v>
      </c>
      <c r="E22" s="3">
        <v>40</v>
      </c>
      <c r="F22" s="3">
        <v>40</v>
      </c>
      <c r="G22" s="3">
        <v>40</v>
      </c>
      <c r="H22" s="3">
        <v>40</v>
      </c>
      <c r="I22" s="3">
        <v>40</v>
      </c>
      <c r="J22" s="3"/>
      <c r="K22" s="3"/>
      <c r="L22" s="3"/>
      <c r="M22" s="3"/>
    </row>
    <row r="23" spans="1:13" x14ac:dyDescent="0.25">
      <c r="A23" s="4" t="s">
        <v>35</v>
      </c>
      <c r="B23" s="5">
        <f>SUM(B17:B22)</f>
        <v>415</v>
      </c>
      <c r="C23" s="5">
        <f t="shared" ref="C23:I23" si="6">SUM(C17:C22)</f>
        <v>405</v>
      </c>
      <c r="D23" s="5">
        <f t="shared" si="6"/>
        <v>365</v>
      </c>
      <c r="E23" s="5">
        <f t="shared" si="6"/>
        <v>345</v>
      </c>
      <c r="F23" s="5">
        <f t="shared" si="6"/>
        <v>320</v>
      </c>
      <c r="G23" s="5">
        <f t="shared" si="6"/>
        <v>325</v>
      </c>
      <c r="H23" s="5">
        <f t="shared" si="6"/>
        <v>368</v>
      </c>
      <c r="I23" s="5">
        <f t="shared" si="6"/>
        <v>410</v>
      </c>
      <c r="J23" s="5">
        <f t="shared" ref="J23" si="7">SUM(J17:J22)</f>
        <v>0</v>
      </c>
      <c r="K23" s="5">
        <f t="shared" ref="K23" si="8">SUM(K17:K22)</f>
        <v>0</v>
      </c>
      <c r="L23" s="5">
        <f t="shared" ref="L23" si="9">SUM(L17:L22)</f>
        <v>0</v>
      </c>
      <c r="M23" s="5">
        <f t="shared" ref="M23" si="10">SUM(M17:M22)</f>
        <v>0</v>
      </c>
    </row>
    <row r="24" spans="1:13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t="s">
        <v>29</v>
      </c>
      <c r="B26" s="3">
        <v>50</v>
      </c>
      <c r="C26" s="3">
        <v>32.704582521121026</v>
      </c>
      <c r="D26" s="3">
        <v>29.769104195589385</v>
      </c>
      <c r="E26" s="3">
        <v>16.159020211962034</v>
      </c>
      <c r="F26" s="3">
        <v>26.976720980544989</v>
      </c>
      <c r="G26" s="3">
        <v>37.224066430587357</v>
      </c>
      <c r="H26" s="3">
        <v>39.400112506494231</v>
      </c>
      <c r="I26" s="3">
        <v>38.173693215978162</v>
      </c>
      <c r="J26" s="3"/>
      <c r="K26" s="3"/>
      <c r="L26" s="3"/>
      <c r="M26" s="3"/>
    </row>
    <row r="27" spans="1:13" x14ac:dyDescent="0.25">
      <c r="A27" t="s">
        <v>30</v>
      </c>
      <c r="B27" s="3">
        <v>100</v>
      </c>
      <c r="C27" s="3">
        <v>44.100602491589044</v>
      </c>
      <c r="D27" s="3">
        <v>33.536821499776046</v>
      </c>
      <c r="E27" s="3">
        <v>12.384095683194479</v>
      </c>
      <c r="F27" s="3">
        <v>22.787149023804687</v>
      </c>
      <c r="G27" s="3">
        <v>35.962740679795651</v>
      </c>
      <c r="H27" s="3">
        <v>46.365372329899905</v>
      </c>
      <c r="I27" s="3">
        <v>4.7239186707028757</v>
      </c>
      <c r="J27" s="3"/>
      <c r="K27" s="3"/>
      <c r="L27" s="3"/>
      <c r="M27" s="3"/>
    </row>
    <row r="28" spans="1:13" x14ac:dyDescent="0.25">
      <c r="A28" t="s">
        <v>31</v>
      </c>
      <c r="B28" s="3">
        <v>55</v>
      </c>
      <c r="C28" s="3">
        <v>7.6561608768618674</v>
      </c>
      <c r="D28" s="3">
        <v>47.662463882099019</v>
      </c>
      <c r="E28" s="3">
        <v>14.594522233906842</v>
      </c>
      <c r="F28" s="3">
        <v>8.8950507135094448</v>
      </c>
      <c r="G28" s="3">
        <v>9.5413699125393876</v>
      </c>
      <c r="H28" s="3">
        <v>1.8871070491508379</v>
      </c>
      <c r="I28" s="3">
        <v>28.054155398634922</v>
      </c>
      <c r="J28" s="3"/>
      <c r="K28" s="3"/>
      <c r="L28" s="3"/>
      <c r="M28" s="3"/>
    </row>
    <row r="29" spans="1:13" x14ac:dyDescent="0.25">
      <c r="A29" t="s">
        <v>32</v>
      </c>
      <c r="B29" s="3">
        <v>230</v>
      </c>
      <c r="C29" s="3">
        <v>17.244784807632684</v>
      </c>
      <c r="D29" s="3">
        <v>30.795577967218978</v>
      </c>
      <c r="E29" s="3">
        <v>32.258284348899139</v>
      </c>
      <c r="F29" s="3">
        <v>14.282405804353242</v>
      </c>
      <c r="G29" s="3">
        <v>20.305987051107216</v>
      </c>
      <c r="H29" s="3">
        <v>34.815960722361488</v>
      </c>
      <c r="I29" s="3">
        <v>39.236161598586911</v>
      </c>
      <c r="J29" s="3"/>
      <c r="K29" s="3"/>
      <c r="L29" s="3"/>
      <c r="M29" s="3"/>
    </row>
    <row r="30" spans="1:13" x14ac:dyDescent="0.25">
      <c r="A30" t="s">
        <v>33</v>
      </c>
      <c r="B30" s="3">
        <v>34</v>
      </c>
      <c r="C30" s="3">
        <v>33.414636375529128</v>
      </c>
      <c r="D30" s="3">
        <v>43.5106720339109</v>
      </c>
      <c r="E30" s="3">
        <v>43.595061810175217</v>
      </c>
      <c r="F30" s="3">
        <v>1.9786206714752674</v>
      </c>
      <c r="G30" s="3">
        <v>1.6032359390939444</v>
      </c>
      <c r="H30" s="3">
        <v>17.03634563837549</v>
      </c>
      <c r="I30" s="3">
        <v>37.625189381996528</v>
      </c>
      <c r="J30" s="3"/>
      <c r="K30" s="3"/>
      <c r="L30" s="3"/>
      <c r="M30" s="3"/>
    </row>
    <row r="31" spans="1:13" x14ac:dyDescent="0.25">
      <c r="A31" s="4" t="s">
        <v>36</v>
      </c>
      <c r="B31" s="5">
        <f>SUM(B26:B30)</f>
        <v>469</v>
      </c>
      <c r="C31" s="5">
        <f t="shared" ref="C31:I31" si="11">SUM(C26:C30)</f>
        <v>135.12076707273374</v>
      </c>
      <c r="D31" s="5">
        <f t="shared" si="11"/>
        <v>185.27463957859433</v>
      </c>
      <c r="E31" s="5">
        <f t="shared" si="11"/>
        <v>118.99098428813772</v>
      </c>
      <c r="F31" s="5">
        <f t="shared" si="11"/>
        <v>74.919947193687634</v>
      </c>
      <c r="G31" s="5">
        <f t="shared" si="11"/>
        <v>104.63740001312355</v>
      </c>
      <c r="H31" s="5">
        <f t="shared" si="11"/>
        <v>139.50489824628195</v>
      </c>
      <c r="I31" s="5">
        <f t="shared" si="11"/>
        <v>147.81311826589939</v>
      </c>
      <c r="J31" s="5">
        <f t="shared" ref="J31" si="12">SUM(J26:J30)</f>
        <v>0</v>
      </c>
      <c r="K31" s="5">
        <f t="shared" ref="K31" si="13">SUM(K26:K30)</f>
        <v>0</v>
      </c>
      <c r="L31" s="5">
        <f t="shared" ref="L31" si="14">SUM(L26:L30)</f>
        <v>0</v>
      </c>
      <c r="M31" s="5">
        <f t="shared" ref="M31" si="15">SUM(M26:M30)</f>
        <v>0</v>
      </c>
    </row>
    <row r="32" spans="1:13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6" t="s">
        <v>38</v>
      </c>
      <c r="B33" s="7">
        <f>SUM(B31,B23,B13)</f>
        <v>2394.9899999999998</v>
      </c>
      <c r="C33" s="7">
        <f t="shared" ref="C33:M33" si="16">SUM(C31,C23,C13)</f>
        <v>2064.0907670727338</v>
      </c>
      <c r="D33" s="7">
        <f t="shared" si="16"/>
        <v>2074.2446395785946</v>
      </c>
      <c r="E33" s="7">
        <f t="shared" si="16"/>
        <v>1987.9609842881378</v>
      </c>
      <c r="F33" s="7">
        <f t="shared" si="16"/>
        <v>1918.8899471936877</v>
      </c>
      <c r="G33" s="7">
        <f t="shared" si="16"/>
        <v>1953.6074000131237</v>
      </c>
      <c r="H33" s="7">
        <f t="shared" si="16"/>
        <v>2020.484898246282</v>
      </c>
      <c r="I33" s="7">
        <f t="shared" si="16"/>
        <v>2170.7931182658995</v>
      </c>
      <c r="J33" s="7">
        <f t="shared" si="16"/>
        <v>0</v>
      </c>
      <c r="K33" s="7">
        <f t="shared" si="16"/>
        <v>0</v>
      </c>
      <c r="L33" s="7">
        <f t="shared" si="16"/>
        <v>0</v>
      </c>
      <c r="M33" s="7">
        <f t="shared" si="16"/>
        <v>0</v>
      </c>
    </row>
    <row r="34" spans="1:13" x14ac:dyDescent="0.25">
      <c r="A34" s="6" t="s">
        <v>39</v>
      </c>
      <c r="B34" s="7">
        <f>B6-B33</f>
        <v>-394.98999999999978</v>
      </c>
      <c r="C34" s="7">
        <f t="shared" ref="C34:M34" si="17">C6-C33</f>
        <v>-264.0907670727338</v>
      </c>
      <c r="D34" s="7">
        <f t="shared" si="17"/>
        <v>325.75536042140538</v>
      </c>
      <c r="E34" s="7">
        <f t="shared" si="17"/>
        <v>412.03901571186225</v>
      </c>
      <c r="F34" s="7">
        <f t="shared" si="17"/>
        <v>481.1100528063123</v>
      </c>
      <c r="G34" s="7">
        <f t="shared" si="17"/>
        <v>446.39259998687635</v>
      </c>
      <c r="H34" s="7">
        <f t="shared" si="17"/>
        <v>379.515101753718</v>
      </c>
      <c r="I34" s="7">
        <f t="shared" si="17"/>
        <v>229.20688173410053</v>
      </c>
      <c r="J34" s="7">
        <f t="shared" si="17"/>
        <v>0</v>
      </c>
      <c r="K34" s="7">
        <f t="shared" si="17"/>
        <v>0</v>
      </c>
      <c r="L34" s="7">
        <f t="shared" si="17"/>
        <v>0</v>
      </c>
      <c r="M34" s="7">
        <f t="shared" si="17"/>
        <v>0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Renard</dc:creator>
  <cp:lastModifiedBy>Linda Renard</cp:lastModifiedBy>
  <dcterms:created xsi:type="dcterms:W3CDTF">2025-09-05T16:46:09Z</dcterms:created>
  <dcterms:modified xsi:type="dcterms:W3CDTF">2025-09-05T19:44:17Z</dcterms:modified>
</cp:coreProperties>
</file>