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komlan\consultation_evaluation\donnees\"/>
    </mc:Choice>
  </mc:AlternateContent>
  <xr:revisionPtr revIDLastSave="0" documentId="13_ncr:1_{F89F7A72-7797-418D-8042-E069ED50A2D9}" xr6:coauthVersionLast="47" xr6:coauthVersionMax="47" xr10:uidLastSave="{00000000-0000-0000-0000-000000000000}"/>
  <bookViews>
    <workbookView xWindow="-120" yWindow="-120" windowWidth="20730" windowHeight="11040" xr2:uid="{2E14F7FC-665B-4E5F-BDB1-E6E853B9899F}"/>
  </bookViews>
  <sheets>
    <sheet name="Sheet1" sheetId="1" r:id="rId1"/>
  </sheets>
  <definedNames>
    <definedName name="_xlnm._FilterDatabase" localSheetId="0" hidden="1">Sheet1!$A$1:$J$39</definedName>
    <definedName name="_xlchart.v1.0" hidden="1">Sheet1!$J$1</definedName>
    <definedName name="_xlchart.v1.1" hidden="1">Sheet1!$J$2:$J$39</definedName>
    <definedName name="_xlchart.v1.2" hidden="1">Sheet1!$N$24</definedName>
    <definedName name="_xlchart.v1.3" hidden="1">Sheet1!$N$24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8" i="1"/>
  <c r="J20" i="1"/>
  <c r="J8" i="1"/>
  <c r="J5" i="1"/>
  <c r="J13" i="1"/>
  <c r="J4" i="1"/>
  <c r="J35" i="1"/>
  <c r="J29" i="1"/>
  <c r="J6" i="1"/>
  <c r="J9" i="1"/>
  <c r="J2" i="1"/>
  <c r="J10" i="1"/>
  <c r="J7" i="1"/>
  <c r="J14" i="1"/>
  <c r="J31" i="1"/>
  <c r="J23" i="1"/>
  <c r="J17" i="1"/>
  <c r="J3" i="1"/>
  <c r="J21" i="1"/>
  <c r="J16" i="1"/>
  <c r="J22" i="1"/>
  <c r="J36" i="1"/>
  <c r="J30" i="1"/>
  <c r="J11" i="1"/>
  <c r="J25" i="1"/>
  <c r="J33" i="1"/>
  <c r="J26" i="1"/>
  <c r="J19" i="1"/>
  <c r="J12" i="1"/>
  <c r="J18" i="1"/>
  <c r="J15" i="1"/>
  <c r="J38" i="1"/>
  <c r="J27" i="1"/>
  <c r="J32" i="1"/>
  <c r="J37" i="1"/>
  <c r="J24" i="1"/>
  <c r="J34" i="1"/>
  <c r="J39" i="1"/>
</calcChain>
</file>

<file path=xl/sharedStrings.xml><?xml version="1.0" encoding="utf-8"?>
<sst xmlns="http://schemas.openxmlformats.org/spreadsheetml/2006/main" count="49" uniqueCount="49">
  <si>
    <t>Ave</t>
  </si>
  <si>
    <t>Anie</t>
  </si>
  <si>
    <t>Agou</t>
  </si>
  <si>
    <t>Akebou</t>
  </si>
  <si>
    <t>Danyi</t>
  </si>
  <si>
    <t>Kpele</t>
  </si>
  <si>
    <t>Mo</t>
  </si>
  <si>
    <t>Assoli</t>
  </si>
  <si>
    <t>Binah</t>
  </si>
  <si>
    <t>Dankpen</t>
  </si>
  <si>
    <t>Doufelgou</t>
  </si>
  <si>
    <t>Keran</t>
  </si>
  <si>
    <t>Cinkasse</t>
  </si>
  <si>
    <t>Kpendjal</t>
  </si>
  <si>
    <t>Tandjoare</t>
  </si>
  <si>
    <t>Lacs</t>
  </si>
  <si>
    <t>Vo</t>
  </si>
  <si>
    <t>Yoto</t>
  </si>
  <si>
    <t>Zio</t>
  </si>
  <si>
    <t>Amou</t>
  </si>
  <si>
    <t>Haho</t>
  </si>
  <si>
    <t>Ogou</t>
  </si>
  <si>
    <t>Kloto</t>
  </si>
  <si>
    <t>Wawa</t>
  </si>
  <si>
    <t>Blitta</t>
  </si>
  <si>
    <t>Sotouboua</t>
  </si>
  <si>
    <t>Tchamba</t>
  </si>
  <si>
    <t>Tchaoudjo</t>
  </si>
  <si>
    <t>Bassar</t>
  </si>
  <si>
    <t>Kozah</t>
  </si>
  <si>
    <t>Oti</t>
  </si>
  <si>
    <t>Tone</t>
  </si>
  <si>
    <t>Oti-Sud</t>
  </si>
  <si>
    <t>Lomé</t>
  </si>
  <si>
    <t>Ecole_T</t>
  </si>
  <si>
    <t>M_ens</t>
  </si>
  <si>
    <t>F_ens</t>
  </si>
  <si>
    <t>T_ens</t>
  </si>
  <si>
    <t>Ecole_Priv</t>
  </si>
  <si>
    <t>M_Priv</t>
  </si>
  <si>
    <t>F_Priv</t>
  </si>
  <si>
    <t>T_Priv</t>
  </si>
  <si>
    <t>Region</t>
  </si>
  <si>
    <t>Naki-Ouest</t>
  </si>
  <si>
    <t>Est-Mono</t>
  </si>
  <si>
    <t>Moyen-Mono</t>
  </si>
  <si>
    <t>Bas-Mono</t>
  </si>
  <si>
    <t>prop_ecole</t>
  </si>
  <si>
    <t>prop_eleve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</si>
</sst>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prop_eleve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Sheet1!$J$2:$J$39</c:f>
              <c:numCache>
                <c:formatCode>General</c:formatCode>
                <c:ptCount val="38"/>
                <c:pt idx="0">
                  <c:v>1.5573265133697165</c:v>
                </c:pt>
                <c:pt idx="1">
                  <c:v>2.7815337067799883</c:v>
                </c:pt>
                <c:pt idx="2">
                  <c:v>4.3362750080857557</c:v>
                </c:pt>
                <c:pt idx="3">
                  <c:v>4.5348800152968547</c:v>
                </c:pt>
                <c:pt idx="4">
                  <c:v>4.726560906977693</c:v>
                </c:pt>
                <c:pt idx="5">
                  <c:v>5.7453510206554004</c:v>
                </c:pt>
                <c:pt idx="6">
                  <c:v>7.1516058791507895</c:v>
                </c:pt>
                <c:pt idx="7">
                  <c:v>7.2063817172424951</c:v>
                </c:pt>
                <c:pt idx="8">
                  <c:v>7.3629385964912277</c:v>
                </c:pt>
                <c:pt idx="9">
                  <c:v>8.5093896713615038</c:v>
                </c:pt>
                <c:pt idx="10">
                  <c:v>9.3689697877365283</c:v>
                </c:pt>
                <c:pt idx="11">
                  <c:v>10.697422401114636</c:v>
                </c:pt>
                <c:pt idx="12">
                  <c:v>10.887745255709232</c:v>
                </c:pt>
                <c:pt idx="13">
                  <c:v>13.391536491215412</c:v>
                </c:pt>
                <c:pt idx="14">
                  <c:v>15.475561695039207</c:v>
                </c:pt>
                <c:pt idx="15">
                  <c:v>15.840164687718266</c:v>
                </c:pt>
                <c:pt idx="16">
                  <c:v>16.404395831183571</c:v>
                </c:pt>
                <c:pt idx="17">
                  <c:v>16.770693906305038</c:v>
                </c:pt>
                <c:pt idx="18">
                  <c:v>16.844624447717234</c:v>
                </c:pt>
                <c:pt idx="19">
                  <c:v>17.265673771515207</c:v>
                </c:pt>
                <c:pt idx="20">
                  <c:v>17.290140845070422</c:v>
                </c:pt>
                <c:pt idx="21">
                  <c:v>17.478062565068665</c:v>
                </c:pt>
                <c:pt idx="22">
                  <c:v>19.098345918734267</c:v>
                </c:pt>
                <c:pt idx="23">
                  <c:v>20.197447365550346</c:v>
                </c:pt>
                <c:pt idx="24">
                  <c:v>20.330332052531972</c:v>
                </c:pt>
                <c:pt idx="25">
                  <c:v>20.4875434058123</c:v>
                </c:pt>
                <c:pt idx="26">
                  <c:v>20.750197420373784</c:v>
                </c:pt>
                <c:pt idx="27">
                  <c:v>20.879277663412346</c:v>
                </c:pt>
                <c:pt idx="28">
                  <c:v>22.456964006259781</c:v>
                </c:pt>
                <c:pt idx="29">
                  <c:v>23.327609579755986</c:v>
                </c:pt>
                <c:pt idx="30">
                  <c:v>23.444211539122367</c:v>
                </c:pt>
                <c:pt idx="31">
                  <c:v>26.672727272727272</c:v>
                </c:pt>
                <c:pt idx="32">
                  <c:v>31.683209263854422</c:v>
                </c:pt>
                <c:pt idx="33">
                  <c:v>35.945173348970165</c:v>
                </c:pt>
                <c:pt idx="34">
                  <c:v>36.793052993192951</c:v>
                </c:pt>
                <c:pt idx="35">
                  <c:v>39.87110164400022</c:v>
                </c:pt>
                <c:pt idx="36">
                  <c:v>48.945534409559798</c:v>
                </c:pt>
                <c:pt idx="37">
                  <c:v>75.229068342416099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7-47CD-91A4-59D5C777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192575"/>
        <c:axId val="1348187119"/>
      </c:barChart>
      <c:catAx>
        <c:axId val="134819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87119"/>
        <c:crosses val="autoZero"/>
        <c:auto val="1"/>
        <c:lblAlgn val="ctr"/>
        <c:lblOffset val="100"/>
        <c:noMultiLvlLbl val="0"/>
      </c:catAx>
      <c:valAx>
        <c:axId val="134818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819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0000001-4267-4DD0-BF69-B61A458FDDF3}">
          <cx:tx>
            <cx:txData>
              <cx:f>_xlchart.v1.0</cx:f>
              <cx:v>prop_eleve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2</xdr:row>
      <xdr:rowOff>161925</xdr:rowOff>
    </xdr:from>
    <xdr:to>
      <xdr:col>19</xdr:col>
      <xdr:colOff>571500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4B686-A2E1-4F99-B009-794E24C4B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323849</xdr:colOff>
      <xdr:row>19</xdr:row>
      <xdr:rowOff>171450</xdr:rowOff>
    </xdr:from>
    <xdr:to>
      <xdr:col>21</xdr:col>
      <xdr:colOff>485775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59CD97D-D360-EC21-4D8B-13598670B0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72549" y="3790950"/>
              <a:ext cx="5648326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A477-F833-4C5F-A5D3-873FEEEBC404}">
  <dimension ref="A1:K39"/>
  <sheetViews>
    <sheetView tabSelected="1" workbookViewId="0">
      <selection activeCell="J2" sqref="J2:J6"/>
    </sheetView>
  </sheetViews>
  <sheetFormatPr defaultRowHeight="15" x14ac:dyDescent="0.25"/>
  <cols>
    <col min="1" max="1" width="27.85546875" bestFit="1" customWidth="1"/>
    <col min="10" max="10" width="10.42578125" bestFit="1" customWidth="1"/>
  </cols>
  <sheetData>
    <row r="1" spans="1:11" x14ac:dyDescent="0.25">
      <c r="A1" t="s">
        <v>42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48</v>
      </c>
      <c r="K1" t="s">
        <v>47</v>
      </c>
    </row>
    <row r="2" spans="1:11" x14ac:dyDescent="0.25">
      <c r="A2" t="s">
        <v>9</v>
      </c>
      <c r="B2">
        <v>177</v>
      </c>
      <c r="C2">
        <v>22508</v>
      </c>
      <c r="D2">
        <v>21285</v>
      </c>
      <c r="E2">
        <v>43793</v>
      </c>
      <c r="F2">
        <v>5</v>
      </c>
      <c r="G2">
        <v>345</v>
      </c>
      <c r="H2">
        <v>337</v>
      </c>
      <c r="I2">
        <v>682</v>
      </c>
      <c r="J2">
        <f>(I2/E2)*100</f>
        <v>1.5573265133697165</v>
      </c>
      <c r="K2">
        <f>(F2/B2)*100</f>
        <v>2.8248587570621471</v>
      </c>
    </row>
    <row r="3" spans="1:11" x14ac:dyDescent="0.25">
      <c r="A3" t="s">
        <v>6</v>
      </c>
      <c r="B3">
        <v>56</v>
      </c>
      <c r="C3">
        <v>5381</v>
      </c>
      <c r="D3">
        <v>4973</v>
      </c>
      <c r="E3">
        <v>10354</v>
      </c>
      <c r="F3">
        <v>1</v>
      </c>
      <c r="G3">
        <v>187</v>
      </c>
      <c r="H3">
        <v>101</v>
      </c>
      <c r="I3">
        <v>288</v>
      </c>
      <c r="J3">
        <f>(I3/E3)*100</f>
        <v>2.7815337067799883</v>
      </c>
      <c r="K3">
        <f t="shared" ref="K3:K39" si="0">(F3/B3)*100</f>
        <v>1.7857142857142856</v>
      </c>
    </row>
    <row r="4" spans="1:11" x14ac:dyDescent="0.25">
      <c r="A4" t="s">
        <v>13</v>
      </c>
      <c r="B4">
        <v>158</v>
      </c>
      <c r="C4">
        <v>22811</v>
      </c>
      <c r="D4">
        <v>20475</v>
      </c>
      <c r="E4">
        <v>43286</v>
      </c>
      <c r="F4">
        <v>10</v>
      </c>
      <c r="G4">
        <v>1065</v>
      </c>
      <c r="H4">
        <v>812</v>
      </c>
      <c r="I4">
        <v>1877</v>
      </c>
      <c r="J4">
        <f>(I4/E4)*100</f>
        <v>4.3362750080857557</v>
      </c>
      <c r="K4">
        <f t="shared" si="0"/>
        <v>6.3291139240506329</v>
      </c>
    </row>
    <row r="5" spans="1:11" x14ac:dyDescent="0.25">
      <c r="A5" t="s">
        <v>32</v>
      </c>
      <c r="B5">
        <v>130</v>
      </c>
      <c r="C5">
        <v>17297</v>
      </c>
      <c r="D5">
        <v>14082</v>
      </c>
      <c r="E5">
        <v>31379</v>
      </c>
      <c r="F5">
        <v>8</v>
      </c>
      <c r="G5">
        <v>722</v>
      </c>
      <c r="H5">
        <v>701</v>
      </c>
      <c r="I5">
        <v>1423</v>
      </c>
      <c r="J5">
        <f>(I5/E5)*100</f>
        <v>4.5348800152968547</v>
      </c>
      <c r="K5">
        <f t="shared" si="0"/>
        <v>6.1538461538461542</v>
      </c>
    </row>
    <row r="6" spans="1:11" x14ac:dyDescent="0.25">
      <c r="A6" t="s">
        <v>11</v>
      </c>
      <c r="B6">
        <v>116</v>
      </c>
      <c r="C6">
        <v>13167</v>
      </c>
      <c r="D6">
        <v>11354</v>
      </c>
      <c r="E6">
        <v>24521</v>
      </c>
      <c r="F6">
        <v>4</v>
      </c>
      <c r="G6">
        <v>601</v>
      </c>
      <c r="H6">
        <v>558</v>
      </c>
      <c r="I6">
        <v>1159</v>
      </c>
      <c r="J6">
        <f>(I6/E6)*100</f>
        <v>4.726560906977693</v>
      </c>
      <c r="K6">
        <f t="shared" si="0"/>
        <v>3.4482758620689653</v>
      </c>
    </row>
    <row r="7" spans="1:11" x14ac:dyDescent="0.25">
      <c r="A7" t="s">
        <v>28</v>
      </c>
      <c r="B7">
        <v>190</v>
      </c>
      <c r="C7">
        <v>17184</v>
      </c>
      <c r="D7">
        <v>15834</v>
      </c>
      <c r="E7">
        <v>33018</v>
      </c>
      <c r="F7">
        <v>8</v>
      </c>
      <c r="G7">
        <v>1013</v>
      </c>
      <c r="H7">
        <v>884</v>
      </c>
      <c r="I7">
        <v>1897</v>
      </c>
      <c r="J7">
        <f>(I7/E7)*100</f>
        <v>5.7453510206554004</v>
      </c>
      <c r="K7">
        <f t="shared" si="0"/>
        <v>4.2105263157894735</v>
      </c>
    </row>
    <row r="8" spans="1:11" x14ac:dyDescent="0.25">
      <c r="A8" t="s">
        <v>14</v>
      </c>
      <c r="B8">
        <v>155</v>
      </c>
      <c r="C8">
        <v>15128</v>
      </c>
      <c r="D8">
        <v>14264</v>
      </c>
      <c r="E8">
        <v>29392</v>
      </c>
      <c r="F8">
        <v>13</v>
      </c>
      <c r="G8">
        <v>1137</v>
      </c>
      <c r="H8">
        <v>965</v>
      </c>
      <c r="I8">
        <v>2102</v>
      </c>
      <c r="J8">
        <f>(I8/E8)*100</f>
        <v>7.1516058791507895</v>
      </c>
      <c r="K8">
        <f t="shared" si="0"/>
        <v>8.3870967741935498</v>
      </c>
    </row>
    <row r="9" spans="1:11" x14ac:dyDescent="0.25">
      <c r="A9" t="s">
        <v>10</v>
      </c>
      <c r="B9">
        <v>116</v>
      </c>
      <c r="C9">
        <v>9304</v>
      </c>
      <c r="D9">
        <v>9249</v>
      </c>
      <c r="E9">
        <v>18553</v>
      </c>
      <c r="F9">
        <v>9</v>
      </c>
      <c r="G9">
        <v>662</v>
      </c>
      <c r="H9">
        <v>675</v>
      </c>
      <c r="I9">
        <v>1337</v>
      </c>
      <c r="J9">
        <f>(I9/E9)*100</f>
        <v>7.2063817172424951</v>
      </c>
      <c r="K9">
        <f t="shared" si="0"/>
        <v>7.7586206896551726</v>
      </c>
    </row>
    <row r="10" spans="1:11" x14ac:dyDescent="0.25">
      <c r="A10" t="s">
        <v>8</v>
      </c>
      <c r="B10">
        <v>96</v>
      </c>
      <c r="C10">
        <v>9443</v>
      </c>
      <c r="D10">
        <v>8797</v>
      </c>
      <c r="E10">
        <v>18240</v>
      </c>
      <c r="F10">
        <v>7</v>
      </c>
      <c r="G10">
        <v>690</v>
      </c>
      <c r="H10">
        <v>653</v>
      </c>
      <c r="I10">
        <v>1343</v>
      </c>
      <c r="J10">
        <f>(I10/E10)*100</f>
        <v>7.3629385964912277</v>
      </c>
      <c r="K10">
        <f t="shared" si="0"/>
        <v>7.291666666666667</v>
      </c>
    </row>
    <row r="11" spans="1:11" x14ac:dyDescent="0.25">
      <c r="A11" t="s">
        <v>3</v>
      </c>
      <c r="B11">
        <v>108</v>
      </c>
      <c r="C11">
        <v>9653</v>
      </c>
      <c r="D11">
        <v>9091</v>
      </c>
      <c r="E11">
        <v>18744</v>
      </c>
      <c r="F11">
        <v>11</v>
      </c>
      <c r="G11">
        <v>816</v>
      </c>
      <c r="H11">
        <v>779</v>
      </c>
      <c r="I11">
        <v>1595</v>
      </c>
      <c r="J11">
        <f>(I11/E11)*100</f>
        <v>8.5093896713615038</v>
      </c>
      <c r="K11">
        <f t="shared" si="0"/>
        <v>10.185185185185185</v>
      </c>
    </row>
    <row r="12" spans="1:11" x14ac:dyDescent="0.25">
      <c r="A12" t="s">
        <v>44</v>
      </c>
      <c r="B12">
        <v>173</v>
      </c>
      <c r="C12">
        <v>17716</v>
      </c>
      <c r="D12">
        <v>17005</v>
      </c>
      <c r="E12">
        <v>34721</v>
      </c>
      <c r="F12">
        <v>16</v>
      </c>
      <c r="G12">
        <v>1600</v>
      </c>
      <c r="H12">
        <v>1653</v>
      </c>
      <c r="I12">
        <v>3253</v>
      </c>
      <c r="J12">
        <f>(I12/E12)*100</f>
        <v>9.3689697877365283</v>
      </c>
      <c r="K12">
        <f t="shared" si="0"/>
        <v>9.2485549132947966</v>
      </c>
    </row>
    <row r="13" spans="1:11" x14ac:dyDescent="0.25">
      <c r="A13" t="s">
        <v>30</v>
      </c>
      <c r="B13">
        <v>117</v>
      </c>
      <c r="C13">
        <v>13369</v>
      </c>
      <c r="D13">
        <v>12469</v>
      </c>
      <c r="E13">
        <v>25838</v>
      </c>
      <c r="F13">
        <v>14</v>
      </c>
      <c r="G13">
        <v>1402</v>
      </c>
      <c r="H13">
        <v>1362</v>
      </c>
      <c r="I13">
        <v>2764</v>
      </c>
      <c r="J13">
        <f>(I13/E13)*100</f>
        <v>10.697422401114636</v>
      </c>
      <c r="K13">
        <f t="shared" si="0"/>
        <v>11.965811965811966</v>
      </c>
    </row>
    <row r="14" spans="1:11" x14ac:dyDescent="0.25">
      <c r="A14" t="s">
        <v>7</v>
      </c>
      <c r="B14">
        <v>71</v>
      </c>
      <c r="C14">
        <v>6553</v>
      </c>
      <c r="D14">
        <v>5883</v>
      </c>
      <c r="E14">
        <v>12436</v>
      </c>
      <c r="F14">
        <v>8</v>
      </c>
      <c r="G14">
        <v>776</v>
      </c>
      <c r="H14">
        <v>578</v>
      </c>
      <c r="I14">
        <v>1354</v>
      </c>
      <c r="J14">
        <f>(I14/E14)*100</f>
        <v>10.887745255709232</v>
      </c>
      <c r="K14">
        <f t="shared" si="0"/>
        <v>11.267605633802818</v>
      </c>
    </row>
    <row r="15" spans="1:11" x14ac:dyDescent="0.25">
      <c r="A15" t="s">
        <v>19</v>
      </c>
      <c r="B15">
        <v>183</v>
      </c>
      <c r="C15">
        <v>14397</v>
      </c>
      <c r="D15">
        <v>13322</v>
      </c>
      <c r="E15">
        <v>27719</v>
      </c>
      <c r="F15">
        <v>22</v>
      </c>
      <c r="G15">
        <v>1923</v>
      </c>
      <c r="H15">
        <v>1789</v>
      </c>
      <c r="I15">
        <v>3712</v>
      </c>
      <c r="J15">
        <f>(I15/E15)*100</f>
        <v>13.391536491215412</v>
      </c>
      <c r="K15">
        <f t="shared" si="0"/>
        <v>12.021857923497267</v>
      </c>
    </row>
    <row r="16" spans="1:11" x14ac:dyDescent="0.25">
      <c r="A16" t="s">
        <v>23</v>
      </c>
      <c r="B16">
        <v>170</v>
      </c>
      <c r="C16">
        <v>12612</v>
      </c>
      <c r="D16">
        <v>12001</v>
      </c>
      <c r="E16">
        <v>24613</v>
      </c>
      <c r="F16">
        <v>22</v>
      </c>
      <c r="G16">
        <v>1983</v>
      </c>
      <c r="H16">
        <v>1826</v>
      </c>
      <c r="I16">
        <v>3809</v>
      </c>
      <c r="J16">
        <f>(I16/E16)*100</f>
        <v>15.475561695039207</v>
      </c>
      <c r="K16">
        <f t="shared" si="0"/>
        <v>12.941176470588237</v>
      </c>
    </row>
    <row r="17" spans="1:11" x14ac:dyDescent="0.25">
      <c r="A17" t="s">
        <v>25</v>
      </c>
      <c r="B17">
        <v>171</v>
      </c>
      <c r="C17">
        <v>13931</v>
      </c>
      <c r="D17">
        <v>13272</v>
      </c>
      <c r="E17">
        <v>27203</v>
      </c>
      <c r="F17">
        <v>18</v>
      </c>
      <c r="G17">
        <v>2161</v>
      </c>
      <c r="H17">
        <v>2148</v>
      </c>
      <c r="I17">
        <v>4309</v>
      </c>
      <c r="J17">
        <f>(I17/E17)*100</f>
        <v>15.840164687718266</v>
      </c>
      <c r="K17">
        <f t="shared" si="0"/>
        <v>10.526315789473683</v>
      </c>
    </row>
    <row r="18" spans="1:11" x14ac:dyDescent="0.25">
      <c r="A18" t="s">
        <v>1</v>
      </c>
      <c r="B18">
        <v>184</v>
      </c>
      <c r="C18">
        <v>19657</v>
      </c>
      <c r="D18">
        <v>19107</v>
      </c>
      <c r="E18">
        <v>38764</v>
      </c>
      <c r="F18">
        <v>30</v>
      </c>
      <c r="G18">
        <v>3147</v>
      </c>
      <c r="H18">
        <v>3212</v>
      </c>
      <c r="I18">
        <v>6359</v>
      </c>
      <c r="J18">
        <f>(I18/E18)*100</f>
        <v>16.404395831183571</v>
      </c>
      <c r="K18">
        <f t="shared" si="0"/>
        <v>16.304347826086957</v>
      </c>
    </row>
    <row r="19" spans="1:11" x14ac:dyDescent="0.25">
      <c r="A19" t="s">
        <v>20</v>
      </c>
      <c r="B19">
        <v>353</v>
      </c>
      <c r="C19">
        <v>36049</v>
      </c>
      <c r="D19">
        <v>34926</v>
      </c>
      <c r="E19">
        <v>70975</v>
      </c>
      <c r="F19">
        <v>62</v>
      </c>
      <c r="G19">
        <v>6031</v>
      </c>
      <c r="H19">
        <v>5872</v>
      </c>
      <c r="I19">
        <v>11903</v>
      </c>
      <c r="J19">
        <f>(I19/E19)*100</f>
        <v>16.770693906305038</v>
      </c>
      <c r="K19">
        <f t="shared" si="0"/>
        <v>17.563739376770538</v>
      </c>
    </row>
    <row r="20" spans="1:11" x14ac:dyDescent="0.25">
      <c r="A20" t="s">
        <v>43</v>
      </c>
      <c r="B20">
        <v>159</v>
      </c>
      <c r="C20">
        <v>19692</v>
      </c>
      <c r="D20">
        <v>18332</v>
      </c>
      <c r="E20">
        <v>38024</v>
      </c>
      <c r="F20">
        <v>27</v>
      </c>
      <c r="G20">
        <v>3444</v>
      </c>
      <c r="H20">
        <v>2961</v>
      </c>
      <c r="I20">
        <v>6405</v>
      </c>
      <c r="J20">
        <f>(I20/E20)*100</f>
        <v>16.844624447717234</v>
      </c>
      <c r="K20">
        <f t="shared" si="0"/>
        <v>16.981132075471699</v>
      </c>
    </row>
    <row r="21" spans="1:11" x14ac:dyDescent="0.25">
      <c r="A21" t="s">
        <v>24</v>
      </c>
      <c r="B21">
        <v>210</v>
      </c>
      <c r="C21">
        <v>17190</v>
      </c>
      <c r="D21">
        <v>16449</v>
      </c>
      <c r="E21">
        <v>33639</v>
      </c>
      <c r="F21">
        <v>40</v>
      </c>
      <c r="G21">
        <v>2974</v>
      </c>
      <c r="H21">
        <v>2834</v>
      </c>
      <c r="I21">
        <v>5808</v>
      </c>
      <c r="J21">
        <f>(I21/E21)*100</f>
        <v>17.265673771515207</v>
      </c>
      <c r="K21">
        <f t="shared" si="0"/>
        <v>19.047619047619047</v>
      </c>
    </row>
    <row r="22" spans="1:11" x14ac:dyDescent="0.25">
      <c r="A22" t="s">
        <v>5</v>
      </c>
      <c r="B22">
        <v>121</v>
      </c>
      <c r="C22">
        <v>9128</v>
      </c>
      <c r="D22">
        <v>8622</v>
      </c>
      <c r="E22">
        <v>17750</v>
      </c>
      <c r="F22">
        <v>20</v>
      </c>
      <c r="G22">
        <v>1610</v>
      </c>
      <c r="H22">
        <v>1459</v>
      </c>
      <c r="I22">
        <v>3069</v>
      </c>
      <c r="J22">
        <f>(I22/E22)*100</f>
        <v>17.290140845070422</v>
      </c>
      <c r="K22">
        <f t="shared" si="0"/>
        <v>16.528925619834713</v>
      </c>
    </row>
    <row r="23" spans="1:11" x14ac:dyDescent="0.25">
      <c r="A23" t="s">
        <v>26</v>
      </c>
      <c r="B23">
        <v>208</v>
      </c>
      <c r="C23">
        <v>21054</v>
      </c>
      <c r="D23">
        <v>19288</v>
      </c>
      <c r="E23">
        <v>40342</v>
      </c>
      <c r="F23">
        <v>32</v>
      </c>
      <c r="G23">
        <v>3625</v>
      </c>
      <c r="H23">
        <v>3426</v>
      </c>
      <c r="I23">
        <v>7051</v>
      </c>
      <c r="J23">
        <f>(I23/E23)*100</f>
        <v>17.478062565068665</v>
      </c>
      <c r="K23">
        <f t="shared" si="0"/>
        <v>15.384615384615385</v>
      </c>
    </row>
    <row r="24" spans="1:11" x14ac:dyDescent="0.25">
      <c r="A24" t="s">
        <v>46</v>
      </c>
      <c r="B24">
        <v>117</v>
      </c>
      <c r="C24">
        <v>11460</v>
      </c>
      <c r="D24">
        <v>10788</v>
      </c>
      <c r="E24">
        <v>22248</v>
      </c>
      <c r="F24">
        <v>23</v>
      </c>
      <c r="G24">
        <v>2206</v>
      </c>
      <c r="H24">
        <v>2043</v>
      </c>
      <c r="I24">
        <v>4249</v>
      </c>
      <c r="J24">
        <f>(I24/E24)*100</f>
        <v>19.098345918734267</v>
      </c>
      <c r="K24">
        <f t="shared" si="0"/>
        <v>19.658119658119659</v>
      </c>
    </row>
    <row r="25" spans="1:11" x14ac:dyDescent="0.25">
      <c r="A25" t="s">
        <v>2</v>
      </c>
      <c r="B25">
        <v>134</v>
      </c>
      <c r="C25">
        <v>9632</v>
      </c>
      <c r="D25">
        <v>8702</v>
      </c>
      <c r="E25">
        <v>18334</v>
      </c>
      <c r="F25">
        <v>34</v>
      </c>
      <c r="G25">
        <v>1906</v>
      </c>
      <c r="H25">
        <v>1797</v>
      </c>
      <c r="I25">
        <v>3703</v>
      </c>
      <c r="J25">
        <f>(I25/E25)*100</f>
        <v>20.197447365550346</v>
      </c>
      <c r="K25">
        <f t="shared" si="0"/>
        <v>25.373134328358208</v>
      </c>
    </row>
    <row r="26" spans="1:11" x14ac:dyDescent="0.25">
      <c r="A26" t="s">
        <v>45</v>
      </c>
      <c r="B26">
        <v>105</v>
      </c>
      <c r="C26">
        <v>9070</v>
      </c>
      <c r="D26">
        <v>8367</v>
      </c>
      <c r="E26">
        <v>17437</v>
      </c>
      <c r="F26">
        <v>23</v>
      </c>
      <c r="G26">
        <v>1815</v>
      </c>
      <c r="H26">
        <v>1730</v>
      </c>
      <c r="I26">
        <v>3545</v>
      </c>
      <c r="J26">
        <f>(I26/E26)*100</f>
        <v>20.330332052531972</v>
      </c>
      <c r="K26">
        <f t="shared" si="0"/>
        <v>21.904761904761905</v>
      </c>
    </row>
    <row r="27" spans="1:11" x14ac:dyDescent="0.25">
      <c r="A27" t="s">
        <v>17</v>
      </c>
      <c r="B27">
        <v>233</v>
      </c>
      <c r="C27">
        <v>22272</v>
      </c>
      <c r="D27">
        <v>20637</v>
      </c>
      <c r="E27">
        <v>42909</v>
      </c>
      <c r="F27">
        <v>51</v>
      </c>
      <c r="G27">
        <v>4582</v>
      </c>
      <c r="H27">
        <v>4209</v>
      </c>
      <c r="I27">
        <v>8791</v>
      </c>
      <c r="J27">
        <f>(I27/E27)*100</f>
        <v>20.4875434058123</v>
      </c>
      <c r="K27">
        <f t="shared" si="0"/>
        <v>21.888412017167383</v>
      </c>
    </row>
    <row r="28" spans="1:11" x14ac:dyDescent="0.25">
      <c r="A28" t="s">
        <v>31</v>
      </c>
      <c r="B28">
        <v>164</v>
      </c>
      <c r="C28">
        <v>19665</v>
      </c>
      <c r="D28">
        <v>18325</v>
      </c>
      <c r="E28">
        <v>37990</v>
      </c>
      <c r="F28">
        <v>35</v>
      </c>
      <c r="G28">
        <v>4119</v>
      </c>
      <c r="H28">
        <v>3764</v>
      </c>
      <c r="I28">
        <v>7883</v>
      </c>
      <c r="J28">
        <f>(I28/E28)*100</f>
        <v>20.750197420373784</v>
      </c>
      <c r="K28">
        <f t="shared" si="0"/>
        <v>21.341463414634145</v>
      </c>
    </row>
    <row r="29" spans="1:11" x14ac:dyDescent="0.25">
      <c r="A29" t="s">
        <v>29</v>
      </c>
      <c r="B29">
        <v>262</v>
      </c>
      <c r="C29">
        <v>24571</v>
      </c>
      <c r="D29">
        <v>24492</v>
      </c>
      <c r="E29">
        <v>49063</v>
      </c>
      <c r="F29">
        <v>65</v>
      </c>
      <c r="G29">
        <v>5260</v>
      </c>
      <c r="H29">
        <v>4984</v>
      </c>
      <c r="I29">
        <v>10244</v>
      </c>
      <c r="J29">
        <f>(I29/E29)*100</f>
        <v>20.879277663412346</v>
      </c>
      <c r="K29">
        <f t="shared" si="0"/>
        <v>24.809160305343511</v>
      </c>
    </row>
    <row r="30" spans="1:11" x14ac:dyDescent="0.25">
      <c r="A30" t="s">
        <v>4</v>
      </c>
      <c r="B30">
        <v>72</v>
      </c>
      <c r="C30">
        <v>3981</v>
      </c>
      <c r="D30">
        <v>3687</v>
      </c>
      <c r="E30">
        <v>7668</v>
      </c>
      <c r="F30">
        <v>17</v>
      </c>
      <c r="G30">
        <v>876</v>
      </c>
      <c r="H30">
        <v>846</v>
      </c>
      <c r="I30">
        <v>1722</v>
      </c>
      <c r="J30">
        <f>(I30/E30)*100</f>
        <v>22.456964006259781</v>
      </c>
      <c r="K30">
        <f t="shared" si="0"/>
        <v>23.611111111111111</v>
      </c>
    </row>
    <row r="31" spans="1:11" x14ac:dyDescent="0.25">
      <c r="A31" t="s">
        <v>27</v>
      </c>
      <c r="B31">
        <v>286</v>
      </c>
      <c r="C31">
        <v>28428</v>
      </c>
      <c r="D31">
        <v>26897</v>
      </c>
      <c r="E31">
        <v>55325</v>
      </c>
      <c r="F31">
        <v>73</v>
      </c>
      <c r="G31">
        <v>6560</v>
      </c>
      <c r="H31">
        <v>6346</v>
      </c>
      <c r="I31">
        <v>12906</v>
      </c>
      <c r="J31">
        <f>(I31/E31)*100</f>
        <v>23.327609579755986</v>
      </c>
      <c r="K31">
        <f t="shared" si="0"/>
        <v>25.524475524475527</v>
      </c>
    </row>
    <row r="32" spans="1:11" x14ac:dyDescent="0.25">
      <c r="A32" t="s">
        <v>16</v>
      </c>
      <c r="B32">
        <v>295</v>
      </c>
      <c r="C32">
        <v>30148</v>
      </c>
      <c r="D32">
        <v>28054</v>
      </c>
      <c r="E32">
        <v>58202</v>
      </c>
      <c r="F32">
        <v>78</v>
      </c>
      <c r="G32">
        <v>6982</v>
      </c>
      <c r="H32">
        <v>6663</v>
      </c>
      <c r="I32">
        <v>13645</v>
      </c>
      <c r="J32">
        <f>(I32/E32)*100</f>
        <v>23.444211539122367</v>
      </c>
      <c r="K32">
        <f t="shared" si="0"/>
        <v>26.440677966101696</v>
      </c>
    </row>
    <row r="33" spans="1:11" x14ac:dyDescent="0.25">
      <c r="A33" t="s">
        <v>21</v>
      </c>
      <c r="B33">
        <v>246</v>
      </c>
      <c r="C33">
        <v>27692</v>
      </c>
      <c r="D33">
        <v>27308</v>
      </c>
      <c r="E33">
        <v>55000</v>
      </c>
      <c r="F33">
        <v>78</v>
      </c>
      <c r="G33">
        <v>7477</v>
      </c>
      <c r="H33">
        <v>7193</v>
      </c>
      <c r="I33">
        <v>14670</v>
      </c>
      <c r="J33">
        <f>(I33/E33)*100</f>
        <v>26.672727272727272</v>
      </c>
      <c r="K33">
        <f t="shared" si="0"/>
        <v>31.707317073170731</v>
      </c>
    </row>
    <row r="34" spans="1:11" x14ac:dyDescent="0.25">
      <c r="A34" t="s">
        <v>0</v>
      </c>
      <c r="B34">
        <v>152</v>
      </c>
      <c r="C34">
        <v>12422</v>
      </c>
      <c r="D34">
        <v>11758</v>
      </c>
      <c r="E34">
        <v>24180</v>
      </c>
      <c r="F34">
        <v>46</v>
      </c>
      <c r="G34">
        <v>3925</v>
      </c>
      <c r="H34">
        <v>3736</v>
      </c>
      <c r="I34">
        <v>7661</v>
      </c>
      <c r="J34">
        <f>(I34/E34)*100</f>
        <v>31.683209263854422</v>
      </c>
      <c r="K34">
        <f t="shared" si="0"/>
        <v>30.263157894736842</v>
      </c>
    </row>
    <row r="35" spans="1:11" x14ac:dyDescent="0.25">
      <c r="A35" t="s">
        <v>12</v>
      </c>
      <c r="B35">
        <v>108</v>
      </c>
      <c r="C35">
        <v>14024</v>
      </c>
      <c r="D35">
        <v>13262</v>
      </c>
      <c r="E35">
        <v>27286</v>
      </c>
      <c r="F35">
        <v>39</v>
      </c>
      <c r="G35">
        <v>4968</v>
      </c>
      <c r="H35">
        <v>4840</v>
      </c>
      <c r="I35">
        <v>9808</v>
      </c>
      <c r="J35">
        <f>(I35/E35)*100</f>
        <v>35.945173348970165</v>
      </c>
      <c r="K35">
        <f t="shared" si="0"/>
        <v>36.111111111111107</v>
      </c>
    </row>
    <row r="36" spans="1:11" x14ac:dyDescent="0.25">
      <c r="A36" t="s">
        <v>22</v>
      </c>
      <c r="B36">
        <v>188</v>
      </c>
      <c r="C36">
        <v>16075</v>
      </c>
      <c r="D36">
        <v>15363</v>
      </c>
      <c r="E36">
        <v>31438</v>
      </c>
      <c r="F36">
        <v>76</v>
      </c>
      <c r="G36">
        <v>5841</v>
      </c>
      <c r="H36">
        <v>5726</v>
      </c>
      <c r="I36">
        <v>11567</v>
      </c>
      <c r="J36">
        <f>(I36/E36)*100</f>
        <v>36.793052993192951</v>
      </c>
      <c r="K36">
        <f t="shared" si="0"/>
        <v>40.425531914893611</v>
      </c>
    </row>
    <row r="37" spans="1:11" x14ac:dyDescent="0.25">
      <c r="A37" t="s">
        <v>15</v>
      </c>
      <c r="B37">
        <v>230</v>
      </c>
      <c r="C37">
        <v>28243</v>
      </c>
      <c r="D37">
        <v>26684</v>
      </c>
      <c r="E37">
        <v>54927</v>
      </c>
      <c r="F37">
        <v>97</v>
      </c>
      <c r="G37">
        <v>11090</v>
      </c>
      <c r="H37">
        <v>10810</v>
      </c>
      <c r="I37">
        <v>21900</v>
      </c>
      <c r="J37">
        <f>(I37/E37)*100</f>
        <v>39.87110164400022</v>
      </c>
      <c r="K37">
        <f t="shared" si="0"/>
        <v>42.173913043478265</v>
      </c>
    </row>
    <row r="38" spans="1:11" x14ac:dyDescent="0.25">
      <c r="A38" t="s">
        <v>18</v>
      </c>
      <c r="B38">
        <v>549</v>
      </c>
      <c r="C38">
        <v>58809</v>
      </c>
      <c r="D38">
        <v>56842</v>
      </c>
      <c r="E38">
        <v>115651</v>
      </c>
      <c r="F38">
        <v>270</v>
      </c>
      <c r="G38">
        <v>28648</v>
      </c>
      <c r="H38">
        <v>27958</v>
      </c>
      <c r="I38">
        <v>56606</v>
      </c>
      <c r="J38">
        <f>(I38/E38)*100</f>
        <v>48.945534409559798</v>
      </c>
      <c r="K38">
        <f t="shared" si="0"/>
        <v>49.180327868852459</v>
      </c>
    </row>
    <row r="39" spans="1:11" x14ac:dyDescent="0.25">
      <c r="A39" t="s">
        <v>33</v>
      </c>
      <c r="B39">
        <v>1654</v>
      </c>
      <c r="C39">
        <v>189259</v>
      </c>
      <c r="D39">
        <v>194251</v>
      </c>
      <c r="E39">
        <v>383510</v>
      </c>
      <c r="F39">
        <v>1354</v>
      </c>
      <c r="G39">
        <v>143702</v>
      </c>
      <c r="H39">
        <v>144809</v>
      </c>
      <c r="I39">
        <v>288511</v>
      </c>
      <c r="J39">
        <f>(I39/E39)*100</f>
        <v>75.229068342416099</v>
      </c>
      <c r="K39">
        <f t="shared" si="0"/>
        <v>81.862152357920195</v>
      </c>
    </row>
  </sheetData>
  <autoFilter ref="A1:J39" xr:uid="{8E89A477-F833-4C5F-A5D3-873FEEEBC404}">
    <sortState xmlns:xlrd2="http://schemas.microsoft.com/office/spreadsheetml/2017/richdata2" ref="A2:J39">
      <sortCondition ref="J1:J3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Komlan Nouwokpo Samati</dc:creator>
  <cp:lastModifiedBy>Komlan Nouwokpo Samati</cp:lastModifiedBy>
  <dcterms:created xsi:type="dcterms:W3CDTF">2024-06-23T09:45:36Z</dcterms:created>
  <dcterms:modified xsi:type="dcterms:W3CDTF">2024-06-25T04:38:08Z</dcterms:modified>
</cp:coreProperties>
</file>