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C:\Users\ahasu\Desktop\[KDT]_최종보고서문서\"/>
    </mc:Choice>
  </mc:AlternateContent>
  <xr:revisionPtr revIDLastSave="0" documentId="13_ncr:1_{E5A330CF-E443-4C78-BD1D-96AD294E70BE}" xr6:coauthVersionLast="36" xr6:coauthVersionMax="36" xr10:uidLastSave="{00000000-0000-0000-0000-000000000000}"/>
  <bookViews>
    <workbookView xWindow="0" yWindow="0" windowWidth="23040" windowHeight="8856" xr2:uid="{00000000-000D-0000-FFFF-FFFF00000000}"/>
  </bookViews>
  <sheets>
    <sheet name="Gantt Chart Template" sheetId="1" r:id="rId1"/>
  </sheets>
  <calcPr calcId="191029"/>
  <extLst>
    <ext uri="GoogleSheetsCustomDataVersion1">
      <go:sheetsCustomData xmlns:go="http://customooxmlschemas.google.com/" r:id="rId5" roundtripDataSignature="AMtx7mhefSE/BmdZGPLGYxKBwtVcVDNsUA=="/>
    </ext>
  </extLst>
</workbook>
</file>

<file path=xl/calcChain.xml><?xml version="1.0" encoding="utf-8"?>
<calcChain xmlns="http://schemas.openxmlformats.org/spreadsheetml/2006/main">
  <c r="G55" i="1" l="1"/>
  <c r="G54" i="1"/>
  <c r="G53" i="1"/>
  <c r="G51" i="1"/>
  <c r="G50" i="1"/>
  <c r="G49" i="1"/>
  <c r="G47" i="1"/>
  <c r="G43" i="1"/>
  <c r="G42" i="1"/>
  <c r="G41" i="1"/>
  <c r="G40" i="1"/>
  <c r="G39" i="1"/>
  <c r="G38" i="1"/>
  <c r="G36" i="1"/>
  <c r="G34" i="1"/>
  <c r="G33" i="1"/>
  <c r="G32" i="1"/>
  <c r="G31" i="1"/>
  <c r="G30" i="1"/>
  <c r="G29" i="1"/>
  <c r="G28" i="1"/>
  <c r="G27" i="1"/>
  <c r="G26" i="1"/>
  <c r="G24" i="1"/>
  <c r="G23" i="1"/>
  <c r="G22" i="1"/>
  <c r="G20" i="1"/>
  <c r="G19" i="1"/>
  <c r="G18" i="1"/>
  <c r="G17" i="1"/>
  <c r="G15" i="1"/>
  <c r="G14" i="1"/>
  <c r="G13" i="1"/>
  <c r="G11" i="1"/>
  <c r="G10" i="1"/>
  <c r="G9" i="1"/>
</calcChain>
</file>

<file path=xl/sharedStrings.xml><?xml version="1.0" encoding="utf-8"?>
<sst xmlns="http://schemas.openxmlformats.org/spreadsheetml/2006/main" count="124" uniqueCount="89">
  <si>
    <t>GANTT CHART TEMPLATE</t>
  </si>
  <si>
    <t>https://goo.gl/PXLbMe</t>
  </si>
  <si>
    <t>PROJECT TITLE</t>
  </si>
  <si>
    <t xml:space="preserve"> 버스 승객 안전을 위한 승하차 및 이상행동 감지</t>
  </si>
  <si>
    <t>TEAM</t>
  </si>
  <si>
    <t xml:space="preserve"> T3Q_2팀</t>
  </si>
  <si>
    <t>PROJECT MANAGER / MEMBERS</t>
  </si>
  <si>
    <t xml:space="preserve"> 허채범 / 신나령, 신상언, 조건영</t>
  </si>
  <si>
    <t>DATE</t>
  </si>
  <si>
    <t>WBS NUMBER</t>
  </si>
  <si>
    <t>TASK TITLE</t>
  </si>
  <si>
    <t>TASK OWNER</t>
  </si>
  <si>
    <t>START DATE</t>
  </si>
  <si>
    <t>DUE
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</si>
  <si>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</si>
  <si>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</si>
  <si>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</si>
  <si>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</si>
  <si>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</si>
  <si>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</si>
  <si>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</si>
  <si>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</si>
  <si>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</si>
  <si>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프로젝트 계획 수립</t>
  </si>
  <si>
    <t>프로젝트 주제 선정</t>
  </si>
  <si>
    <t>전원</t>
  </si>
  <si>
    <t>프로젝트 계획서 작성</t>
  </si>
  <si>
    <t>프로젝트 업무 분담</t>
  </si>
  <si>
    <t>프로젝트 단위 기술서 작성</t>
  </si>
  <si>
    <r>
      <rPr>
        <sz val="9"/>
        <color rgb="FF000000"/>
        <rFont val="Malgun Gothic"/>
        <family val="3"/>
        <charset val="129"/>
      </rPr>
      <t xml:space="preserve">Gantt Chart </t>
    </r>
    <r>
      <rPr>
        <sz val="9"/>
        <color rgb="FF000000"/>
        <rFont val="맑은 고딕"/>
        <family val="3"/>
        <charset val="129"/>
      </rPr>
      <t>작성</t>
    </r>
  </si>
  <si>
    <t>테이블 목록, 테이블 정의서 작성</t>
  </si>
  <si>
    <t>조건영</t>
  </si>
  <si>
    <t>요구사항 정의서, 상세기능설명서</t>
  </si>
  <si>
    <t>데이터 수집 &amp; EDA</t>
  </si>
  <si>
    <t>AI 허브 승하차 및 이상감지 데이터셋 수집</t>
  </si>
  <si>
    <t>허채범</t>
  </si>
  <si>
    <t>데이터 EDA (1) - Training Data</t>
  </si>
  <si>
    <t>최종적으로 활용할 데이터셋 선정 회의</t>
  </si>
  <si>
    <t>데이터 EDA (2) - Validation Data, 문서화</t>
  </si>
  <si>
    <t>도입부 시각화 작업</t>
  </si>
  <si>
    <t>자료 수집 (통계자료, 기사, 논문)</t>
  </si>
  <si>
    <t>도입부 스토리텔링 (스케치)</t>
  </si>
  <si>
    <t>태블로 시각화 작업</t>
  </si>
  <si>
    <t>데이터  전처리</t>
  </si>
  <si>
    <t xml:space="preserve">사용할 데이터 카테고리 선정 및 세부 사항 설정  </t>
  </si>
  <si>
    <r>
      <rPr>
        <sz val="9"/>
        <color rgb="FF000000"/>
        <rFont val="Malgun Gothic"/>
        <family val="3"/>
        <charset val="129"/>
      </rPr>
      <t>라벨링 데이터 타입 변환 (json → csv)</t>
    </r>
    <r>
      <rPr>
        <sz val="9"/>
        <color rgb="FF000000"/>
        <rFont val="Arial"/>
        <family val="2"/>
      </rPr>
      <t xml:space="preserve"> </t>
    </r>
  </si>
  <si>
    <t>신상언</t>
  </si>
  <si>
    <t>라벨링 데이터 다운 샘플링 (영상 단위)</t>
  </si>
  <si>
    <t>YOLO 객체 탐지</t>
  </si>
  <si>
    <t>신나령, 조건영</t>
  </si>
  <si>
    <t>5.4.1</t>
  </si>
  <si>
    <t>- yolov3/yolov4 바운딩 박스</t>
  </si>
  <si>
    <t>Human action recognition (skeletion point)</t>
  </si>
  <si>
    <t>5.5.1</t>
  </si>
  <si>
    <t>- openpose 이미지/동영상 포즈 감지</t>
  </si>
  <si>
    <t>5.5.2</t>
  </si>
  <si>
    <t>- mediapipe 라이브러리 동영상 포즈 감지</t>
  </si>
  <si>
    <t>신나령</t>
  </si>
  <si>
    <t>5.5.3</t>
  </si>
  <si>
    <t>- tensorflow movenet 모델 실시간 영상 포즈 감지</t>
  </si>
  <si>
    <t>5.5.4</t>
  </si>
  <si>
    <t>- tensorflow mobilenet 모델 실시간 영상 포즈 감지</t>
  </si>
  <si>
    <t>2022.11.21</t>
  </si>
  <si>
    <t>2022.11.25</t>
  </si>
  <si>
    <t>라벨링 데이터 DB적재</t>
  </si>
  <si>
    <t>모델  학습</t>
  </si>
  <si>
    <t>승하차 모델</t>
  </si>
  <si>
    <t>허채범, 신상언</t>
  </si>
  <si>
    <t>6.1.1</t>
  </si>
  <si>
    <t>- CNN</t>
  </si>
  <si>
    <t>6.1.2</t>
  </si>
  <si>
    <t>- LSTM(단방향)</t>
  </si>
  <si>
    <t>6.1.3</t>
  </si>
  <si>
    <t>- LSTM(양방향)</t>
  </si>
  <si>
    <t>이상행동 감지 모델</t>
  </si>
  <si>
    <t>6.2.1</t>
  </si>
  <si>
    <t>6.2.2</t>
  </si>
  <si>
    <t>6.2.3</t>
  </si>
  <si>
    <t>최종 테스트 및 성능 개선</t>
  </si>
  <si>
    <t>모델 테스트 및 성능 개선</t>
  </si>
  <si>
    <t>AI 훈민정음 플랫폼</t>
  </si>
  <si>
    <t>로컬 개발 코드 작성 (Jupyter)</t>
  </si>
  <si>
    <t>preprocessing, train 파일 작성 (PyCharm)</t>
  </si>
  <si>
    <t>최종 파일 업로드 및 추론</t>
  </si>
  <si>
    <t>최종 프로젝트 보고서 작성</t>
  </si>
  <si>
    <t>프로젝트 보고서 작성</t>
  </si>
  <si>
    <t>발표 자료 작성</t>
  </si>
  <si>
    <t>최종 보고서용 자료 정리</t>
  </si>
  <si>
    <t xml:space="preserve"> 2022.10.26~2022.12.12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</si>
</sst>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yyyy&quot;. &quot;mm&quot;. &quot;dd"/>
    <numFmt numFmtId="178" formatCode="\$#,##0.00"/>
    <numFmt numFmtId="179" formatCode="yyyy\.\ mm\.\ dd"/>
  </numFmts>
  <fonts count="17">
    <font>
      <sz val="11"/>
      <color rgb="FF000000"/>
      <name val="Malgun Gothic"/>
      <scheme val="minor"/>
    </font>
    <font>
      <sz val="10"/>
      <color rgb="FF000000"/>
      <name val="Malgun Gothic"/>
      <family val="3"/>
      <charset val="129"/>
    </font>
    <font>
      <b/>
      <sz val="16"/>
      <color rgb="FF0B5394"/>
      <name val="Arial"/>
      <family val="2"/>
    </font>
    <font>
      <b/>
      <sz val="10"/>
      <color rgb="FF0B5394"/>
      <name val="Malgun Gothic"/>
      <family val="3"/>
      <charset val="129"/>
    </font>
    <font>
      <sz val="11"/>
      <name val="Malgun Gothic"/>
      <family val="3"/>
      <charset val="129"/>
    </font>
    <font>
      <u/>
      <sz val="10"/>
      <color rgb="FFFFFFFF"/>
      <name val="Arial"/>
      <family val="2"/>
    </font>
    <font>
      <sz val="12"/>
      <color rgb="FF000000"/>
      <name val="Malgun Gothic"/>
      <family val="3"/>
      <charset val="129"/>
    </font>
    <font>
      <b/>
      <sz val="9"/>
      <color rgb="FFFFFFFF"/>
      <name val="Corbel"/>
      <family val="2"/>
    </font>
    <font>
      <sz val="9"/>
      <color rgb="FF000000"/>
      <name val="Malgun Gothic"/>
      <family val="3"/>
      <charset val="129"/>
    </font>
    <font>
      <b/>
      <sz val="9"/>
      <color rgb="FFFFFFFF"/>
      <name val="Malgun Gothic"/>
      <family val="3"/>
      <charset val="129"/>
    </font>
    <font>
      <sz val="9"/>
      <color rgb="FF000000"/>
      <name val="Arial"/>
      <family val="2"/>
    </font>
    <font>
      <b/>
      <sz val="9"/>
      <color rgb="FF000000"/>
      <name val="Corbel"/>
      <family val="2"/>
    </font>
    <font>
      <sz val="9"/>
      <color rgb="FF000000"/>
      <name val="Corbel"/>
      <family val="2"/>
    </font>
    <font>
      <sz val="11"/>
      <color rgb="FF000000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9"/>
      <color rgb="FF000000"/>
      <name val="맑은 고딕"/>
      <family val="3"/>
      <charset val="129"/>
    </font>
    <font>
      <sz val="8"/>
      <name val="Malgun Gothic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rgb="FFD9D9D9"/>
        <bgColor rgb="FFD9D9D9"/>
      </patternFill>
    </fill>
    <fill>
      <patternFill patternType="solid">
        <fgColor rgb="FF4A86E8"/>
        <bgColor rgb="FF4A86E8"/>
      </patternFill>
    </fill>
    <fill>
      <patternFill patternType="solid">
        <fgColor rgb="FF9FC5E8"/>
        <bgColor rgb="FF9FC5E8"/>
      </patternFill>
    </fill>
    <fill>
      <patternFill patternType="solid">
        <fgColor rgb="FFF2F2F2"/>
        <bgColor rgb="FFF2F2F2"/>
      </patternFill>
    </fill>
    <fill>
      <patternFill patternType="solid">
        <fgColor rgb="FF57BB8A"/>
        <bgColor rgb="FF57BB8A"/>
      </patternFill>
    </fill>
    <fill>
      <patternFill patternType="solid">
        <fgColor rgb="FFA0B4E6"/>
        <bgColor rgb="FFA0B4E6"/>
      </patternFill>
    </fill>
    <fill>
      <patternFill patternType="solid">
        <fgColor theme="0"/>
        <bgColor theme="0"/>
      </patternFill>
    </fill>
    <fill>
      <patternFill patternType="solid">
        <fgColor rgb="FF68C296"/>
        <bgColor rgb="FF68C296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/>
      <right style="thin">
        <color rgb="FF999999"/>
      </right>
      <top style="thin">
        <color rgb="FFBFBFBF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/>
      <right style="thin">
        <color rgb="FF999999"/>
      </right>
      <top/>
      <bottom style="double">
        <color rgb="FFBFBFBF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double">
        <color rgb="FFBFBFBF"/>
      </top>
      <bottom style="thin">
        <color rgb="FF999999"/>
      </bottom>
      <diagonal/>
    </border>
    <border>
      <left/>
      <right style="thin">
        <color rgb="FF999999"/>
      </right>
      <top style="double">
        <color rgb="FFBFBFBF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indexed="64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16">
    <xf numFmtId="0" fontId="0" fillId="0" borderId="0" xfId="0" applyFont="1" applyAlignment="1">
      <alignment vertical="center"/>
    </xf>
    <xf numFmtId="0" fontId="1" fillId="0" borderId="0" xfId="0" applyFont="1" applyAlignment="1"/>
    <xf numFmtId="0" fontId="2" fillId="2" borderId="1" xfId="0" applyFont="1" applyFill="1" applyBorder="1" applyAlignment="1"/>
    <xf numFmtId="0" fontId="6" fillId="2" borderId="1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11" fillId="6" borderId="16" xfId="0" applyFont="1" applyFill="1" applyBorder="1" applyAlignment="1">
      <alignment horizontal="center"/>
    </xf>
    <xf numFmtId="0" fontId="11" fillId="6" borderId="16" xfId="0" applyFont="1" applyFill="1" applyBorder="1" applyAlignment="1">
      <alignment horizontal="center"/>
    </xf>
    <xf numFmtId="176" fontId="12" fillId="7" borderId="17" xfId="0" applyNumberFormat="1" applyFont="1" applyFill="1" applyBorder="1" applyAlignment="1">
      <alignment horizontal="left" wrapText="1"/>
    </xf>
    <xf numFmtId="0" fontId="8" fillId="4" borderId="16" xfId="0" applyFont="1" applyFill="1" applyBorder="1" applyAlignment="1">
      <alignment wrapText="1"/>
    </xf>
    <xf numFmtId="0" fontId="8" fillId="4" borderId="16" xfId="0" applyFont="1" applyFill="1" applyBorder="1" applyAlignment="1">
      <alignment horizontal="center"/>
    </xf>
    <xf numFmtId="0" fontId="8" fillId="4" borderId="16" xfId="0" applyFont="1" applyFill="1" applyBorder="1" applyAlignment="1"/>
    <xf numFmtId="9" fontId="8" fillId="4" borderId="16" xfId="0" applyNumberFormat="1" applyFont="1" applyFill="1" applyBorder="1" applyAlignment="1"/>
    <xf numFmtId="0" fontId="8" fillId="0" borderId="18" xfId="0" applyFont="1" applyBorder="1" applyAlignment="1">
      <alignment wrapText="1"/>
    </xf>
    <xf numFmtId="0" fontId="8" fillId="0" borderId="18" xfId="0" applyFont="1" applyBorder="1" applyAlignment="1">
      <alignment horizontal="center" wrapText="1"/>
    </xf>
    <xf numFmtId="177" fontId="12" fillId="0" borderId="18" xfId="0" applyNumberFormat="1" applyFont="1" applyBorder="1" applyAlignment="1">
      <alignment horizontal="center" wrapText="1"/>
    </xf>
    <xf numFmtId="177" fontId="12" fillId="0" borderId="18" xfId="0" applyNumberFormat="1" applyFont="1" applyBorder="1" applyAlignment="1">
      <alignment horizontal="center" wrapText="1"/>
    </xf>
    <xf numFmtId="9" fontId="12" fillId="8" borderId="16" xfId="0" applyNumberFormat="1" applyFont="1" applyFill="1" applyBorder="1" applyAlignment="1">
      <alignment horizontal="center" wrapText="1"/>
    </xf>
    <xf numFmtId="0" fontId="8" fillId="9" borderId="16" xfId="0" applyFont="1" applyFill="1" applyBorder="1" applyAlignment="1"/>
    <xf numFmtId="178" fontId="8" fillId="0" borderId="18" xfId="0" applyNumberFormat="1" applyFont="1" applyBorder="1" applyAlignment="1"/>
    <xf numFmtId="0" fontId="8" fillId="2" borderId="16" xfId="0" applyFont="1" applyFill="1" applyBorder="1" applyAlignment="1"/>
    <xf numFmtId="0" fontId="8" fillId="0" borderId="18" xfId="0" applyFont="1" applyBorder="1" applyAlignment="1"/>
    <xf numFmtId="0" fontId="8" fillId="10" borderId="16" xfId="0" applyFont="1" applyFill="1" applyBorder="1" applyAlignment="1"/>
    <xf numFmtId="9" fontId="12" fillId="11" borderId="16" xfId="0" applyNumberFormat="1" applyFont="1" applyFill="1" applyBorder="1" applyAlignment="1">
      <alignment horizontal="center" wrapText="1"/>
    </xf>
    <xf numFmtId="0" fontId="8" fillId="4" borderId="16" xfId="0" applyFont="1" applyFill="1" applyBorder="1" applyAlignment="1">
      <alignment wrapText="1"/>
    </xf>
    <xf numFmtId="177" fontId="8" fillId="4" borderId="16" xfId="0" applyNumberFormat="1" applyFont="1" applyFill="1" applyBorder="1" applyAlignment="1"/>
    <xf numFmtId="178" fontId="8" fillId="4" borderId="16" xfId="0" applyNumberFormat="1" applyFont="1" applyFill="1" applyBorder="1" applyAlignment="1"/>
    <xf numFmtId="176" fontId="12" fillId="7" borderId="17" xfId="0" applyNumberFormat="1" applyFont="1" applyFill="1" applyBorder="1" applyAlignment="1">
      <alignment horizontal="left" wrapText="1"/>
    </xf>
    <xf numFmtId="0" fontId="8" fillId="0" borderId="18" xfId="0" applyFont="1" applyBorder="1" applyAlignment="1">
      <alignment horizontal="center" wrapText="1"/>
    </xf>
    <xf numFmtId="9" fontId="12" fillId="2" borderId="16" xfId="0" applyNumberFormat="1" applyFont="1" applyFill="1" applyBorder="1" applyAlignment="1">
      <alignment horizontal="center" wrapText="1"/>
    </xf>
    <xf numFmtId="9" fontId="8" fillId="0" borderId="18" xfId="0" applyNumberFormat="1" applyFont="1" applyBorder="1" applyAlignment="1"/>
    <xf numFmtId="0" fontId="8" fillId="0" borderId="18" xfId="0" applyFont="1" applyBorder="1" applyAlignment="1">
      <alignment wrapText="1"/>
    </xf>
    <xf numFmtId="9" fontId="12" fillId="2" borderId="16" xfId="0" applyNumberFormat="1" applyFont="1" applyFill="1" applyBorder="1" applyAlignment="1">
      <alignment horizontal="center" wrapText="1"/>
    </xf>
    <xf numFmtId="176" fontId="12" fillId="7" borderId="19" xfId="0" applyNumberFormat="1" applyFont="1" applyFill="1" applyBorder="1" applyAlignment="1">
      <alignment horizontal="left" wrapText="1"/>
    </xf>
    <xf numFmtId="0" fontId="8" fillId="4" borderId="20" xfId="0" applyFont="1" applyFill="1" applyBorder="1" applyAlignment="1">
      <alignment wrapText="1"/>
    </xf>
    <xf numFmtId="0" fontId="1" fillId="4" borderId="20" xfId="0" applyFont="1" applyFill="1" applyBorder="1" applyAlignment="1">
      <alignment horizontal="center"/>
    </xf>
    <xf numFmtId="177" fontId="1" fillId="4" borderId="20" xfId="0" applyNumberFormat="1" applyFont="1" applyFill="1" applyBorder="1" applyAlignment="1"/>
    <xf numFmtId="0" fontId="1" fillId="4" borderId="21" xfId="0" applyFont="1" applyFill="1" applyBorder="1" applyAlignment="1"/>
    <xf numFmtId="0" fontId="13" fillId="0" borderId="0" xfId="0" applyFont="1" applyAlignment="1">
      <alignment vertical="center"/>
    </xf>
    <xf numFmtId="9" fontId="12" fillId="0" borderId="18" xfId="0" applyNumberFormat="1" applyFont="1" applyBorder="1" applyAlignment="1">
      <alignment horizontal="center" wrapText="1"/>
    </xf>
    <xf numFmtId="9" fontId="1" fillId="0" borderId="18" xfId="0" applyNumberFormat="1" applyFont="1" applyBorder="1" applyAlignment="1"/>
    <xf numFmtId="9" fontId="1" fillId="10" borderId="18" xfId="0" applyNumberFormat="1" applyFont="1" applyFill="1" applyBorder="1" applyAlignment="1"/>
    <xf numFmtId="0" fontId="8" fillId="10" borderId="18" xfId="0" applyFont="1" applyFill="1" applyBorder="1" applyAlignment="1"/>
    <xf numFmtId="9" fontId="1" fillId="9" borderId="18" xfId="0" applyNumberFormat="1" applyFont="1" applyFill="1" applyBorder="1" applyAlignment="1"/>
    <xf numFmtId="9" fontId="1" fillId="9" borderId="16" xfId="0" applyNumberFormat="1" applyFont="1" applyFill="1" applyBorder="1" applyAlignment="1"/>
    <xf numFmtId="0" fontId="1" fillId="2" borderId="1" xfId="0" applyFont="1" applyFill="1" applyBorder="1" applyAlignment="1"/>
    <xf numFmtId="0" fontId="8" fillId="2" borderId="16" xfId="0" applyFont="1" applyFill="1" applyBorder="1" applyAlignment="1">
      <alignment wrapText="1"/>
    </xf>
    <xf numFmtId="0" fontId="8" fillId="2" borderId="16" xfId="0" applyFont="1" applyFill="1" applyBorder="1" applyAlignment="1">
      <alignment horizontal="center" wrapText="1"/>
    </xf>
    <xf numFmtId="9" fontId="1" fillId="2" borderId="16" xfId="0" applyNumberFormat="1" applyFont="1" applyFill="1" applyBorder="1" applyAlignment="1"/>
    <xf numFmtId="9" fontId="1" fillId="10" borderId="16" xfId="0" applyNumberFormat="1" applyFont="1" applyFill="1" applyBorder="1" applyAlignment="1"/>
    <xf numFmtId="0" fontId="13" fillId="2" borderId="1" xfId="0" applyFont="1" applyFill="1" applyBorder="1" applyAlignment="1">
      <alignment vertical="center"/>
    </xf>
    <xf numFmtId="0" fontId="1" fillId="2" borderId="0" xfId="0" applyFont="1" applyFill="1" applyAlignment="1"/>
    <xf numFmtId="0" fontId="12" fillId="7" borderId="22" xfId="0" applyFont="1" applyFill="1" applyBorder="1" applyAlignment="1">
      <alignment horizontal="left" wrapText="1"/>
    </xf>
    <xf numFmtId="0" fontId="8" fillId="2" borderId="23" xfId="0" applyFont="1" applyFill="1" applyBorder="1" applyAlignment="1">
      <alignment wrapText="1"/>
    </xf>
    <xf numFmtId="0" fontId="8" fillId="2" borderId="23" xfId="0" applyFont="1" applyFill="1" applyBorder="1" applyAlignment="1">
      <alignment horizontal="center" wrapText="1"/>
    </xf>
    <xf numFmtId="9" fontId="12" fillId="2" borderId="23" xfId="0" applyNumberFormat="1" applyFont="1" applyFill="1" applyBorder="1" applyAlignment="1">
      <alignment horizontal="center" wrapText="1"/>
    </xf>
    <xf numFmtId="9" fontId="1" fillId="2" borderId="23" xfId="0" applyNumberFormat="1" applyFont="1" applyFill="1" applyBorder="1" applyAlignment="1"/>
    <xf numFmtId="9" fontId="1" fillId="10" borderId="23" xfId="0" applyNumberFormat="1" applyFont="1" applyFill="1" applyBorder="1" applyAlignment="1"/>
    <xf numFmtId="0" fontId="8" fillId="10" borderId="23" xfId="0" applyFont="1" applyFill="1" applyBorder="1" applyAlignment="1"/>
    <xf numFmtId="9" fontId="1" fillId="9" borderId="23" xfId="0" applyNumberFormat="1" applyFont="1" applyFill="1" applyBorder="1" applyAlignment="1"/>
    <xf numFmtId="0" fontId="13" fillId="2" borderId="0" xfId="0" applyFont="1" applyFill="1" applyAlignment="1">
      <alignment vertical="center"/>
    </xf>
    <xf numFmtId="176" fontId="12" fillId="7" borderId="19" xfId="0" applyNumberFormat="1" applyFont="1" applyFill="1" applyBorder="1" applyAlignment="1">
      <alignment horizontal="left" wrapText="1"/>
    </xf>
    <xf numFmtId="0" fontId="8" fillId="9" borderId="23" xfId="0" applyFont="1" applyFill="1" applyBorder="1" applyAlignment="1"/>
    <xf numFmtId="0" fontId="8" fillId="4" borderId="20" xfId="0" applyFont="1" applyFill="1" applyBorder="1" applyAlignment="1">
      <alignment wrapText="1"/>
    </xf>
    <xf numFmtId="176" fontId="12" fillId="2" borderId="17" xfId="0" applyNumberFormat="1" applyFont="1" applyFill="1" applyBorder="1" applyAlignment="1">
      <alignment horizontal="left" wrapText="1"/>
    </xf>
    <xf numFmtId="0" fontId="8" fillId="2" borderId="16" xfId="0" applyFont="1" applyFill="1" applyBorder="1" applyAlignment="1">
      <alignment wrapText="1"/>
    </xf>
    <xf numFmtId="177" fontId="12" fillId="2" borderId="16" xfId="0" applyNumberFormat="1" applyFont="1" applyFill="1" applyBorder="1" applyAlignment="1">
      <alignment horizontal="center" wrapText="1"/>
    </xf>
    <xf numFmtId="0" fontId="8" fillId="2" borderId="16" xfId="0" applyFont="1" applyFill="1" applyBorder="1" applyAlignment="1">
      <alignment horizontal="center" wrapText="1"/>
    </xf>
    <xf numFmtId="177" fontId="12" fillId="2" borderId="16" xfId="0" applyNumberFormat="1" applyFont="1" applyFill="1" applyBorder="1" applyAlignment="1">
      <alignment horizontal="center" wrapText="1"/>
    </xf>
    <xf numFmtId="0" fontId="8" fillId="9" borderId="18" xfId="0" applyFont="1" applyFill="1" applyBorder="1" applyAlignment="1"/>
    <xf numFmtId="0" fontId="1" fillId="0" borderId="0" xfId="0" applyFont="1" applyAlignment="1"/>
    <xf numFmtId="0" fontId="8" fillId="2" borderId="18" xfId="0" applyFont="1" applyFill="1" applyBorder="1" applyAlignment="1"/>
    <xf numFmtId="0" fontId="12" fillId="2" borderId="16" xfId="0" applyFont="1" applyFill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9" fontId="8" fillId="2" borderId="16" xfId="0" applyNumberFormat="1" applyFont="1" applyFill="1" applyBorder="1" applyAlignment="1"/>
    <xf numFmtId="178" fontId="8" fillId="2" borderId="16" xfId="0" applyNumberFormat="1" applyFont="1" applyFill="1" applyBorder="1" applyAlignment="1"/>
    <xf numFmtId="176" fontId="12" fillId="7" borderId="24" xfId="0" applyNumberFormat="1" applyFont="1" applyFill="1" applyBorder="1" applyAlignment="1">
      <alignment horizontal="left" wrapText="1"/>
    </xf>
    <xf numFmtId="0" fontId="1" fillId="4" borderId="16" xfId="0" applyFont="1" applyFill="1" applyBorder="1" applyAlignment="1"/>
    <xf numFmtId="177" fontId="1" fillId="4" borderId="21" xfId="0" applyNumberFormat="1" applyFont="1" applyFill="1" applyBorder="1" applyAlignment="1"/>
    <xf numFmtId="9" fontId="1" fillId="4" borderId="21" xfId="0" applyNumberFormat="1" applyFont="1" applyFill="1" applyBorder="1" applyAlignment="1"/>
    <xf numFmtId="178" fontId="1" fillId="4" borderId="21" xfId="0" applyNumberFormat="1" applyFont="1" applyFill="1" applyBorder="1" applyAlignment="1"/>
    <xf numFmtId="0" fontId="8" fillId="0" borderId="18" xfId="0" applyFont="1" applyBorder="1" applyAlignment="1"/>
    <xf numFmtId="0" fontId="8" fillId="0" borderId="18" xfId="0" applyFont="1" applyBorder="1" applyAlignment="1">
      <alignment horizontal="center"/>
    </xf>
    <xf numFmtId="178" fontId="1" fillId="0" borderId="18" xfId="0" applyNumberFormat="1" applyFont="1" applyBorder="1" applyAlignment="1"/>
    <xf numFmtId="0" fontId="1" fillId="0" borderId="18" xfId="0" applyFont="1" applyBorder="1" applyAlignment="1"/>
    <xf numFmtId="0" fontId="1" fillId="2" borderId="16" xfId="0" applyFont="1" applyFill="1" applyBorder="1" applyAlignment="1"/>
    <xf numFmtId="176" fontId="12" fillId="7" borderId="22" xfId="0" applyNumberFormat="1" applyFont="1" applyFill="1" applyBorder="1" applyAlignment="1">
      <alignment horizontal="left" wrapText="1"/>
    </xf>
    <xf numFmtId="0" fontId="1" fillId="2" borderId="23" xfId="0" applyFont="1" applyFill="1" applyBorder="1" applyAlignment="1"/>
    <xf numFmtId="0" fontId="14" fillId="9" borderId="24" xfId="0" applyFont="1" applyFill="1" applyBorder="1" applyAlignment="1"/>
    <xf numFmtId="0" fontId="14" fillId="9" borderId="8" xfId="0" applyFont="1" applyFill="1" applyBorder="1" applyAlignment="1"/>
    <xf numFmtId="177" fontId="1" fillId="4" borderId="16" xfId="0" applyNumberFormat="1" applyFont="1" applyFill="1" applyBorder="1" applyAlignment="1"/>
    <xf numFmtId="9" fontId="1" fillId="4" borderId="16" xfId="0" applyNumberFormat="1" applyFont="1" applyFill="1" applyBorder="1" applyAlignment="1"/>
    <xf numFmtId="178" fontId="1" fillId="4" borderId="16" xfId="0" applyNumberFormat="1" applyFont="1" applyFill="1" applyBorder="1" applyAlignment="1"/>
    <xf numFmtId="179" fontId="12" fillId="0" borderId="18" xfId="0" applyNumberFormat="1" applyFont="1" applyBorder="1" applyAlignment="1">
      <alignment horizontal="center" wrapText="1"/>
    </xf>
    <xf numFmtId="0" fontId="8" fillId="0" borderId="0" xfId="0" applyFont="1" applyAlignment="1"/>
    <xf numFmtId="0" fontId="1" fillId="0" borderId="0" xfId="0" applyFont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8" fillId="2" borderId="6" xfId="0" applyFont="1" applyFill="1" applyBorder="1" applyAlignment="1"/>
    <xf numFmtId="0" fontId="11" fillId="4" borderId="9" xfId="0" applyFont="1" applyFill="1" applyBorder="1" applyAlignment="1">
      <alignment horizontal="center" wrapText="1"/>
    </xf>
    <xf numFmtId="0" fontId="4" fillId="0" borderId="13" xfId="0" applyFont="1" applyBorder="1" applyAlignment="1">
      <alignment vertical="center"/>
    </xf>
    <xf numFmtId="0" fontId="11" fillId="4" borderId="10" xfId="0" applyFont="1" applyFill="1" applyBorder="1" applyAlignment="1">
      <alignment horizontal="center" wrapText="1"/>
    </xf>
    <xf numFmtId="0" fontId="4" fillId="0" borderId="14" xfId="0" applyFont="1" applyBorder="1" applyAlignment="1">
      <alignment vertical="center"/>
    </xf>
    <xf numFmtId="0" fontId="7" fillId="3" borderId="6" xfId="0" applyFont="1" applyFill="1" applyBorder="1" applyAlignment="1">
      <alignment horizontal="center"/>
    </xf>
    <xf numFmtId="0" fontId="10" fillId="0" borderId="6" xfId="0" applyFont="1" applyBorder="1" applyAlignment="1"/>
    <xf numFmtId="0" fontId="11" fillId="4" borderId="11" xfId="0" applyFont="1" applyFill="1" applyBorder="1" applyAlignment="1">
      <alignment horizontal="center" wrapText="1"/>
    </xf>
    <xf numFmtId="0" fontId="4" fillId="0" borderId="15" xfId="0" applyFont="1" applyBorder="1" applyAlignment="1">
      <alignment vertical="center"/>
    </xf>
    <xf numFmtId="0" fontId="3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0" xfId="0" applyFont="1" applyAlignment="1"/>
    <xf numFmtId="0" fontId="0" fillId="0" borderId="0" xfId="0" applyFont="1" applyAlignment="1">
      <alignment vertical="center"/>
    </xf>
    <xf numFmtId="0" fontId="9" fillId="3" borderId="6" xfId="0" applyFont="1" applyFill="1" applyBorder="1" applyAlignment="1">
      <alignment horizontal="center"/>
    </xf>
    <xf numFmtId="9" fontId="1" fillId="2" borderId="4" xfId="0" applyNumberFormat="1" applyFont="1" applyFill="1" applyBorder="1" applyAlignment="1"/>
    <xf numFmtId="9" fontId="1" fillId="2" borderId="25" xfId="0" applyNumberFormat="1" applyFont="1" applyFill="1" applyBorder="1" applyAlignment="1"/>
  </cellXfs>
  <cellStyles count="1">
    <cellStyle name="표준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0000FF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</sheetPr>
  <dimension ref="A1:BF994"/>
  <sheetViews>
    <sheetView showGridLines="0" tabSelected="1" topLeftCell="B1" zoomScale="70" zoomScaleNormal="70" workbookViewId="0">
      <selection activeCell="BG30" sqref="BG30"/>
    </sheetView>
  </sheetViews>
  <sheetFormatPr defaultColWidth="12.59765625" defaultRowHeight="15" customHeight="1"/>
  <cols>
    <col min="1" max="1" width="2.59765625" customWidth="1"/>
    <col min="2" max="2" width="8.3984375" customWidth="1"/>
    <col min="3" max="3" width="38.8984375" customWidth="1"/>
    <col min="4" max="4" width="11.69921875" customWidth="1"/>
    <col min="5" max="5" width="8.69921875" customWidth="1"/>
    <col min="6" max="6" width="9.3984375" customWidth="1"/>
    <col min="7" max="7" width="9.19921875" customWidth="1"/>
    <col min="9" max="58" width="2.8984375" customWidth="1"/>
  </cols>
  <sheetData>
    <row r="1" spans="1:58" ht="36" customHeight="1">
      <c r="A1" s="1"/>
      <c r="B1" s="2" t="s">
        <v>0</v>
      </c>
      <c r="C1" s="2"/>
      <c r="D1" s="2"/>
      <c r="E1" s="108"/>
      <c r="F1" s="109"/>
      <c r="G1" s="109"/>
      <c r="H1" s="109"/>
      <c r="I1" s="109"/>
      <c r="J1" s="109"/>
      <c r="K1" s="109"/>
      <c r="L1" s="109"/>
      <c r="M1" s="109"/>
      <c r="N1" s="110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11" t="s">
        <v>1</v>
      </c>
      <c r="AM1" s="112"/>
      <c r="AN1" s="112"/>
      <c r="AO1" s="112"/>
      <c r="AP1" s="112"/>
      <c r="AQ1" s="112"/>
      <c r="AR1" s="112"/>
      <c r="AS1" s="112"/>
      <c r="AT1" s="112"/>
      <c r="AU1" s="112"/>
      <c r="AV1" s="112"/>
      <c r="AW1" s="112"/>
      <c r="AX1" s="112"/>
      <c r="AY1" s="1"/>
      <c r="AZ1" s="1"/>
      <c r="BA1" s="1"/>
      <c r="BB1" s="1"/>
      <c r="BC1" s="1"/>
      <c r="BD1" s="1"/>
      <c r="BE1" s="1"/>
    </row>
    <row r="2" spans="1:58" ht="9.75" customHeight="1">
      <c r="A2" s="1"/>
      <c r="B2" s="3"/>
      <c r="C2" s="3"/>
      <c r="D2" s="3"/>
      <c r="E2" s="3"/>
      <c r="F2" s="3"/>
      <c r="G2" s="4"/>
      <c r="H2" s="4"/>
      <c r="I2" s="3"/>
      <c r="J2" s="3"/>
      <c r="K2" s="3"/>
      <c r="L2" s="3"/>
      <c r="M2" s="3"/>
      <c r="N2" s="3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8" ht="15" customHeight="1">
      <c r="A3" s="1"/>
      <c r="B3" s="1"/>
      <c r="C3" s="5" t="s">
        <v>2</v>
      </c>
      <c r="D3" s="99" t="s">
        <v>3</v>
      </c>
      <c r="E3" s="97"/>
      <c r="F3" s="97"/>
      <c r="G3" s="97"/>
      <c r="H3" s="98"/>
      <c r="I3" s="113" t="s">
        <v>4</v>
      </c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8"/>
      <c r="V3" s="105" t="s">
        <v>5</v>
      </c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8"/>
      <c r="AY3" s="1"/>
      <c r="AZ3" s="1"/>
      <c r="BA3" s="1"/>
      <c r="BB3" s="1"/>
      <c r="BC3" s="1"/>
      <c r="BD3" s="1"/>
      <c r="BE3" s="1"/>
    </row>
    <row r="4" spans="1:58" ht="15" customHeight="1">
      <c r="A4" s="1"/>
      <c r="B4" s="1"/>
      <c r="C4" s="5" t="s">
        <v>6</v>
      </c>
      <c r="D4" s="99" t="s">
        <v>7</v>
      </c>
      <c r="E4" s="97"/>
      <c r="F4" s="97"/>
      <c r="G4" s="97"/>
      <c r="H4" s="98"/>
      <c r="I4" s="104" t="s">
        <v>8</v>
      </c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8"/>
      <c r="V4" s="105" t="s">
        <v>88</v>
      </c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97"/>
      <c r="AV4" s="97"/>
      <c r="AW4" s="97"/>
      <c r="AX4" s="98"/>
      <c r="AY4" s="1"/>
      <c r="AZ4" s="1"/>
      <c r="BA4" s="1"/>
      <c r="BB4" s="1"/>
      <c r="BC4" s="1"/>
      <c r="BD4" s="1"/>
      <c r="BE4" s="1"/>
      <c r="BF4" s="1"/>
    </row>
    <row r="5" spans="1:58" ht="9.75" customHeight="1">
      <c r="A5" s="1"/>
      <c r="B5" s="3"/>
      <c r="C5" s="3"/>
      <c r="D5" s="3"/>
      <c r="E5" s="3"/>
      <c r="F5" s="3"/>
      <c r="G5" s="4"/>
      <c r="H5" s="4"/>
      <c r="I5" s="3"/>
      <c r="J5" s="3"/>
      <c r="K5" s="3"/>
      <c r="L5" s="3"/>
      <c r="M5" s="3"/>
      <c r="N5" s="3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</row>
    <row r="6" spans="1:58" ht="15.75" customHeight="1">
      <c r="A6" s="1"/>
      <c r="B6" s="100" t="s">
        <v>9</v>
      </c>
      <c r="C6" s="102" t="s">
        <v>10</v>
      </c>
      <c r="D6" s="102" t="s">
        <v>11</v>
      </c>
      <c r="E6" s="102" t="s">
        <v>12</v>
      </c>
      <c r="F6" s="102" t="s">
        <v>13</v>
      </c>
      <c r="G6" s="102" t="s">
        <v>14</v>
      </c>
      <c r="H6" s="106" t="s">
        <v>15</v>
      </c>
      <c r="I6" s="96" t="s">
        <v>16</v>
      </c>
      <c r="J6" s="97"/>
      <c r="K6" s="97"/>
      <c r="L6" s="97"/>
      <c r="M6" s="97"/>
      <c r="N6" s="97"/>
      <c r="O6" s="98"/>
      <c r="P6" s="96" t="s">
        <v>17</v>
      </c>
      <c r="Q6" s="97"/>
      <c r="R6" s="97"/>
      <c r="S6" s="97"/>
      <c r="T6" s="97"/>
      <c r="U6" s="97"/>
      <c r="V6" s="98"/>
      <c r="W6" s="96" t="s">
        <v>18</v>
      </c>
      <c r="X6" s="97"/>
      <c r="Y6" s="97"/>
      <c r="Z6" s="97"/>
      <c r="AA6" s="97"/>
      <c r="AB6" s="97"/>
      <c r="AC6" s="98"/>
      <c r="AD6" s="96" t="s">
        <v>19</v>
      </c>
      <c r="AE6" s="97"/>
      <c r="AF6" s="97"/>
      <c r="AG6" s="97"/>
      <c r="AH6" s="97"/>
      <c r="AI6" s="97"/>
      <c r="AJ6" s="98"/>
      <c r="AK6" s="96" t="s">
        <v>20</v>
      </c>
      <c r="AL6" s="97"/>
      <c r="AM6" s="97"/>
      <c r="AN6" s="97"/>
      <c r="AO6" s="97"/>
      <c r="AP6" s="97"/>
      <c r="AQ6" s="98"/>
      <c r="AR6" s="96" t="s">
        <v>21</v>
      </c>
      <c r="AS6" s="97"/>
      <c r="AT6" s="97"/>
      <c r="AU6" s="97"/>
      <c r="AV6" s="97"/>
      <c r="AW6" s="97"/>
      <c r="AX6" s="98"/>
      <c r="AY6" s="96" t="s">
        <v>22</v>
      </c>
      <c r="AZ6" s="97"/>
      <c r="BA6" s="97"/>
      <c r="BB6" s="97"/>
      <c r="BC6" s="97"/>
      <c r="BD6" s="97"/>
      <c r="BE6" s="98"/>
    </row>
    <row r="7" spans="1:58" ht="15.75" customHeight="1">
      <c r="A7" s="1"/>
      <c r="B7" s="101"/>
      <c r="C7" s="103"/>
      <c r="D7" s="103"/>
      <c r="E7" s="103"/>
      <c r="F7" s="103"/>
      <c r="G7" s="103"/>
      <c r="H7" s="107"/>
      <c r="I7" s="6">
        <v>26</v>
      </c>
      <c r="J7" s="6">
        <v>27</v>
      </c>
      <c r="K7" s="7">
        <v>28</v>
      </c>
      <c r="L7" s="6">
        <v>29</v>
      </c>
      <c r="M7" s="6">
        <v>30</v>
      </c>
      <c r="N7" s="7">
        <v>31</v>
      </c>
      <c r="O7" s="7">
        <v>1</v>
      </c>
      <c r="P7" s="7">
        <v>2</v>
      </c>
      <c r="Q7" s="7">
        <v>3</v>
      </c>
      <c r="R7" s="7">
        <v>4</v>
      </c>
      <c r="S7" s="6">
        <v>5</v>
      </c>
      <c r="T7" s="6">
        <v>6</v>
      </c>
      <c r="U7" s="7">
        <v>7</v>
      </c>
      <c r="V7" s="7">
        <v>8</v>
      </c>
      <c r="W7" s="7">
        <v>9</v>
      </c>
      <c r="X7" s="7">
        <v>10</v>
      </c>
      <c r="Y7" s="7">
        <v>11</v>
      </c>
      <c r="Z7" s="6">
        <v>12</v>
      </c>
      <c r="AA7" s="6">
        <v>13</v>
      </c>
      <c r="AB7" s="7">
        <v>14</v>
      </c>
      <c r="AC7" s="7">
        <v>15</v>
      </c>
      <c r="AD7" s="7">
        <v>16</v>
      </c>
      <c r="AE7" s="7">
        <v>17</v>
      </c>
      <c r="AF7" s="7">
        <v>18</v>
      </c>
      <c r="AG7" s="6">
        <v>19</v>
      </c>
      <c r="AH7" s="6">
        <v>20</v>
      </c>
      <c r="AI7" s="7">
        <v>21</v>
      </c>
      <c r="AJ7" s="7">
        <v>22</v>
      </c>
      <c r="AK7" s="7">
        <v>23</v>
      </c>
      <c r="AL7" s="7">
        <v>24</v>
      </c>
      <c r="AM7" s="7">
        <v>25</v>
      </c>
      <c r="AN7" s="6">
        <v>26</v>
      </c>
      <c r="AO7" s="6">
        <v>27</v>
      </c>
      <c r="AP7" s="7">
        <v>28</v>
      </c>
      <c r="AQ7" s="7">
        <v>29</v>
      </c>
      <c r="AR7" s="7">
        <v>30</v>
      </c>
      <c r="AS7" s="7">
        <v>1</v>
      </c>
      <c r="AT7" s="7">
        <v>2</v>
      </c>
      <c r="AU7" s="6">
        <v>3</v>
      </c>
      <c r="AV7" s="6">
        <v>4</v>
      </c>
      <c r="AW7" s="7">
        <v>5</v>
      </c>
      <c r="AX7" s="7">
        <v>6</v>
      </c>
      <c r="AY7" s="7">
        <v>7</v>
      </c>
      <c r="AZ7" s="7">
        <v>8</v>
      </c>
      <c r="BA7" s="7">
        <v>9</v>
      </c>
      <c r="BB7" s="6">
        <v>10</v>
      </c>
      <c r="BC7" s="6">
        <v>11</v>
      </c>
      <c r="BD7" s="7">
        <v>12</v>
      </c>
      <c r="BE7" s="7">
        <v>13</v>
      </c>
    </row>
    <row r="8" spans="1:58" ht="15.75" customHeight="1">
      <c r="A8" s="1"/>
      <c r="B8" s="8">
        <v>1</v>
      </c>
      <c r="C8" s="9" t="s">
        <v>23</v>
      </c>
      <c r="D8" s="10"/>
      <c r="E8" s="11"/>
      <c r="F8" s="11"/>
      <c r="G8" s="11"/>
      <c r="H8" s="1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</row>
    <row r="9" spans="1:58" ht="15.75" customHeight="1">
      <c r="A9" s="1"/>
      <c r="B9" s="8">
        <v>1.1000000000000001</v>
      </c>
      <c r="C9" s="13" t="s">
        <v>24</v>
      </c>
      <c r="D9" s="14" t="s">
        <v>25</v>
      </c>
      <c r="E9" s="15">
        <v>44860</v>
      </c>
      <c r="F9" s="16">
        <v>44868</v>
      </c>
      <c r="G9" s="14">
        <f t="shared" ref="G9:G11" si="0">DAYS360(E9,F9)+1</f>
        <v>8</v>
      </c>
      <c r="H9" s="17">
        <v>1</v>
      </c>
      <c r="I9" s="18"/>
      <c r="J9" s="18"/>
      <c r="K9" s="18"/>
      <c r="L9" s="18"/>
      <c r="M9" s="18"/>
      <c r="N9" s="18"/>
      <c r="O9" s="18"/>
      <c r="P9" s="18"/>
      <c r="Q9" s="18"/>
      <c r="R9" s="19"/>
      <c r="S9" s="19"/>
      <c r="T9" s="19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</row>
    <row r="10" spans="1:58" ht="15.75" customHeight="1">
      <c r="A10" s="1"/>
      <c r="B10" s="8">
        <v>1.2</v>
      </c>
      <c r="C10" s="13" t="s">
        <v>26</v>
      </c>
      <c r="D10" s="14" t="s">
        <v>25</v>
      </c>
      <c r="E10" s="16">
        <v>44868</v>
      </c>
      <c r="F10" s="16">
        <v>44870</v>
      </c>
      <c r="G10" s="14">
        <f t="shared" si="0"/>
        <v>3</v>
      </c>
      <c r="H10" s="17">
        <v>1</v>
      </c>
      <c r="I10" s="19"/>
      <c r="J10" s="19"/>
      <c r="K10" s="19"/>
      <c r="L10" s="19"/>
      <c r="M10" s="19"/>
      <c r="N10" s="19"/>
      <c r="O10" s="19"/>
      <c r="P10" s="19"/>
      <c r="Q10" s="18"/>
      <c r="R10" s="18"/>
      <c r="S10" s="18"/>
      <c r="T10" s="22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</row>
    <row r="11" spans="1:58" ht="15.75" customHeight="1">
      <c r="A11" s="1"/>
      <c r="B11" s="8">
        <v>1.3</v>
      </c>
      <c r="C11" s="13" t="s">
        <v>27</v>
      </c>
      <c r="D11" s="14" t="s">
        <v>25</v>
      </c>
      <c r="E11" s="15">
        <v>44869</v>
      </c>
      <c r="F11" s="15">
        <v>44873</v>
      </c>
      <c r="G11" s="14">
        <f t="shared" si="0"/>
        <v>5</v>
      </c>
      <c r="H11" s="23">
        <v>1</v>
      </c>
      <c r="I11" s="19"/>
      <c r="J11" s="19"/>
      <c r="K11" s="19"/>
      <c r="L11" s="19"/>
      <c r="M11" s="19"/>
      <c r="N11" s="19"/>
      <c r="O11" s="19"/>
      <c r="P11" s="20"/>
      <c r="Q11" s="20"/>
      <c r="R11" s="18"/>
      <c r="S11" s="18"/>
      <c r="T11" s="18"/>
      <c r="U11" s="18"/>
      <c r="V11" s="18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</row>
    <row r="12" spans="1:58" ht="15.75" customHeight="1">
      <c r="A12" s="1"/>
      <c r="B12" s="8">
        <v>2</v>
      </c>
      <c r="C12" s="24" t="s">
        <v>28</v>
      </c>
      <c r="D12" s="10"/>
      <c r="E12" s="25"/>
      <c r="F12" s="25"/>
      <c r="G12" s="25"/>
      <c r="H12" s="11"/>
      <c r="I12" s="12"/>
      <c r="J12" s="26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</row>
    <row r="13" spans="1:58" ht="15.75" customHeight="1">
      <c r="A13" s="1"/>
      <c r="B13" s="27">
        <v>2.1</v>
      </c>
      <c r="C13" s="13" t="s">
        <v>29</v>
      </c>
      <c r="D13" s="28" t="s">
        <v>25</v>
      </c>
      <c r="E13" s="16">
        <v>44874</v>
      </c>
      <c r="F13" s="16">
        <v>44880</v>
      </c>
      <c r="G13" s="14">
        <f t="shared" ref="G13:G15" si="1">DAYS360(E13,F13)+1</f>
        <v>7</v>
      </c>
      <c r="H13" s="29">
        <v>1</v>
      </c>
      <c r="I13" s="30"/>
      <c r="J13" s="19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2"/>
      <c r="V13" s="22"/>
      <c r="W13" s="18"/>
      <c r="X13" s="18"/>
      <c r="Y13" s="18"/>
      <c r="Z13" s="18"/>
      <c r="AA13" s="18"/>
      <c r="AB13" s="18"/>
      <c r="AC13" s="18"/>
      <c r="AD13" s="22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</row>
    <row r="14" spans="1:58" ht="15.75" customHeight="1">
      <c r="A14" s="1"/>
      <c r="B14" s="27">
        <v>2.2000000000000002</v>
      </c>
      <c r="C14" s="31" t="s">
        <v>30</v>
      </c>
      <c r="D14" s="28" t="s">
        <v>31</v>
      </c>
      <c r="E14" s="16">
        <v>44879</v>
      </c>
      <c r="F14" s="16">
        <v>44880</v>
      </c>
      <c r="G14" s="14">
        <f t="shared" si="1"/>
        <v>2</v>
      </c>
      <c r="H14" s="29">
        <v>1</v>
      </c>
      <c r="I14" s="30"/>
      <c r="J14" s="19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2"/>
      <c r="Z14" s="22"/>
      <c r="AA14" s="22"/>
      <c r="AB14" s="18"/>
      <c r="AC14" s="18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</row>
    <row r="15" spans="1:58" ht="15.75" customHeight="1">
      <c r="A15" s="1"/>
      <c r="B15" s="27">
        <v>2.2999999999999998</v>
      </c>
      <c r="C15" s="31" t="s">
        <v>32</v>
      </c>
      <c r="D15" s="28" t="s">
        <v>25</v>
      </c>
      <c r="E15" s="16">
        <v>44880</v>
      </c>
      <c r="F15" s="16">
        <v>44881</v>
      </c>
      <c r="G15" s="14">
        <f t="shared" si="1"/>
        <v>2</v>
      </c>
      <c r="H15" s="32">
        <v>1</v>
      </c>
      <c r="I15" s="30"/>
      <c r="J15" s="19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2"/>
      <c r="Y15" s="22"/>
      <c r="Z15" s="20"/>
      <c r="AA15" s="20"/>
      <c r="AB15" s="20"/>
      <c r="AC15" s="18"/>
      <c r="AD15" s="18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1"/>
    </row>
    <row r="16" spans="1:58" ht="15.75" customHeight="1">
      <c r="A16" s="1"/>
      <c r="B16" s="33">
        <v>3</v>
      </c>
      <c r="C16" s="34" t="s">
        <v>33</v>
      </c>
      <c r="D16" s="35"/>
      <c r="E16" s="36"/>
      <c r="F16" s="36"/>
      <c r="G16" s="36"/>
      <c r="H16" s="36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8"/>
    </row>
    <row r="17" spans="1:58" ht="15.75" customHeight="1">
      <c r="A17" s="1"/>
      <c r="B17" s="8">
        <v>3.1</v>
      </c>
      <c r="C17" s="31" t="s">
        <v>34</v>
      </c>
      <c r="D17" s="28" t="s">
        <v>35</v>
      </c>
      <c r="E17" s="15">
        <v>44872</v>
      </c>
      <c r="F17" s="16">
        <v>44873</v>
      </c>
      <c r="G17" s="14">
        <f t="shared" ref="G17:G20" si="2">DAYS360(E17,F17)+1</f>
        <v>2</v>
      </c>
      <c r="H17" s="39">
        <v>1</v>
      </c>
      <c r="I17" s="40"/>
      <c r="J17" s="40"/>
      <c r="K17" s="40"/>
      <c r="L17" s="40"/>
      <c r="M17" s="40"/>
      <c r="N17" s="40"/>
      <c r="O17" s="40"/>
      <c r="P17" s="40"/>
      <c r="Q17" s="40"/>
      <c r="R17" s="41"/>
      <c r="S17" s="41"/>
      <c r="T17" s="41"/>
      <c r="U17" s="18"/>
      <c r="V17" s="18"/>
      <c r="W17" s="22"/>
      <c r="X17" s="22"/>
      <c r="Y17" s="22"/>
      <c r="Z17" s="42"/>
      <c r="AA17" s="42"/>
      <c r="AB17" s="41"/>
      <c r="AC17" s="41"/>
      <c r="AD17" s="41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38"/>
    </row>
    <row r="18" spans="1:58" ht="15.75" customHeight="1">
      <c r="A18" s="1"/>
      <c r="B18" s="33">
        <v>3.2000000000000046</v>
      </c>
      <c r="C18" s="31" t="s">
        <v>36</v>
      </c>
      <c r="D18" s="28" t="s">
        <v>35</v>
      </c>
      <c r="E18" s="16">
        <v>44873</v>
      </c>
      <c r="F18" s="16">
        <v>44875</v>
      </c>
      <c r="G18" s="14">
        <f t="shared" si="2"/>
        <v>3</v>
      </c>
      <c r="H18" s="39">
        <v>1</v>
      </c>
      <c r="I18" s="40"/>
      <c r="J18" s="40"/>
      <c r="K18" s="40"/>
      <c r="L18" s="40"/>
      <c r="M18" s="40"/>
      <c r="N18" s="40"/>
      <c r="O18" s="40"/>
      <c r="P18" s="40"/>
      <c r="Q18" s="40"/>
      <c r="R18" s="41"/>
      <c r="S18" s="41"/>
      <c r="T18" s="41"/>
      <c r="U18" s="22"/>
      <c r="V18" s="18"/>
      <c r="W18" s="43"/>
      <c r="X18" s="44"/>
      <c r="Y18" s="41"/>
      <c r="Z18" s="41"/>
      <c r="AA18" s="41"/>
      <c r="AB18" s="22"/>
      <c r="AC18" s="41"/>
      <c r="AD18" s="22"/>
      <c r="AE18" s="41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38"/>
    </row>
    <row r="19" spans="1:58" ht="15.75" customHeight="1">
      <c r="A19" s="45"/>
      <c r="B19" s="8">
        <v>3.3000000000000078</v>
      </c>
      <c r="C19" s="46" t="s">
        <v>37</v>
      </c>
      <c r="D19" s="47" t="s">
        <v>25</v>
      </c>
      <c r="E19" s="16">
        <v>44875</v>
      </c>
      <c r="F19" s="16">
        <v>44875</v>
      </c>
      <c r="G19" s="14">
        <f t="shared" si="2"/>
        <v>1</v>
      </c>
      <c r="H19" s="32">
        <v>1</v>
      </c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9"/>
      <c r="V19" s="49"/>
      <c r="W19" s="49"/>
      <c r="X19" s="18"/>
      <c r="Y19" s="49"/>
      <c r="Z19" s="49"/>
      <c r="AA19" s="49"/>
      <c r="AB19" s="49"/>
      <c r="AC19" s="49"/>
      <c r="AD19" s="49"/>
      <c r="AE19" s="48"/>
      <c r="AF19" s="49"/>
      <c r="AG19" s="49"/>
      <c r="AH19" s="49"/>
      <c r="AI19" s="48"/>
      <c r="AJ19" s="48"/>
      <c r="AK19" s="48"/>
      <c r="AL19" s="48"/>
      <c r="AM19" s="49"/>
      <c r="AN19" s="49"/>
      <c r="AO19" s="49"/>
      <c r="AP19" s="22"/>
      <c r="AQ19" s="22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50"/>
    </row>
    <row r="20" spans="1:58" ht="15.75" customHeight="1">
      <c r="A20" s="51"/>
      <c r="B20" s="52">
        <v>3.4</v>
      </c>
      <c r="C20" s="53" t="s">
        <v>38</v>
      </c>
      <c r="D20" s="54" t="s">
        <v>35</v>
      </c>
      <c r="E20" s="16">
        <v>44876</v>
      </c>
      <c r="F20" s="16">
        <v>44878</v>
      </c>
      <c r="G20" s="14">
        <f t="shared" si="2"/>
        <v>3</v>
      </c>
      <c r="H20" s="55">
        <v>1</v>
      </c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7"/>
      <c r="V20" s="57"/>
      <c r="W20" s="58"/>
      <c r="X20" s="58"/>
      <c r="Y20" s="59"/>
      <c r="Z20" s="59"/>
      <c r="AA20" s="44"/>
      <c r="AB20" s="57"/>
      <c r="AC20" s="57"/>
      <c r="AD20" s="49"/>
      <c r="AE20" s="49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8"/>
      <c r="AQ20" s="58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60"/>
    </row>
    <row r="21" spans="1:58" ht="15.75" customHeight="1">
      <c r="A21" s="51"/>
      <c r="B21" s="61">
        <v>4</v>
      </c>
      <c r="C21" s="34" t="s">
        <v>39</v>
      </c>
      <c r="D21" s="35"/>
      <c r="E21" s="36"/>
      <c r="F21" s="36"/>
      <c r="G21" s="36"/>
      <c r="H21" s="36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  <c r="BE21" s="37"/>
      <c r="BF21" s="60"/>
    </row>
    <row r="22" spans="1:58" ht="15.75" customHeight="1">
      <c r="A22" s="51"/>
      <c r="B22" s="52">
        <v>4.0999999999999996</v>
      </c>
      <c r="C22" s="53" t="s">
        <v>40</v>
      </c>
      <c r="D22" s="54" t="s">
        <v>35</v>
      </c>
      <c r="E22" s="16">
        <v>44875</v>
      </c>
      <c r="F22" s="16">
        <v>44879</v>
      </c>
      <c r="G22" s="14">
        <f t="shared" ref="G22:G24" si="3">DAYS360(E22,F22)+1</f>
        <v>5</v>
      </c>
      <c r="H22" s="55">
        <v>1</v>
      </c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7"/>
      <c r="V22" s="57"/>
      <c r="W22" s="57"/>
      <c r="X22" s="59"/>
      <c r="Y22" s="59"/>
      <c r="Z22" s="59"/>
      <c r="AA22" s="59"/>
      <c r="AB22" s="62"/>
      <c r="AC22" s="57"/>
      <c r="AD22" s="57"/>
      <c r="AE22" s="57"/>
      <c r="AF22" s="57"/>
      <c r="AG22" s="57"/>
      <c r="AH22" s="57"/>
      <c r="AI22" s="58"/>
      <c r="AJ22" s="58"/>
      <c r="AK22" s="58"/>
      <c r="AL22" s="58"/>
      <c r="AM22" s="58"/>
      <c r="AN22" s="58"/>
      <c r="AO22" s="58"/>
      <c r="AP22" s="57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60"/>
    </row>
    <row r="23" spans="1:58" ht="15.75" customHeight="1">
      <c r="A23" s="51"/>
      <c r="B23" s="52">
        <v>4.2</v>
      </c>
      <c r="C23" s="53" t="s">
        <v>41</v>
      </c>
      <c r="D23" s="54" t="s">
        <v>35</v>
      </c>
      <c r="E23" s="16">
        <v>44880</v>
      </c>
      <c r="F23" s="16">
        <v>44880</v>
      </c>
      <c r="G23" s="14">
        <f t="shared" si="3"/>
        <v>1</v>
      </c>
      <c r="H23" s="55">
        <v>1</v>
      </c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7"/>
      <c r="V23" s="57"/>
      <c r="W23" s="58"/>
      <c r="X23" s="58"/>
      <c r="Y23" s="57"/>
      <c r="Z23" s="57"/>
      <c r="AA23" s="57"/>
      <c r="AB23" s="56"/>
      <c r="AC23" s="59"/>
      <c r="AD23" s="57"/>
      <c r="AE23" s="57"/>
      <c r="AF23" s="57"/>
      <c r="AG23" s="57"/>
      <c r="AH23" s="57"/>
      <c r="AI23" s="58"/>
      <c r="AJ23" s="58"/>
      <c r="AK23" s="58"/>
      <c r="AL23" s="58"/>
      <c r="AM23" s="58"/>
      <c r="AN23" s="58"/>
      <c r="AO23" s="58"/>
      <c r="AP23" s="57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60"/>
    </row>
    <row r="24" spans="1:58" ht="15.75" customHeight="1">
      <c r="A24" s="51"/>
      <c r="B24" s="52">
        <v>4.3</v>
      </c>
      <c r="C24" s="53" t="s">
        <v>42</v>
      </c>
      <c r="D24" s="54" t="s">
        <v>35</v>
      </c>
      <c r="E24" s="16">
        <v>44880</v>
      </c>
      <c r="F24" s="16">
        <v>44883</v>
      </c>
      <c r="G24" s="14">
        <f t="shared" si="3"/>
        <v>4</v>
      </c>
      <c r="H24" s="55">
        <v>1</v>
      </c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7"/>
      <c r="V24" s="57"/>
      <c r="W24" s="58"/>
      <c r="X24" s="58"/>
      <c r="Y24" s="57"/>
      <c r="Z24" s="57"/>
      <c r="AA24" s="57"/>
      <c r="AB24" s="56"/>
      <c r="AC24" s="59"/>
      <c r="AD24" s="59"/>
      <c r="AE24" s="62"/>
      <c r="AF24" s="62"/>
      <c r="AG24" s="57"/>
      <c r="AH24" s="57"/>
      <c r="AI24" s="58"/>
      <c r="AJ24" s="58"/>
      <c r="AK24" s="58"/>
      <c r="AL24" s="58"/>
      <c r="AM24" s="58"/>
      <c r="AN24" s="58"/>
      <c r="AO24" s="58"/>
      <c r="AP24" s="57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60"/>
    </row>
    <row r="25" spans="1:58" ht="15.75" customHeight="1">
      <c r="A25" s="1"/>
      <c r="B25" s="61">
        <v>5</v>
      </c>
      <c r="C25" s="63" t="s">
        <v>43</v>
      </c>
      <c r="D25" s="35"/>
      <c r="E25" s="36"/>
      <c r="F25" s="36"/>
      <c r="G25" s="36"/>
      <c r="H25" s="36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8"/>
    </row>
    <row r="26" spans="1:58" ht="15.75" customHeight="1">
      <c r="A26" s="45"/>
      <c r="B26" s="64">
        <v>5.0999999999999996</v>
      </c>
      <c r="C26" s="65" t="s">
        <v>44</v>
      </c>
      <c r="D26" s="47" t="s">
        <v>25</v>
      </c>
      <c r="E26" s="66">
        <v>44874</v>
      </c>
      <c r="F26" s="66">
        <v>44879</v>
      </c>
      <c r="G26" s="14">
        <f t="shared" ref="G26:G34" si="4">DAYS360(E26,F26)+1</f>
        <v>6</v>
      </c>
      <c r="H26" s="29">
        <v>1</v>
      </c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18"/>
      <c r="X26" s="18"/>
      <c r="Y26" s="18"/>
      <c r="Z26" s="18"/>
      <c r="AA26" s="18"/>
      <c r="AB26" s="1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50"/>
    </row>
    <row r="27" spans="1:58" ht="15.75" customHeight="1">
      <c r="A27" s="45"/>
      <c r="B27" s="61">
        <v>5.2</v>
      </c>
      <c r="C27" s="46" t="s">
        <v>45</v>
      </c>
      <c r="D27" s="67" t="s">
        <v>46</v>
      </c>
      <c r="E27" s="68">
        <v>44872</v>
      </c>
      <c r="F27" s="68">
        <v>44873</v>
      </c>
      <c r="G27" s="14">
        <f t="shared" si="4"/>
        <v>2</v>
      </c>
      <c r="H27" s="29">
        <v>1</v>
      </c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18"/>
      <c r="V27" s="18"/>
      <c r="W27" s="48"/>
      <c r="X27" s="48"/>
      <c r="Y27" s="48"/>
      <c r="Z27" s="48"/>
      <c r="AA27" s="48"/>
      <c r="AB27" s="48"/>
      <c r="AC27" s="48"/>
      <c r="AD27" s="48"/>
      <c r="AE27" s="20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115"/>
      <c r="BF27" s="114"/>
    </row>
    <row r="28" spans="1:58" ht="15.75" customHeight="1">
      <c r="A28" s="45"/>
      <c r="B28" s="61">
        <v>5.3</v>
      </c>
      <c r="C28" s="46" t="s">
        <v>47</v>
      </c>
      <c r="D28" s="67" t="s">
        <v>46</v>
      </c>
      <c r="E28" s="68">
        <v>44873</v>
      </c>
      <c r="F28" s="68">
        <v>44874</v>
      </c>
      <c r="G28" s="14">
        <f t="shared" si="4"/>
        <v>2</v>
      </c>
      <c r="H28" s="29">
        <v>1</v>
      </c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18"/>
      <c r="W28" s="18"/>
      <c r="X28" s="48"/>
      <c r="Y28" s="48"/>
      <c r="Z28" s="48"/>
      <c r="AA28" s="48"/>
      <c r="AB28" s="48"/>
      <c r="AC28" s="20"/>
      <c r="AD28" s="48"/>
      <c r="AE28" s="20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50"/>
    </row>
    <row r="29" spans="1:58" ht="15.75" customHeight="1">
      <c r="A29" s="1"/>
      <c r="B29" s="27">
        <v>5.4</v>
      </c>
      <c r="C29" s="31" t="s">
        <v>48</v>
      </c>
      <c r="D29" s="28" t="s">
        <v>49</v>
      </c>
      <c r="E29" s="68">
        <v>44874</v>
      </c>
      <c r="F29" s="68">
        <v>44881</v>
      </c>
      <c r="G29" s="14">
        <f t="shared" si="4"/>
        <v>8</v>
      </c>
      <c r="H29" s="32">
        <v>1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18"/>
      <c r="X29" s="18"/>
      <c r="Y29" s="18"/>
      <c r="Z29" s="18"/>
      <c r="AA29" s="18"/>
      <c r="AB29" s="18"/>
      <c r="AC29" s="18"/>
      <c r="AD29" s="18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38"/>
    </row>
    <row r="30" spans="1:58" ht="15.75" customHeight="1">
      <c r="A30" s="1"/>
      <c r="B30" s="27" t="s">
        <v>50</v>
      </c>
      <c r="C30" s="31" t="s">
        <v>51</v>
      </c>
      <c r="D30" s="28" t="s">
        <v>49</v>
      </c>
      <c r="E30" s="68">
        <v>44874</v>
      </c>
      <c r="F30" s="68">
        <v>44881</v>
      </c>
      <c r="G30" s="14">
        <f t="shared" si="4"/>
        <v>8</v>
      </c>
      <c r="H30" s="32">
        <v>1</v>
      </c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69"/>
      <c r="X30" s="69"/>
      <c r="Y30" s="69"/>
      <c r="Z30" s="69"/>
      <c r="AA30" s="69"/>
      <c r="AB30" s="69"/>
      <c r="AC30" s="69"/>
      <c r="AD30" s="69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38"/>
    </row>
    <row r="31" spans="1:58" ht="15.75" customHeight="1">
      <c r="A31" s="70"/>
      <c r="B31" s="27">
        <v>5.5</v>
      </c>
      <c r="C31" s="31" t="s">
        <v>52</v>
      </c>
      <c r="D31" s="28" t="s">
        <v>49</v>
      </c>
      <c r="E31" s="68">
        <v>44878</v>
      </c>
      <c r="F31" s="16">
        <v>44890</v>
      </c>
      <c r="G31" s="14">
        <f t="shared" si="4"/>
        <v>13</v>
      </c>
      <c r="H31" s="32">
        <v>1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69"/>
      <c r="AB31" s="69"/>
      <c r="AC31" s="69"/>
      <c r="AD31" s="18"/>
      <c r="AE31" s="69"/>
      <c r="AF31" s="69"/>
      <c r="AG31" s="69"/>
      <c r="AH31" s="69"/>
      <c r="AI31" s="69"/>
      <c r="AJ31" s="69"/>
      <c r="AK31" s="69"/>
      <c r="AL31" s="69"/>
      <c r="AM31" s="69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38"/>
    </row>
    <row r="32" spans="1:58" ht="15.75" customHeight="1">
      <c r="A32" s="1"/>
      <c r="B32" s="27" t="s">
        <v>53</v>
      </c>
      <c r="C32" s="31" t="s">
        <v>54</v>
      </c>
      <c r="D32" s="28" t="s">
        <v>49</v>
      </c>
      <c r="E32" s="68">
        <v>44878</v>
      </c>
      <c r="F32" s="68">
        <v>44884</v>
      </c>
      <c r="G32" s="14">
        <f t="shared" si="4"/>
        <v>7</v>
      </c>
      <c r="H32" s="32">
        <v>1</v>
      </c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69"/>
      <c r="AB32" s="69"/>
      <c r="AC32" s="69"/>
      <c r="AD32" s="18"/>
      <c r="AE32" s="69"/>
      <c r="AF32" s="69"/>
      <c r="AG32" s="69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38"/>
    </row>
    <row r="33" spans="1:58" ht="15.75" customHeight="1">
      <c r="A33" s="1"/>
      <c r="B33" s="27" t="s">
        <v>55</v>
      </c>
      <c r="C33" s="31" t="s">
        <v>56</v>
      </c>
      <c r="D33" s="28" t="s">
        <v>57</v>
      </c>
      <c r="E33" s="68">
        <v>44885</v>
      </c>
      <c r="F33" s="68">
        <v>44886</v>
      </c>
      <c r="G33" s="14">
        <f t="shared" si="4"/>
        <v>2</v>
      </c>
      <c r="H33" s="32">
        <v>1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71"/>
      <c r="AG33" s="71"/>
      <c r="AH33" s="69"/>
      <c r="AI33" s="69"/>
      <c r="AJ33" s="71"/>
      <c r="AK33" s="71"/>
      <c r="AL33" s="71"/>
      <c r="AM33" s="71"/>
      <c r="AN33" s="71"/>
      <c r="AO33" s="71"/>
      <c r="AP33" s="71"/>
      <c r="AQ33" s="7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38"/>
    </row>
    <row r="34" spans="1:58" ht="15.75" customHeight="1">
      <c r="A34" s="1"/>
      <c r="B34" s="27" t="s">
        <v>58</v>
      </c>
      <c r="C34" s="31" t="s">
        <v>59</v>
      </c>
      <c r="D34" s="28" t="s">
        <v>57</v>
      </c>
      <c r="E34" s="68">
        <v>44887</v>
      </c>
      <c r="F34" s="16">
        <v>44890</v>
      </c>
      <c r="G34" s="14">
        <f t="shared" si="4"/>
        <v>4</v>
      </c>
      <c r="H34" s="32">
        <v>1</v>
      </c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0"/>
      <c r="AG34" s="20"/>
      <c r="AH34" s="20"/>
      <c r="AI34" s="20"/>
      <c r="AJ34" s="18"/>
      <c r="AK34" s="18"/>
      <c r="AL34" s="18"/>
      <c r="AM34" s="18"/>
      <c r="AN34" s="20"/>
      <c r="AO34" s="20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38"/>
    </row>
    <row r="35" spans="1:58" ht="15.75" customHeight="1">
      <c r="A35" s="70"/>
      <c r="B35" s="27" t="s">
        <v>60</v>
      </c>
      <c r="C35" s="31" t="s">
        <v>61</v>
      </c>
      <c r="D35" s="28" t="s">
        <v>31</v>
      </c>
      <c r="E35" s="72" t="s">
        <v>62</v>
      </c>
      <c r="F35" s="73" t="s">
        <v>63</v>
      </c>
      <c r="G35" s="28">
        <v>5</v>
      </c>
      <c r="H35" s="32">
        <v>1</v>
      </c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0"/>
      <c r="AG35" s="20"/>
      <c r="AH35" s="20"/>
      <c r="AI35" s="18"/>
      <c r="AJ35" s="18"/>
      <c r="AK35" s="18"/>
      <c r="AL35" s="18"/>
      <c r="AM35" s="18"/>
      <c r="AN35" s="20"/>
      <c r="AO35" s="20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38"/>
    </row>
    <row r="36" spans="1:58" ht="17.25" customHeight="1">
      <c r="A36" s="1"/>
      <c r="B36" s="27">
        <v>5.6</v>
      </c>
      <c r="C36" s="31" t="s">
        <v>64</v>
      </c>
      <c r="D36" s="28" t="s">
        <v>31</v>
      </c>
      <c r="E36" s="68">
        <v>44881</v>
      </c>
      <c r="F36" s="16">
        <v>44883</v>
      </c>
      <c r="G36" s="14">
        <f>DAYS360(E36,F36)+1</f>
        <v>3</v>
      </c>
      <c r="H36" s="32">
        <v>1</v>
      </c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18"/>
      <c r="AE36" s="69"/>
      <c r="AF36" s="69"/>
      <c r="AG36" s="20"/>
      <c r="AH36" s="20"/>
      <c r="AI36" s="20"/>
      <c r="AJ36" s="20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38"/>
    </row>
    <row r="37" spans="1:58" ht="15.75" customHeight="1">
      <c r="A37" s="1"/>
      <c r="B37" s="27">
        <v>6</v>
      </c>
      <c r="C37" s="24" t="s">
        <v>65</v>
      </c>
      <c r="D37" s="10"/>
      <c r="E37" s="25"/>
      <c r="F37" s="25"/>
      <c r="G37" s="25"/>
      <c r="H37" s="11"/>
      <c r="I37" s="12"/>
      <c r="J37" s="26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</row>
    <row r="38" spans="1:58" ht="15.75" customHeight="1">
      <c r="A38" s="1"/>
      <c r="B38" s="27">
        <v>6.1</v>
      </c>
      <c r="C38" s="31" t="s">
        <v>66</v>
      </c>
      <c r="D38" s="28" t="s">
        <v>67</v>
      </c>
      <c r="E38" s="16">
        <v>44872</v>
      </c>
      <c r="F38" s="16">
        <v>44885</v>
      </c>
      <c r="G38" s="14">
        <f t="shared" ref="G38:G43" si="5">DAYS360(E38,F38)+1</f>
        <v>14</v>
      </c>
      <c r="H38" s="32">
        <v>1</v>
      </c>
      <c r="I38" s="30"/>
      <c r="J38" s="19"/>
      <c r="K38" s="21"/>
      <c r="L38" s="21"/>
      <c r="M38" s="21"/>
      <c r="N38" s="21"/>
      <c r="O38" s="20"/>
      <c r="P38" s="20"/>
      <c r="Q38" s="20"/>
      <c r="R38" s="20"/>
      <c r="S38" s="20"/>
      <c r="T38" s="20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20"/>
      <c r="AJ38" s="20"/>
      <c r="AK38" s="20"/>
      <c r="AL38" s="20"/>
      <c r="AM38" s="20"/>
      <c r="AN38" s="20"/>
      <c r="AO38" s="20"/>
      <c r="AP38" s="20"/>
      <c r="AQ38" s="20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</row>
    <row r="39" spans="1:58" ht="15.75" customHeight="1">
      <c r="A39" s="1"/>
      <c r="B39" s="27" t="s">
        <v>68</v>
      </c>
      <c r="C39" s="31" t="s">
        <v>69</v>
      </c>
      <c r="D39" s="28" t="s">
        <v>67</v>
      </c>
      <c r="E39" s="16">
        <v>44872</v>
      </c>
      <c r="F39" s="16">
        <v>44880</v>
      </c>
      <c r="G39" s="14">
        <f t="shared" si="5"/>
        <v>9</v>
      </c>
      <c r="H39" s="32">
        <v>1</v>
      </c>
      <c r="I39" s="30"/>
      <c r="J39" s="19"/>
      <c r="K39" s="21"/>
      <c r="L39" s="21"/>
      <c r="M39" s="21"/>
      <c r="N39" s="21"/>
      <c r="O39" s="20"/>
      <c r="P39" s="20"/>
      <c r="Q39" s="20"/>
      <c r="R39" s="20"/>
      <c r="S39" s="20"/>
      <c r="T39" s="20"/>
      <c r="U39" s="18"/>
      <c r="V39" s="18"/>
      <c r="W39" s="18"/>
      <c r="X39" s="18"/>
      <c r="Y39" s="18"/>
      <c r="Z39" s="18"/>
      <c r="AA39" s="18"/>
      <c r="AB39" s="18"/>
      <c r="AC39" s="18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</row>
    <row r="40" spans="1:58" ht="15.75" customHeight="1">
      <c r="A40" s="1"/>
      <c r="B40" s="27" t="s">
        <v>70</v>
      </c>
      <c r="C40" s="31" t="s">
        <v>71</v>
      </c>
      <c r="D40" s="28" t="s">
        <v>46</v>
      </c>
      <c r="E40" s="16">
        <v>44875</v>
      </c>
      <c r="F40" s="16">
        <v>44880</v>
      </c>
      <c r="G40" s="14">
        <f t="shared" si="5"/>
        <v>6</v>
      </c>
      <c r="H40" s="32">
        <v>1</v>
      </c>
      <c r="I40" s="74"/>
      <c r="J40" s="75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18"/>
      <c r="Y40" s="18"/>
      <c r="Z40" s="18"/>
      <c r="AA40" s="18"/>
      <c r="AB40" s="18"/>
      <c r="AC40" s="18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1"/>
    </row>
    <row r="41" spans="1:58" ht="15.75" customHeight="1">
      <c r="A41" s="1"/>
      <c r="B41" s="27" t="s">
        <v>72</v>
      </c>
      <c r="C41" s="31" t="s">
        <v>73</v>
      </c>
      <c r="D41" s="28" t="s">
        <v>46</v>
      </c>
      <c r="E41" s="16">
        <v>44880</v>
      </c>
      <c r="F41" s="16">
        <v>44885</v>
      </c>
      <c r="G41" s="14">
        <f t="shared" si="5"/>
        <v>6</v>
      </c>
      <c r="H41" s="32">
        <v>1</v>
      </c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0"/>
      <c r="V41" s="20"/>
      <c r="W41" s="20"/>
      <c r="X41" s="20"/>
      <c r="Y41" s="20"/>
      <c r="Z41" s="20"/>
      <c r="AA41" s="20"/>
      <c r="AB41" s="20"/>
      <c r="AC41" s="18"/>
      <c r="AD41" s="18"/>
      <c r="AE41" s="18"/>
      <c r="AF41" s="18"/>
      <c r="AG41" s="18"/>
      <c r="AH41" s="18"/>
      <c r="AI41" s="20"/>
      <c r="AJ41" s="20"/>
      <c r="AK41" s="20"/>
      <c r="AL41" s="20"/>
      <c r="AM41" s="20"/>
      <c r="AN41" s="20"/>
      <c r="AO41" s="20"/>
      <c r="AP41" s="20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38"/>
    </row>
    <row r="42" spans="1:58" ht="15.75" customHeight="1">
      <c r="A42" s="1"/>
      <c r="B42" s="27">
        <v>6.2</v>
      </c>
      <c r="C42" s="31" t="s">
        <v>74</v>
      </c>
      <c r="D42" s="28" t="s">
        <v>67</v>
      </c>
      <c r="E42" s="16">
        <v>44886</v>
      </c>
      <c r="F42" s="16">
        <v>44892</v>
      </c>
      <c r="G42" s="14">
        <f t="shared" si="5"/>
        <v>7</v>
      </c>
      <c r="H42" s="32">
        <v>1</v>
      </c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18"/>
      <c r="AJ42" s="18"/>
      <c r="AK42" s="18"/>
      <c r="AL42" s="18"/>
      <c r="AM42" s="18"/>
      <c r="AN42" s="18"/>
      <c r="AO42" s="18"/>
      <c r="AP42" s="20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38"/>
    </row>
    <row r="43" spans="1:58" ht="15.75" customHeight="1">
      <c r="A43" s="1"/>
      <c r="B43" s="27" t="s">
        <v>75</v>
      </c>
      <c r="C43" s="31" t="s">
        <v>69</v>
      </c>
      <c r="D43" s="28" t="s">
        <v>67</v>
      </c>
      <c r="E43" s="16">
        <v>44886</v>
      </c>
      <c r="F43" s="16">
        <v>44889</v>
      </c>
      <c r="G43" s="14">
        <f t="shared" si="5"/>
        <v>4</v>
      </c>
      <c r="H43" s="32">
        <v>1</v>
      </c>
      <c r="I43" s="30"/>
      <c r="J43" s="19"/>
      <c r="K43" s="21"/>
      <c r="L43" s="21"/>
      <c r="M43" s="21"/>
      <c r="N43" s="21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18"/>
      <c r="AJ43" s="18"/>
      <c r="AK43" s="18"/>
      <c r="AL43" s="18"/>
      <c r="AM43" s="20"/>
      <c r="AN43" s="20"/>
      <c r="AO43" s="20"/>
      <c r="AP43" s="20"/>
      <c r="AQ43" s="20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</row>
    <row r="44" spans="1:58" ht="15.75" customHeight="1">
      <c r="A44" s="1"/>
      <c r="B44" s="27" t="s">
        <v>76</v>
      </c>
      <c r="C44" s="31" t="s">
        <v>71</v>
      </c>
      <c r="D44" s="28" t="s">
        <v>46</v>
      </c>
      <c r="E44" s="16">
        <v>44888</v>
      </c>
      <c r="F44" s="16">
        <v>44890</v>
      </c>
      <c r="G44" s="28">
        <v>3</v>
      </c>
      <c r="H44" s="32">
        <v>1</v>
      </c>
      <c r="I44" s="30"/>
      <c r="J44" s="19"/>
      <c r="K44" s="21"/>
      <c r="L44" s="21"/>
      <c r="M44" s="21"/>
      <c r="N44" s="21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18"/>
      <c r="AL44" s="18"/>
      <c r="AM44" s="18"/>
      <c r="AN44" s="20"/>
      <c r="AO44" s="20"/>
      <c r="AP44" s="20"/>
      <c r="AQ44" s="20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</row>
    <row r="45" spans="1:58" ht="15.75" customHeight="1">
      <c r="A45" s="1"/>
      <c r="B45" s="27" t="s">
        <v>77</v>
      </c>
      <c r="C45" s="31" t="s">
        <v>73</v>
      </c>
      <c r="D45" s="28" t="s">
        <v>46</v>
      </c>
      <c r="E45" s="16">
        <v>44889</v>
      </c>
      <c r="F45" s="16">
        <v>44892</v>
      </c>
      <c r="G45" s="28">
        <v>4</v>
      </c>
      <c r="H45" s="32">
        <v>1</v>
      </c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18"/>
      <c r="AM45" s="18"/>
      <c r="AN45" s="18"/>
      <c r="AO45" s="18"/>
      <c r="AP45" s="20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38"/>
    </row>
    <row r="46" spans="1:58" ht="15.75" customHeight="1">
      <c r="A46" s="1"/>
      <c r="B46" s="76">
        <v>7</v>
      </c>
      <c r="C46" s="9" t="s">
        <v>78</v>
      </c>
      <c r="D46" s="77"/>
      <c r="E46" s="78"/>
      <c r="F46" s="78"/>
      <c r="G46" s="37"/>
      <c r="H46" s="37"/>
      <c r="I46" s="79"/>
      <c r="J46" s="80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1"/>
    </row>
    <row r="47" spans="1:58" ht="15.75" customHeight="1">
      <c r="A47" s="1"/>
      <c r="B47" s="27">
        <v>7.1</v>
      </c>
      <c r="C47" s="81" t="s">
        <v>79</v>
      </c>
      <c r="D47" s="82" t="s">
        <v>25</v>
      </c>
      <c r="E47" s="16">
        <v>44893</v>
      </c>
      <c r="F47" s="16">
        <v>44899</v>
      </c>
      <c r="G47" s="14">
        <f>DAYS360(E47,F47)+1</f>
        <v>7</v>
      </c>
      <c r="H47" s="32">
        <v>1</v>
      </c>
      <c r="I47" s="40"/>
      <c r="J47" s="83"/>
      <c r="K47" s="84"/>
      <c r="L47" s="84"/>
      <c r="M47" s="84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18"/>
      <c r="AQ47" s="18"/>
      <c r="AR47" s="18"/>
      <c r="AS47" s="18"/>
      <c r="AT47" s="18"/>
      <c r="AU47" s="18"/>
      <c r="AV47" s="18"/>
      <c r="AW47" s="84"/>
      <c r="AX47" s="84"/>
      <c r="AY47" s="84"/>
      <c r="AZ47" s="84"/>
      <c r="BA47" s="84"/>
      <c r="BB47" s="84"/>
      <c r="BC47" s="84"/>
      <c r="BD47" s="84"/>
      <c r="BE47" s="84"/>
      <c r="BF47" s="1"/>
    </row>
    <row r="48" spans="1:58" ht="15.75" customHeight="1">
      <c r="A48" s="1"/>
      <c r="B48" s="76">
        <v>8</v>
      </c>
      <c r="C48" s="9" t="s">
        <v>80</v>
      </c>
      <c r="D48" s="77"/>
      <c r="E48" s="78"/>
      <c r="F48" s="78"/>
      <c r="G48" s="37"/>
      <c r="H48" s="37"/>
      <c r="I48" s="79"/>
      <c r="J48" s="80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8"/>
    </row>
    <row r="49" spans="1:58" ht="15.75" customHeight="1">
      <c r="A49" s="1"/>
      <c r="B49" s="27">
        <v>8.1</v>
      </c>
      <c r="C49" s="31" t="s">
        <v>81</v>
      </c>
      <c r="D49" s="14" t="s">
        <v>25</v>
      </c>
      <c r="E49" s="16">
        <v>44895</v>
      </c>
      <c r="F49" s="16">
        <v>44901</v>
      </c>
      <c r="G49" s="14">
        <f t="shared" ref="G49:G51" si="6">DAYS360(E49,F49)+1</f>
        <v>7</v>
      </c>
      <c r="H49" s="32">
        <v>1</v>
      </c>
      <c r="I49" s="40"/>
      <c r="J49" s="83"/>
      <c r="K49" s="84"/>
      <c r="L49" s="84"/>
      <c r="M49" s="84"/>
      <c r="N49" s="85"/>
      <c r="O49" s="40"/>
      <c r="P49" s="40"/>
      <c r="Q49" s="40"/>
      <c r="R49" s="40"/>
      <c r="S49" s="40"/>
      <c r="T49" s="40"/>
      <c r="U49" s="84"/>
      <c r="V49" s="84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18"/>
      <c r="AS49" s="18"/>
      <c r="AT49" s="18"/>
      <c r="AU49" s="18"/>
      <c r="AV49" s="18"/>
      <c r="AW49" s="18"/>
      <c r="AX49" s="18"/>
      <c r="AY49" s="84"/>
      <c r="AZ49" s="84"/>
      <c r="BA49" s="84"/>
      <c r="BB49" s="84"/>
      <c r="BC49" s="84"/>
      <c r="BD49" s="84"/>
      <c r="BE49" s="84"/>
    </row>
    <row r="50" spans="1:58" ht="15.75" customHeight="1">
      <c r="A50" s="1"/>
      <c r="B50" s="86">
        <v>8.1999999999999993</v>
      </c>
      <c r="C50" s="31" t="s">
        <v>82</v>
      </c>
      <c r="D50" s="14" t="s">
        <v>25</v>
      </c>
      <c r="E50" s="16">
        <v>44897</v>
      </c>
      <c r="F50" s="16">
        <v>44902</v>
      </c>
      <c r="G50" s="14">
        <f t="shared" si="6"/>
        <v>6</v>
      </c>
      <c r="H50" s="32">
        <v>1</v>
      </c>
      <c r="I50" s="40"/>
      <c r="J50" s="83"/>
      <c r="K50" s="84"/>
      <c r="L50" s="84"/>
      <c r="M50" s="84"/>
      <c r="N50" s="87"/>
      <c r="O50" s="40"/>
      <c r="P50" s="40"/>
      <c r="Q50" s="40"/>
      <c r="R50" s="40"/>
      <c r="S50" s="40"/>
      <c r="T50" s="40"/>
      <c r="U50" s="84"/>
      <c r="V50" s="84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18"/>
      <c r="AU50" s="18"/>
      <c r="AV50" s="18"/>
      <c r="AW50" s="18"/>
      <c r="AX50" s="18"/>
      <c r="AY50" s="18"/>
      <c r="AZ50" s="84"/>
      <c r="BA50" s="84"/>
      <c r="BB50" s="84"/>
      <c r="BC50" s="84"/>
      <c r="BD50" s="84"/>
      <c r="BE50" s="84"/>
    </row>
    <row r="51" spans="1:58" ht="15.75" customHeight="1">
      <c r="A51" s="1"/>
      <c r="B51" s="86">
        <v>8.3000000000000007</v>
      </c>
      <c r="C51" s="31" t="s">
        <v>83</v>
      </c>
      <c r="D51" s="14" t="s">
        <v>25</v>
      </c>
      <c r="E51" s="16">
        <v>44901</v>
      </c>
      <c r="F51" s="16">
        <v>44906</v>
      </c>
      <c r="G51" s="14">
        <f t="shared" si="6"/>
        <v>6</v>
      </c>
      <c r="H51" s="32">
        <v>1</v>
      </c>
      <c r="I51" s="40"/>
      <c r="J51" s="83"/>
      <c r="K51" s="84"/>
      <c r="L51" s="84"/>
      <c r="M51" s="84"/>
      <c r="N51" s="87"/>
      <c r="O51" s="40"/>
      <c r="P51" s="40"/>
      <c r="Q51" s="40"/>
      <c r="R51" s="40"/>
      <c r="S51" s="40"/>
      <c r="T51" s="40"/>
      <c r="U51" s="84"/>
      <c r="V51" s="84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4"/>
      <c r="AV51" s="84"/>
      <c r="AW51" s="84"/>
      <c r="AX51" s="18"/>
      <c r="AY51" s="18"/>
      <c r="AZ51" s="88"/>
      <c r="BA51" s="89"/>
      <c r="BB51" s="89"/>
      <c r="BC51" s="89"/>
      <c r="BD51" s="84"/>
      <c r="BE51" s="84"/>
    </row>
    <row r="52" spans="1:58" ht="15.75" customHeight="1">
      <c r="A52" s="1"/>
      <c r="B52" s="27">
        <v>9</v>
      </c>
      <c r="C52" s="24" t="s">
        <v>84</v>
      </c>
      <c r="D52" s="77"/>
      <c r="E52" s="90"/>
      <c r="F52" s="90"/>
      <c r="G52" s="90"/>
      <c r="H52" s="90"/>
      <c r="I52" s="91"/>
      <c r="J52" s="92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1"/>
    </row>
    <row r="53" spans="1:58" ht="15.75" customHeight="1">
      <c r="A53" s="1"/>
      <c r="B53" s="27">
        <v>9.1</v>
      </c>
      <c r="C53" s="21" t="s">
        <v>85</v>
      </c>
      <c r="D53" s="82" t="s">
        <v>25</v>
      </c>
      <c r="E53" s="93">
        <v>44904</v>
      </c>
      <c r="F53" s="16">
        <v>44906</v>
      </c>
      <c r="G53" s="14">
        <f t="shared" ref="G53:G55" si="7">DAYS360(E53,F53)+1</f>
        <v>3</v>
      </c>
      <c r="H53" s="32">
        <v>1</v>
      </c>
      <c r="I53" s="40"/>
      <c r="J53" s="83"/>
      <c r="K53" s="84"/>
      <c r="L53" s="84"/>
      <c r="M53" s="84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4"/>
      <c r="AT53" s="84"/>
      <c r="AU53" s="84"/>
      <c r="AV53" s="84"/>
      <c r="AW53" s="84"/>
      <c r="AX53" s="84"/>
      <c r="AY53" s="84"/>
      <c r="AZ53" s="84"/>
      <c r="BA53" s="18"/>
      <c r="BB53" s="18"/>
      <c r="BC53" s="18"/>
      <c r="BD53" s="84"/>
      <c r="BE53" s="84"/>
      <c r="BF53" s="1"/>
    </row>
    <row r="54" spans="1:58" ht="15.75" customHeight="1">
      <c r="A54" s="1"/>
      <c r="B54" s="27">
        <v>9.1999999999999993</v>
      </c>
      <c r="C54" s="21" t="s">
        <v>86</v>
      </c>
      <c r="D54" s="82" t="s">
        <v>25</v>
      </c>
      <c r="E54" s="16">
        <v>44904</v>
      </c>
      <c r="F54" s="16">
        <v>44906</v>
      </c>
      <c r="G54" s="14">
        <f t="shared" si="7"/>
        <v>3</v>
      </c>
      <c r="H54" s="32">
        <v>1</v>
      </c>
      <c r="I54" s="40"/>
      <c r="J54" s="83"/>
      <c r="K54" s="84"/>
      <c r="L54" s="84"/>
      <c r="M54" s="84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5"/>
      <c r="AS54" s="84"/>
      <c r="AT54" s="84"/>
      <c r="AU54" s="84"/>
      <c r="AV54" s="84"/>
      <c r="AW54" s="84"/>
      <c r="AX54" s="84"/>
      <c r="AY54" s="84"/>
      <c r="AZ54" s="84"/>
      <c r="BA54" s="18"/>
      <c r="BB54" s="18"/>
      <c r="BC54" s="18"/>
      <c r="BD54" s="84"/>
      <c r="BE54" s="84"/>
      <c r="BF54" s="1"/>
    </row>
    <row r="55" spans="1:58" ht="15.75" customHeight="1">
      <c r="A55" s="1"/>
      <c r="B55" s="27">
        <v>9.3000000000000007</v>
      </c>
      <c r="C55" s="21" t="s">
        <v>87</v>
      </c>
      <c r="D55" s="82" t="s">
        <v>25</v>
      </c>
      <c r="E55" s="16">
        <v>44903</v>
      </c>
      <c r="F55" s="16">
        <v>44906</v>
      </c>
      <c r="G55" s="14">
        <f t="shared" si="7"/>
        <v>4</v>
      </c>
      <c r="H55" s="32">
        <v>1</v>
      </c>
      <c r="I55" s="40"/>
      <c r="J55" s="83"/>
      <c r="K55" s="84"/>
      <c r="L55" s="84"/>
      <c r="M55" s="84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4"/>
      <c r="AT55" s="84"/>
      <c r="AU55" s="84"/>
      <c r="AV55" s="84"/>
      <c r="AW55" s="84"/>
      <c r="AX55" s="84"/>
      <c r="AY55" s="84"/>
      <c r="AZ55" s="18"/>
      <c r="BA55" s="18"/>
      <c r="BB55" s="18"/>
      <c r="BC55" s="18"/>
      <c r="BD55" s="84"/>
      <c r="BE55" s="84"/>
      <c r="BF55" s="1"/>
    </row>
    <row r="56" spans="1:58" ht="15.75" customHeight="1">
      <c r="A56" s="1"/>
      <c r="B56" s="1"/>
      <c r="C56" s="94"/>
      <c r="D56" s="1"/>
      <c r="E56" s="1"/>
      <c r="F56" s="1"/>
      <c r="G56" s="95"/>
      <c r="H56" s="9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ht="15.75" customHeight="1">
      <c r="A57" s="1"/>
      <c r="B57" s="1"/>
      <c r="C57" s="1"/>
      <c r="D57" s="1"/>
      <c r="E57" s="1"/>
      <c r="F57" s="1"/>
      <c r="G57" s="95"/>
      <c r="H57" s="9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ht="15.75" customHeight="1">
      <c r="A58" s="1"/>
      <c r="B58" s="1"/>
      <c r="C58" s="1"/>
      <c r="D58" s="1"/>
      <c r="E58" s="1"/>
      <c r="F58" s="1"/>
      <c r="G58" s="95"/>
      <c r="H58" s="9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ht="15.75" customHeight="1">
      <c r="A59" s="1"/>
      <c r="B59" s="1"/>
      <c r="C59" s="1"/>
      <c r="D59" s="1"/>
      <c r="E59" s="1"/>
      <c r="F59" s="1"/>
      <c r="G59" s="95"/>
      <c r="H59" s="9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ht="15.75" customHeight="1">
      <c r="A60" s="1"/>
      <c r="B60" s="1"/>
      <c r="C60" s="1"/>
      <c r="D60" s="1"/>
      <c r="E60" s="1"/>
      <c r="F60" s="1"/>
      <c r="G60" s="95"/>
      <c r="H60" s="9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ht="15.75" customHeight="1">
      <c r="A61" s="1"/>
      <c r="B61" s="1"/>
      <c r="C61" s="1"/>
      <c r="D61" s="1"/>
      <c r="E61" s="1"/>
      <c r="F61" s="1"/>
      <c r="G61" s="95"/>
      <c r="H61" s="9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ht="15.75" customHeight="1">
      <c r="A62" s="1"/>
      <c r="B62" s="1"/>
      <c r="C62" s="1"/>
      <c r="D62" s="1"/>
      <c r="E62" s="1"/>
      <c r="F62" s="1"/>
      <c r="G62" s="95"/>
      <c r="H62" s="9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ht="15.75" customHeight="1">
      <c r="A63" s="1"/>
      <c r="B63" s="1"/>
      <c r="C63" s="1"/>
      <c r="D63" s="1"/>
      <c r="E63" s="1"/>
      <c r="F63" s="1"/>
      <c r="G63" s="95"/>
      <c r="H63" s="9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ht="15.75" customHeight="1">
      <c r="A64" s="1"/>
      <c r="B64" s="1"/>
      <c r="C64" s="1"/>
      <c r="D64" s="1"/>
      <c r="E64" s="1"/>
      <c r="F64" s="1"/>
      <c r="G64" s="95"/>
      <c r="H64" s="9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ht="15.75" customHeight="1">
      <c r="A65" s="1"/>
      <c r="B65" s="1"/>
      <c r="C65" s="1"/>
      <c r="D65" s="1"/>
      <c r="E65" s="1"/>
      <c r="F65" s="1"/>
      <c r="G65" s="95"/>
      <c r="H65" s="9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ht="15.75" customHeight="1">
      <c r="A66" s="1"/>
      <c r="B66" s="1"/>
      <c r="C66" s="1"/>
      <c r="D66" s="1"/>
      <c r="E66" s="1"/>
      <c r="F66" s="1"/>
      <c r="G66" s="95"/>
      <c r="H66" s="9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ht="15.75" customHeight="1">
      <c r="A67" s="1"/>
      <c r="B67" s="1"/>
      <c r="C67" s="1"/>
      <c r="D67" s="1"/>
      <c r="E67" s="1"/>
      <c r="F67" s="1"/>
      <c r="G67" s="95"/>
      <c r="H67" s="9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ht="15.75" customHeight="1">
      <c r="A68" s="1"/>
      <c r="B68" s="1"/>
      <c r="C68" s="1"/>
      <c r="D68" s="1"/>
      <c r="E68" s="1"/>
      <c r="F68" s="1"/>
      <c r="G68" s="95"/>
      <c r="H68" s="9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ht="15.75" customHeight="1">
      <c r="A69" s="1"/>
      <c r="B69" s="1"/>
      <c r="C69" s="1"/>
      <c r="D69" s="1"/>
      <c r="E69" s="1"/>
      <c r="F69" s="1"/>
      <c r="G69" s="95"/>
      <c r="H69" s="9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ht="15.75" customHeight="1">
      <c r="A70" s="1"/>
      <c r="B70" s="1"/>
      <c r="C70" s="1"/>
      <c r="D70" s="1"/>
      <c r="E70" s="1"/>
      <c r="F70" s="1"/>
      <c r="G70" s="95"/>
      <c r="H70" s="9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ht="15.75" customHeight="1">
      <c r="A71" s="1"/>
      <c r="B71" s="1"/>
      <c r="C71" s="1"/>
      <c r="D71" s="1"/>
      <c r="E71" s="1"/>
      <c r="F71" s="1"/>
      <c r="G71" s="95"/>
      <c r="H71" s="9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ht="15.75" customHeight="1">
      <c r="A72" s="1"/>
      <c r="B72" s="1"/>
      <c r="C72" s="1"/>
      <c r="D72" s="1"/>
      <c r="E72" s="1"/>
      <c r="F72" s="1"/>
      <c r="G72" s="95"/>
      <c r="H72" s="9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ht="15.75" customHeight="1">
      <c r="A73" s="1"/>
      <c r="B73" s="1"/>
      <c r="C73" s="1"/>
      <c r="D73" s="1"/>
      <c r="E73" s="1"/>
      <c r="F73" s="1"/>
      <c r="G73" s="95"/>
      <c r="H73" s="9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ht="15.75" customHeight="1">
      <c r="A74" s="1"/>
      <c r="B74" s="1"/>
      <c r="C74" s="1"/>
      <c r="D74" s="1"/>
      <c r="E74" s="1"/>
      <c r="F74" s="1"/>
      <c r="G74" s="95"/>
      <c r="H74" s="9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ht="15.75" customHeight="1">
      <c r="A75" s="1"/>
      <c r="B75" s="1"/>
      <c r="C75" s="1"/>
      <c r="D75" s="1"/>
      <c r="E75" s="1"/>
      <c r="F75" s="1"/>
      <c r="G75" s="95"/>
      <c r="H75" s="9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ht="15.75" customHeight="1">
      <c r="A76" s="1"/>
      <c r="B76" s="1"/>
      <c r="C76" s="1"/>
      <c r="D76" s="1"/>
      <c r="E76" s="1"/>
      <c r="F76" s="1"/>
      <c r="G76" s="95"/>
      <c r="H76" s="9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ht="15.75" customHeight="1">
      <c r="A77" s="1"/>
      <c r="B77" s="1"/>
      <c r="C77" s="1"/>
      <c r="D77" s="1"/>
      <c r="E77" s="1"/>
      <c r="F77" s="1"/>
      <c r="G77" s="95"/>
      <c r="H77" s="9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ht="15.75" customHeight="1">
      <c r="A78" s="1"/>
      <c r="B78" s="1"/>
      <c r="C78" s="1"/>
      <c r="D78" s="1"/>
      <c r="E78" s="1"/>
      <c r="F78" s="1"/>
      <c r="G78" s="95"/>
      <c r="H78" s="9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ht="15.75" customHeight="1">
      <c r="A79" s="1"/>
      <c r="B79" s="1"/>
      <c r="C79" s="1"/>
      <c r="D79" s="1"/>
      <c r="E79" s="1"/>
      <c r="F79" s="1"/>
      <c r="G79" s="95"/>
      <c r="H79" s="9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ht="15.75" customHeight="1">
      <c r="A80" s="1"/>
      <c r="B80" s="1"/>
      <c r="C80" s="1"/>
      <c r="D80" s="1"/>
      <c r="E80" s="1"/>
      <c r="F80" s="1"/>
      <c r="G80" s="95"/>
      <c r="H80" s="9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ht="15.75" customHeight="1">
      <c r="A81" s="1"/>
      <c r="B81" s="1"/>
      <c r="C81" s="1"/>
      <c r="D81" s="1"/>
      <c r="E81" s="1"/>
      <c r="F81" s="1"/>
      <c r="G81" s="95"/>
      <c r="H81" s="9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ht="15.75" customHeight="1">
      <c r="A82" s="1"/>
      <c r="B82" s="1"/>
      <c r="C82" s="1"/>
      <c r="D82" s="1"/>
      <c r="E82" s="1"/>
      <c r="F82" s="1"/>
      <c r="G82" s="95"/>
      <c r="H82" s="9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ht="15.75" customHeight="1">
      <c r="A83" s="1"/>
      <c r="B83" s="1"/>
      <c r="C83" s="1"/>
      <c r="D83" s="1"/>
      <c r="E83" s="1"/>
      <c r="F83" s="1"/>
      <c r="G83" s="95"/>
      <c r="H83" s="9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ht="15.75" customHeight="1">
      <c r="A84" s="1"/>
      <c r="B84" s="1"/>
      <c r="C84" s="1"/>
      <c r="D84" s="1"/>
      <c r="E84" s="1"/>
      <c r="F84" s="1"/>
      <c r="G84" s="95"/>
      <c r="H84" s="9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ht="15.75" customHeight="1">
      <c r="A85" s="1"/>
      <c r="B85" s="1"/>
      <c r="C85" s="1"/>
      <c r="D85" s="1"/>
      <c r="E85" s="1"/>
      <c r="F85" s="1"/>
      <c r="G85" s="95"/>
      <c r="H85" s="9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ht="15.75" customHeight="1">
      <c r="A86" s="1"/>
      <c r="B86" s="1"/>
      <c r="C86" s="1"/>
      <c r="D86" s="1"/>
      <c r="E86" s="1"/>
      <c r="F86" s="1"/>
      <c r="G86" s="95"/>
      <c r="H86" s="9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ht="15.75" customHeight="1">
      <c r="A87" s="1"/>
      <c r="B87" s="1"/>
      <c r="C87" s="1"/>
      <c r="D87" s="1"/>
      <c r="E87" s="1"/>
      <c r="F87" s="1"/>
      <c r="G87" s="95"/>
      <c r="H87" s="9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ht="15.75" customHeight="1">
      <c r="A88" s="1"/>
      <c r="B88" s="1"/>
      <c r="C88" s="1"/>
      <c r="D88" s="1"/>
      <c r="E88" s="1"/>
      <c r="F88" s="1"/>
      <c r="G88" s="95"/>
      <c r="H88" s="9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ht="15.75" customHeight="1">
      <c r="A89" s="1"/>
      <c r="B89" s="1"/>
      <c r="C89" s="1"/>
      <c r="D89" s="1"/>
      <c r="E89" s="1"/>
      <c r="F89" s="1"/>
      <c r="G89" s="95"/>
      <c r="H89" s="9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ht="15.75" customHeight="1">
      <c r="A90" s="1"/>
      <c r="B90" s="1"/>
      <c r="C90" s="1"/>
      <c r="D90" s="1"/>
      <c r="E90" s="1"/>
      <c r="F90" s="1"/>
      <c r="G90" s="95"/>
      <c r="H90" s="9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ht="15.75" customHeight="1">
      <c r="A91" s="1"/>
      <c r="B91" s="1"/>
      <c r="C91" s="1"/>
      <c r="D91" s="1"/>
      <c r="E91" s="1"/>
      <c r="F91" s="1"/>
      <c r="G91" s="95"/>
      <c r="H91" s="9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ht="15.75" customHeight="1">
      <c r="A92" s="1"/>
      <c r="B92" s="1"/>
      <c r="C92" s="1"/>
      <c r="D92" s="1"/>
      <c r="E92" s="1"/>
      <c r="F92" s="1"/>
      <c r="G92" s="95"/>
      <c r="H92" s="9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ht="15.75" customHeight="1">
      <c r="A93" s="1"/>
      <c r="B93" s="1"/>
      <c r="C93" s="1"/>
      <c r="D93" s="1"/>
      <c r="E93" s="1"/>
      <c r="F93" s="1"/>
      <c r="G93" s="95"/>
      <c r="H93" s="9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ht="15.75" customHeight="1">
      <c r="A94" s="1"/>
      <c r="B94" s="1"/>
      <c r="C94" s="1"/>
      <c r="D94" s="1"/>
      <c r="E94" s="1"/>
      <c r="F94" s="1"/>
      <c r="G94" s="95"/>
      <c r="H94" s="9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ht="15.75" customHeight="1">
      <c r="A95" s="1"/>
      <c r="B95" s="1"/>
      <c r="C95" s="1"/>
      <c r="D95" s="1"/>
      <c r="E95" s="1"/>
      <c r="F95" s="1"/>
      <c r="G95" s="95"/>
      <c r="H95" s="9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ht="15.75" customHeight="1">
      <c r="A96" s="1"/>
      <c r="B96" s="1"/>
      <c r="C96" s="1"/>
      <c r="D96" s="1"/>
      <c r="E96" s="1"/>
      <c r="F96" s="1"/>
      <c r="G96" s="95"/>
      <c r="H96" s="9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ht="15.75" customHeight="1">
      <c r="A97" s="1"/>
      <c r="B97" s="1"/>
      <c r="C97" s="1"/>
      <c r="D97" s="1"/>
      <c r="E97" s="1"/>
      <c r="F97" s="1"/>
      <c r="G97" s="95"/>
      <c r="H97" s="9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ht="15.75" customHeight="1">
      <c r="A98" s="1"/>
      <c r="B98" s="1"/>
      <c r="C98" s="1"/>
      <c r="D98" s="1"/>
      <c r="E98" s="1"/>
      <c r="F98" s="1"/>
      <c r="G98" s="95"/>
      <c r="H98" s="9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ht="15.75" customHeight="1">
      <c r="A99" s="1"/>
      <c r="B99" s="1"/>
      <c r="C99" s="1"/>
      <c r="D99" s="1"/>
      <c r="E99" s="1"/>
      <c r="F99" s="1"/>
      <c r="G99" s="95"/>
      <c r="H99" s="9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ht="15.75" customHeight="1">
      <c r="A100" s="1"/>
      <c r="B100" s="1"/>
      <c r="C100" s="1"/>
      <c r="D100" s="1"/>
      <c r="E100" s="1"/>
      <c r="F100" s="1"/>
      <c r="G100" s="95"/>
      <c r="H100" s="9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ht="15.75" customHeight="1">
      <c r="A101" s="1"/>
      <c r="B101" s="1"/>
      <c r="C101" s="1"/>
      <c r="D101" s="1"/>
      <c r="E101" s="1"/>
      <c r="F101" s="1"/>
      <c r="G101" s="95"/>
      <c r="H101" s="9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ht="15.75" customHeight="1">
      <c r="A102" s="1"/>
      <c r="B102" s="1"/>
      <c r="C102" s="1"/>
      <c r="D102" s="1"/>
      <c r="E102" s="1"/>
      <c r="F102" s="1"/>
      <c r="G102" s="95"/>
      <c r="H102" s="9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ht="15.75" customHeight="1">
      <c r="A103" s="1"/>
      <c r="B103" s="1"/>
      <c r="C103" s="1"/>
      <c r="D103" s="1"/>
      <c r="E103" s="1"/>
      <c r="F103" s="1"/>
      <c r="G103" s="95"/>
      <c r="H103" s="9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ht="15.75" customHeight="1">
      <c r="A104" s="1"/>
      <c r="B104" s="1"/>
      <c r="C104" s="1"/>
      <c r="D104" s="1"/>
      <c r="E104" s="1"/>
      <c r="F104" s="1"/>
      <c r="G104" s="95"/>
      <c r="H104" s="9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ht="15.75" customHeight="1">
      <c r="A105" s="1"/>
      <c r="B105" s="1"/>
      <c r="C105" s="1"/>
      <c r="D105" s="1"/>
      <c r="E105" s="1"/>
      <c r="F105" s="1"/>
      <c r="G105" s="95"/>
      <c r="H105" s="9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ht="15.75" customHeight="1">
      <c r="A106" s="1"/>
      <c r="B106" s="1"/>
      <c r="C106" s="1"/>
      <c r="D106" s="1"/>
      <c r="E106" s="1"/>
      <c r="F106" s="1"/>
      <c r="G106" s="95"/>
      <c r="H106" s="9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ht="15.75" customHeight="1">
      <c r="A107" s="1"/>
      <c r="B107" s="1"/>
      <c r="C107" s="1"/>
      <c r="D107" s="1"/>
      <c r="E107" s="1"/>
      <c r="F107" s="1"/>
      <c r="G107" s="95"/>
      <c r="H107" s="9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ht="15.75" customHeight="1">
      <c r="A108" s="1"/>
      <c r="B108" s="1"/>
      <c r="C108" s="1"/>
      <c r="D108" s="1"/>
      <c r="E108" s="1"/>
      <c r="F108" s="1"/>
      <c r="G108" s="95"/>
      <c r="H108" s="9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ht="15.75" customHeight="1">
      <c r="A109" s="1"/>
      <c r="B109" s="1"/>
      <c r="C109" s="1"/>
      <c r="D109" s="1"/>
      <c r="E109" s="1"/>
      <c r="F109" s="1"/>
      <c r="G109" s="95"/>
      <c r="H109" s="9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ht="15.75" customHeight="1">
      <c r="A110" s="1"/>
      <c r="B110" s="1"/>
      <c r="C110" s="1"/>
      <c r="D110" s="1"/>
      <c r="E110" s="1"/>
      <c r="F110" s="1"/>
      <c r="G110" s="95"/>
      <c r="H110" s="9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ht="15.75" customHeight="1">
      <c r="A111" s="1"/>
      <c r="B111" s="1"/>
      <c r="C111" s="1"/>
      <c r="D111" s="1"/>
      <c r="E111" s="1"/>
      <c r="F111" s="1"/>
      <c r="G111" s="95"/>
      <c r="H111" s="9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ht="15.75" customHeight="1">
      <c r="A112" s="1"/>
      <c r="B112" s="1"/>
      <c r="C112" s="1"/>
      <c r="D112" s="1"/>
      <c r="E112" s="1"/>
      <c r="F112" s="1"/>
      <c r="G112" s="95"/>
      <c r="H112" s="9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ht="15.75" customHeight="1">
      <c r="A113" s="1"/>
      <c r="B113" s="1"/>
      <c r="C113" s="1"/>
      <c r="D113" s="1"/>
      <c r="E113" s="1"/>
      <c r="F113" s="1"/>
      <c r="G113" s="95"/>
      <c r="H113" s="9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ht="15.75" customHeight="1">
      <c r="A114" s="1"/>
      <c r="B114" s="1"/>
      <c r="C114" s="1"/>
      <c r="D114" s="1"/>
      <c r="E114" s="1"/>
      <c r="F114" s="1"/>
      <c r="G114" s="95"/>
      <c r="H114" s="9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ht="15.75" customHeight="1">
      <c r="A115" s="1"/>
      <c r="B115" s="1"/>
      <c r="C115" s="1"/>
      <c r="D115" s="1"/>
      <c r="E115" s="1"/>
      <c r="F115" s="1"/>
      <c r="G115" s="95"/>
      <c r="H115" s="9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ht="15.75" customHeight="1">
      <c r="A116" s="1"/>
      <c r="B116" s="1"/>
      <c r="C116" s="1"/>
      <c r="D116" s="1"/>
      <c r="E116" s="1"/>
      <c r="F116" s="1"/>
      <c r="G116" s="95"/>
      <c r="H116" s="9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ht="15.75" customHeight="1">
      <c r="A117" s="1"/>
      <c r="B117" s="1"/>
      <c r="C117" s="1"/>
      <c r="D117" s="1"/>
      <c r="E117" s="1"/>
      <c r="F117" s="1"/>
      <c r="G117" s="95"/>
      <c r="H117" s="9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ht="15.75" customHeight="1">
      <c r="A118" s="1"/>
      <c r="B118" s="1"/>
      <c r="C118" s="1"/>
      <c r="D118" s="1"/>
      <c r="E118" s="1"/>
      <c r="F118" s="1"/>
      <c r="G118" s="95"/>
      <c r="H118" s="9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ht="15.75" customHeight="1">
      <c r="A119" s="1"/>
      <c r="B119" s="1"/>
      <c r="C119" s="1"/>
      <c r="D119" s="1"/>
      <c r="E119" s="1"/>
      <c r="F119" s="1"/>
      <c r="G119" s="95"/>
      <c r="H119" s="9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ht="15.75" customHeight="1">
      <c r="A120" s="1"/>
      <c r="B120" s="1"/>
      <c r="C120" s="1"/>
      <c r="D120" s="1"/>
      <c r="E120" s="1"/>
      <c r="F120" s="1"/>
      <c r="G120" s="95"/>
      <c r="H120" s="9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ht="15.75" customHeight="1">
      <c r="A121" s="1"/>
      <c r="B121" s="1"/>
      <c r="C121" s="1"/>
      <c r="D121" s="1"/>
      <c r="E121" s="1"/>
      <c r="F121" s="1"/>
      <c r="G121" s="95"/>
      <c r="H121" s="9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ht="15.75" customHeight="1">
      <c r="A122" s="1"/>
      <c r="B122" s="1"/>
      <c r="C122" s="1"/>
      <c r="D122" s="1"/>
      <c r="E122" s="1"/>
      <c r="F122" s="1"/>
      <c r="G122" s="95"/>
      <c r="H122" s="9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ht="15.75" customHeight="1">
      <c r="A123" s="1"/>
      <c r="B123" s="1"/>
      <c r="C123" s="1"/>
      <c r="D123" s="1"/>
      <c r="E123" s="1"/>
      <c r="F123" s="1"/>
      <c r="G123" s="95"/>
      <c r="H123" s="9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ht="15.75" customHeight="1">
      <c r="A124" s="1"/>
      <c r="B124" s="1"/>
      <c r="C124" s="1"/>
      <c r="D124" s="1"/>
      <c r="E124" s="1"/>
      <c r="F124" s="1"/>
      <c r="G124" s="95"/>
      <c r="H124" s="9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ht="15.75" customHeight="1">
      <c r="A125" s="1"/>
      <c r="B125" s="1"/>
      <c r="C125" s="1"/>
      <c r="D125" s="1"/>
      <c r="E125" s="1"/>
      <c r="F125" s="1"/>
      <c r="G125" s="95"/>
      <c r="H125" s="9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ht="15.75" customHeight="1">
      <c r="A126" s="1"/>
      <c r="B126" s="1"/>
      <c r="C126" s="1"/>
      <c r="D126" s="1"/>
      <c r="E126" s="1"/>
      <c r="F126" s="1"/>
      <c r="G126" s="95"/>
      <c r="H126" s="9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ht="15.75" customHeight="1">
      <c r="A127" s="1"/>
      <c r="B127" s="1"/>
      <c r="C127" s="1"/>
      <c r="D127" s="1"/>
      <c r="E127" s="1"/>
      <c r="F127" s="1"/>
      <c r="G127" s="95"/>
      <c r="H127" s="9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ht="15.75" customHeight="1">
      <c r="A128" s="1"/>
      <c r="B128" s="1"/>
      <c r="C128" s="1"/>
      <c r="D128" s="1"/>
      <c r="E128" s="1"/>
      <c r="F128" s="1"/>
      <c r="G128" s="95"/>
      <c r="H128" s="9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ht="15.75" customHeight="1">
      <c r="A129" s="1"/>
      <c r="B129" s="1"/>
      <c r="C129" s="1"/>
      <c r="D129" s="1"/>
      <c r="E129" s="1"/>
      <c r="F129" s="1"/>
      <c r="G129" s="95"/>
      <c r="H129" s="9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ht="15.75" customHeight="1">
      <c r="A130" s="1"/>
      <c r="B130" s="1"/>
      <c r="C130" s="1"/>
      <c r="D130" s="1"/>
      <c r="E130" s="1"/>
      <c r="F130" s="1"/>
      <c r="G130" s="95"/>
      <c r="H130" s="9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ht="15.75" customHeight="1">
      <c r="A131" s="1"/>
      <c r="B131" s="1"/>
      <c r="C131" s="1"/>
      <c r="D131" s="1"/>
      <c r="E131" s="1"/>
      <c r="F131" s="1"/>
      <c r="G131" s="95"/>
      <c r="H131" s="9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ht="15.75" customHeight="1">
      <c r="A132" s="1"/>
      <c r="B132" s="1"/>
      <c r="C132" s="1"/>
      <c r="D132" s="1"/>
      <c r="E132" s="1"/>
      <c r="F132" s="1"/>
      <c r="G132" s="95"/>
      <c r="H132" s="9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ht="15.75" customHeight="1">
      <c r="A133" s="1"/>
      <c r="B133" s="1"/>
      <c r="C133" s="1"/>
      <c r="D133" s="1"/>
      <c r="E133" s="1"/>
      <c r="F133" s="1"/>
      <c r="G133" s="95"/>
      <c r="H133" s="9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ht="15.75" customHeight="1">
      <c r="A134" s="1"/>
      <c r="B134" s="1"/>
      <c r="C134" s="1"/>
      <c r="D134" s="1"/>
      <c r="E134" s="1"/>
      <c r="F134" s="1"/>
      <c r="G134" s="95"/>
      <c r="H134" s="9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ht="15.75" customHeight="1">
      <c r="A135" s="1"/>
      <c r="B135" s="1"/>
      <c r="C135" s="1"/>
      <c r="D135" s="1"/>
      <c r="E135" s="1"/>
      <c r="F135" s="1"/>
      <c r="G135" s="95"/>
      <c r="H135" s="9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ht="15.75" customHeight="1">
      <c r="A136" s="1"/>
      <c r="B136" s="1"/>
      <c r="C136" s="1"/>
      <c r="D136" s="1"/>
      <c r="E136" s="1"/>
      <c r="F136" s="1"/>
      <c r="G136" s="95"/>
      <c r="H136" s="9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ht="15.75" customHeight="1">
      <c r="A137" s="1"/>
      <c r="B137" s="1"/>
      <c r="C137" s="1"/>
      <c r="D137" s="1"/>
      <c r="E137" s="1"/>
      <c r="F137" s="1"/>
      <c r="G137" s="95"/>
      <c r="H137" s="9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ht="15.75" customHeight="1">
      <c r="A138" s="1"/>
      <c r="B138" s="1"/>
      <c r="C138" s="1"/>
      <c r="D138" s="1"/>
      <c r="E138" s="1"/>
      <c r="F138" s="1"/>
      <c r="G138" s="95"/>
      <c r="H138" s="9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ht="15.75" customHeight="1">
      <c r="A139" s="1"/>
      <c r="B139" s="1"/>
      <c r="C139" s="1"/>
      <c r="D139" s="1"/>
      <c r="E139" s="1"/>
      <c r="F139" s="1"/>
      <c r="G139" s="95"/>
      <c r="H139" s="9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ht="15.75" customHeight="1">
      <c r="A140" s="1"/>
      <c r="B140" s="1"/>
      <c r="C140" s="1"/>
      <c r="D140" s="1"/>
      <c r="E140" s="1"/>
      <c r="F140" s="1"/>
      <c r="G140" s="95"/>
      <c r="H140" s="9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ht="15.75" customHeight="1">
      <c r="A141" s="1"/>
      <c r="B141" s="1"/>
      <c r="C141" s="1"/>
      <c r="D141" s="1"/>
      <c r="E141" s="1"/>
      <c r="F141" s="1"/>
      <c r="G141" s="95"/>
      <c r="H141" s="9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ht="15.75" customHeight="1">
      <c r="A142" s="1"/>
      <c r="B142" s="1"/>
      <c r="C142" s="1"/>
      <c r="D142" s="1"/>
      <c r="E142" s="1"/>
      <c r="F142" s="1"/>
      <c r="G142" s="95"/>
      <c r="H142" s="9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ht="15.75" customHeight="1">
      <c r="A143" s="1"/>
      <c r="B143" s="1"/>
      <c r="C143" s="1"/>
      <c r="D143" s="1"/>
      <c r="E143" s="1"/>
      <c r="F143" s="1"/>
      <c r="G143" s="95"/>
      <c r="H143" s="9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ht="15.75" customHeight="1">
      <c r="A144" s="1"/>
      <c r="B144" s="1"/>
      <c r="C144" s="1"/>
      <c r="D144" s="1"/>
      <c r="E144" s="1"/>
      <c r="F144" s="1"/>
      <c r="G144" s="95"/>
      <c r="H144" s="9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22">
    <mergeCell ref="AR6:AX6"/>
    <mergeCell ref="E1:N1"/>
    <mergeCell ref="AL1:AX1"/>
    <mergeCell ref="D3:H3"/>
    <mergeCell ref="I3:U3"/>
    <mergeCell ref="V3:AX3"/>
    <mergeCell ref="AY6:BE6"/>
    <mergeCell ref="D4:H4"/>
    <mergeCell ref="B6:B7"/>
    <mergeCell ref="C6:C7"/>
    <mergeCell ref="D6:D7"/>
    <mergeCell ref="E6:E7"/>
    <mergeCell ref="F6:F7"/>
    <mergeCell ref="G6:G7"/>
    <mergeCell ref="I4:U4"/>
    <mergeCell ref="V4:AX4"/>
    <mergeCell ref="H6:H7"/>
    <mergeCell ref="I6:O6"/>
    <mergeCell ref="P6:V6"/>
    <mergeCell ref="W6:AC6"/>
    <mergeCell ref="AD6:AJ6"/>
    <mergeCell ref="AK6:AQ6"/>
  </mergeCells>
  <phoneticPr fontId="16" type="noConversion"/>
  <conditionalFormatting sqref="H38:H45">
    <cfRule type="expression" dxfId="2" priority="1">
      <formula>LEN(TRIM(H38))=0</formula>
    </cfRule>
  </conditionalFormatting>
  <conditionalFormatting sqref="H17:H20 H22:H24 H26:H27 H29:H36 H38:H45">
    <cfRule type="expression" dxfId="1" priority="2">
      <formula>LEN(TRIM(H17))=0</formula>
    </cfRule>
  </conditionalFormatting>
  <conditionalFormatting sqref="H28">
    <cfRule type="expression" dxfId="0" priority="3">
      <formula>LEN(TRIM(H28))=0</formula>
    </cfRule>
  </conditionalFormatting>
  <conditionalFormatting sqref="H9:H15 H17:H20 H22:H24 H26:H45 H47 H49:H51 H53:H55">
    <cfRule type="colorScale" priority="4">
      <colorScale>
        <cfvo type="min"/>
        <cfvo type="max"/>
        <color rgb="FFFFFFFF"/>
        <color rgb="FF6FA8DC"/>
      </colorScale>
    </cfRule>
  </conditionalFormatting>
  <conditionalFormatting sqref="H41:H44">
    <cfRule type="colorScale" priority="5">
      <colorScale>
        <cfvo type="min"/>
        <cfvo type="max"/>
        <color rgb="FFFFFFFF"/>
        <color rgb="FF6FA8DC"/>
      </colorScale>
    </cfRule>
  </conditionalFormatting>
  <hyperlinks>
    <hyperlink ref="AL1" r:id="rId1" xr:uid="{00000000-0004-0000-0000-000000000000}"/>
  </hyperlinks>
  <pageMargins left="0.74777776002883911" right="0.74777776002883911" top="0.98402780294418335" bottom="0.9840278029441833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ahasu</cp:lastModifiedBy>
  <dcterms:created xsi:type="dcterms:W3CDTF">2022-11-16T07:51:01Z</dcterms:created>
  <dcterms:modified xsi:type="dcterms:W3CDTF">2022-12-10T09:28:12Z</dcterms:modified>
</cp:coreProperties>
</file>