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knudsen80/Documents/Documents - SMK/NU Data Science/"/>
    </mc:Choice>
  </mc:AlternateContent>
  <bookViews>
    <workbookView xWindow="0" yWindow="460" windowWidth="28500" windowHeight="16280"/>
  </bookViews>
  <sheets>
    <sheet name="Sheet1" sheetId="1" r:id="rId1"/>
  </sheets>
  <definedNames>
    <definedName name="Letter">Sheet1!$H$2:$H$25</definedName>
    <definedName name="PF">Sheet1!$G$2:$G$25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/>
  <c r="J3" i="1"/>
  <c r="K3" i="1"/>
  <c r="F4" i="1"/>
  <c r="I4" i="1"/>
  <c r="J4" i="1"/>
  <c r="K4" i="1"/>
  <c r="F5" i="1"/>
  <c r="I5" i="1"/>
  <c r="J5" i="1"/>
  <c r="K5" i="1"/>
  <c r="F6" i="1"/>
  <c r="I6" i="1"/>
  <c r="J6" i="1"/>
  <c r="K6" i="1"/>
  <c r="F7" i="1"/>
  <c r="I7" i="1"/>
  <c r="J7" i="1"/>
  <c r="K7" i="1"/>
  <c r="F8" i="1"/>
  <c r="I8" i="1"/>
  <c r="J8" i="1"/>
  <c r="K8" i="1"/>
  <c r="F9" i="1"/>
  <c r="I9" i="1"/>
  <c r="J9" i="1"/>
  <c r="K9" i="1"/>
  <c r="F10" i="1"/>
  <c r="I10" i="1"/>
  <c r="J10" i="1"/>
  <c r="K10" i="1"/>
  <c r="F11" i="1"/>
  <c r="I11" i="1"/>
  <c r="J11" i="1"/>
  <c r="K11" i="1"/>
  <c r="F12" i="1"/>
  <c r="I12" i="1"/>
  <c r="J12" i="1"/>
  <c r="K12" i="1"/>
  <c r="F13" i="1"/>
  <c r="I13" i="1"/>
  <c r="J13" i="1"/>
  <c r="K13" i="1"/>
  <c r="F14" i="1"/>
  <c r="I14" i="1"/>
  <c r="J14" i="1"/>
  <c r="K14" i="1"/>
  <c r="F15" i="1"/>
  <c r="I15" i="1"/>
  <c r="J15" i="1"/>
  <c r="K15" i="1"/>
  <c r="F16" i="1"/>
  <c r="I16" i="1"/>
  <c r="J16" i="1"/>
  <c r="K16" i="1"/>
  <c r="F17" i="1"/>
  <c r="I17" i="1"/>
  <c r="J17" i="1"/>
  <c r="K17" i="1"/>
  <c r="F18" i="1"/>
  <c r="I18" i="1"/>
  <c r="J18" i="1"/>
  <c r="K18" i="1"/>
  <c r="F19" i="1"/>
  <c r="I19" i="1"/>
  <c r="J19" i="1"/>
  <c r="K19" i="1"/>
  <c r="F20" i="1"/>
  <c r="I20" i="1"/>
  <c r="J20" i="1"/>
  <c r="K20" i="1"/>
  <c r="F21" i="1"/>
  <c r="I21" i="1"/>
  <c r="J21" i="1"/>
  <c r="K21" i="1"/>
  <c r="F22" i="1"/>
  <c r="I22" i="1"/>
  <c r="J22" i="1"/>
  <c r="K22" i="1"/>
  <c r="F23" i="1"/>
  <c r="I23" i="1"/>
  <c r="J23" i="1"/>
  <c r="K23" i="1"/>
  <c r="F24" i="1"/>
  <c r="I24" i="1"/>
  <c r="J24" i="1"/>
  <c r="K24" i="1"/>
  <c r="F25" i="1"/>
  <c r="I25" i="1"/>
  <c r="J25" i="1"/>
  <c r="K25" i="1"/>
  <c r="J2" i="1"/>
  <c r="F2" i="1"/>
  <c r="I2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B28" i="1"/>
  <c r="B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<sst xmlns="http://schemas.openxmlformats.org/spreadsheetml/2006/main" count="42" uniqueCount="42">
  <si>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</si>
  <si>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</si>
  <si>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</si>
  <si>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</si>
  <si>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</si>
  <si>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</si>
  <si>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</si>
  <si>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</si>
  <si>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</si>
  <si>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</si>
  <si>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</si>
  <si>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</si>
  <si>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</si>
  <si>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</si>
  <si>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</si>
  <si>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</si>
  <si>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</si>
  <si>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</si>
  <si>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</si>
  <si>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</si>
  <si>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</si>
  <si>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</si>
  <si>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</si>
  <si>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</si>
  <si>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</si>
  <si>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</si>
  <si>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</si>
  <si>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</si>
  <si>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</si>
  <si>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</si>
  <si>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</si>
  <si>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</si>
  <si>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A</t>
  </si>
  <si>
    <t>B</t>
  </si>
  <si>
    <t>C</t>
  </si>
  <si>
    <t>D</t>
  </si>
  <si>
    <t>F</t>
  </si>
  <si>
    <t>Pass</t>
  </si>
  <si>
    <t>Fail</t>
  </si>
  <si>
    <t>max</t>
  </si>
  <si>
    <t>min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</si>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</sst>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showRuler="0" zoomScale="125" zoomScaleNormal="125" workbookViewId="0">
      <selection activeCell="L2" sqref="L2"/>
    </sheetView>
  </sheetViews>
  <sheetFormatPr baseColWidth="10" defaultColWidth="8.83203125" defaultRowHeight="15" x14ac:dyDescent="0.2"/>
  <cols>
    <col min="1" max="1" width="15.1640625" bestFit="1" customWidth="1"/>
    <col min="2" max="2" width="12.5" bestFit="1" customWidth="1"/>
    <col min="3" max="3" width="12.6640625" bestFit="1" customWidth="1"/>
    <col min="4" max="4" width="9.33203125" bestFit="1" customWidth="1"/>
    <col min="5" max="5" width="9.5" bestFit="1" customWidth="1"/>
    <col min="6" max="6" width="9.83203125" bestFit="1" customWidth="1"/>
    <col min="7" max="7" width="7.83203125" bestFit="1" customWidth="1"/>
    <col min="8" max="8" width="10.6640625" bestFit="1" customWidth="1"/>
    <col min="9" max="9" width="4.33203125" bestFit="1" customWidth="1"/>
    <col min="10" max="10" width="4" bestFit="1" customWidth="1"/>
    <col min="11" max="11" width="6.33203125" bestFit="1" customWidth="1"/>
  </cols>
  <sheetData>
    <row r="1" spans="1:11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3" t="s">
        <v>39</v>
      </c>
      <c r="J1" s="3" t="s">
        <v>40</v>
      </c>
      <c r="K1" s="3" t="s">
        <v>41</v>
      </c>
    </row>
    <row r="2" spans="1:11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IF(F2&gt;60,"Pass","Fail")</f>
        <v>Pass</v>
      </c>
      <c r="H2" t="str">
        <f>IF(F2&gt;90,"A",IF(F2&gt;80,"B",IF(F2&gt;70,"C",IF(F2&gt;60,"D","F"))))</f>
        <v>C</v>
      </c>
      <c r="I2">
        <f>MAX(B2:F2)</f>
        <v>90</v>
      </c>
      <c r="J2">
        <f>MIN(B2:E2)</f>
        <v>56</v>
      </c>
      <c r="K2">
        <f>ABS(J2-I2)</f>
        <v>34</v>
      </c>
    </row>
    <row r="3" spans="1:11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IF(F3&gt;60,"Pass","Fail")</f>
        <v>Pass</v>
      </c>
      <c r="H3" t="str">
        <f t="shared" ref="H3:H25" si="2">IF(F3&gt;90,"A",IF(F3&gt;80,"B",IF(F3&gt;70,"C",IF(F3&gt;60,"D","F"))))</f>
        <v>C</v>
      </c>
      <c r="I3">
        <f t="shared" ref="I3:I25" si="3">MAX(B3:F3)</f>
        <v>97</v>
      </c>
      <c r="J3">
        <f t="shared" ref="J3:J25" si="4">MIN(B3:E3)</f>
        <v>48</v>
      </c>
      <c r="K3">
        <f t="shared" ref="K3:K25" si="5">ABS(J3-I3)</f>
        <v>49</v>
      </c>
    </row>
    <row r="4" spans="1:11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  <c r="I4">
        <f t="shared" si="3"/>
        <v>100</v>
      </c>
      <c r="J4">
        <f t="shared" si="4"/>
        <v>87</v>
      </c>
      <c r="K4">
        <f t="shared" si="5"/>
        <v>13</v>
      </c>
    </row>
    <row r="5" spans="1:11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  <c r="I5">
        <f t="shared" si="3"/>
        <v>64</v>
      </c>
      <c r="J5">
        <f t="shared" si="4"/>
        <v>52</v>
      </c>
      <c r="K5">
        <f t="shared" si="5"/>
        <v>12</v>
      </c>
    </row>
    <row r="6" spans="1:11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C</v>
      </c>
      <c r="I6">
        <f t="shared" si="3"/>
        <v>90</v>
      </c>
      <c r="J6">
        <f t="shared" si="4"/>
        <v>57</v>
      </c>
      <c r="K6">
        <f t="shared" si="5"/>
        <v>33</v>
      </c>
    </row>
    <row r="7" spans="1:11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  <c r="I7">
        <f t="shared" si="3"/>
        <v>97</v>
      </c>
      <c r="J7">
        <f t="shared" si="4"/>
        <v>55</v>
      </c>
      <c r="K7">
        <f t="shared" si="5"/>
        <v>42</v>
      </c>
    </row>
    <row r="8" spans="1:11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  <c r="I8">
        <f t="shared" si="3"/>
        <v>97</v>
      </c>
      <c r="J8">
        <f t="shared" si="4"/>
        <v>70</v>
      </c>
      <c r="K8">
        <f t="shared" si="5"/>
        <v>27</v>
      </c>
    </row>
    <row r="9" spans="1:11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  <c r="I9">
        <f t="shared" si="3"/>
        <v>67</v>
      </c>
      <c r="J9">
        <f t="shared" si="4"/>
        <v>43</v>
      </c>
      <c r="K9">
        <f t="shared" si="5"/>
        <v>24</v>
      </c>
    </row>
    <row r="10" spans="1:11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  <c r="I10">
        <f t="shared" si="3"/>
        <v>100</v>
      </c>
      <c r="J10">
        <f t="shared" si="4"/>
        <v>90</v>
      </c>
      <c r="K10">
        <f t="shared" si="5"/>
        <v>10</v>
      </c>
    </row>
    <row r="11" spans="1:11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Fail</v>
      </c>
      <c r="H11" t="str">
        <f t="shared" si="2"/>
        <v>F</v>
      </c>
      <c r="I11">
        <f t="shared" si="3"/>
        <v>88</v>
      </c>
      <c r="J11">
        <f t="shared" si="4"/>
        <v>45</v>
      </c>
      <c r="K11">
        <f t="shared" si="5"/>
        <v>43</v>
      </c>
    </row>
    <row r="12" spans="1:11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  <c r="I12">
        <f t="shared" si="3"/>
        <v>87</v>
      </c>
      <c r="J12">
        <f t="shared" si="4"/>
        <v>43</v>
      </c>
      <c r="K12">
        <f t="shared" si="5"/>
        <v>44</v>
      </c>
    </row>
    <row r="13" spans="1:11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  <c r="H13" t="str">
        <f t="shared" si="2"/>
        <v>F</v>
      </c>
      <c r="I13">
        <f t="shared" si="3"/>
        <v>83</v>
      </c>
      <c r="J13">
        <f t="shared" si="4"/>
        <v>42</v>
      </c>
      <c r="K13">
        <f t="shared" si="5"/>
        <v>41</v>
      </c>
    </row>
    <row r="14" spans="1:11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  <c r="I14">
        <f t="shared" si="3"/>
        <v>59</v>
      </c>
      <c r="J14">
        <f t="shared" si="4"/>
        <v>43</v>
      </c>
      <c r="K14">
        <f t="shared" si="5"/>
        <v>16</v>
      </c>
    </row>
    <row r="15" spans="1:11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  <c r="I15">
        <f t="shared" si="3"/>
        <v>92</v>
      </c>
      <c r="J15">
        <f t="shared" si="4"/>
        <v>47</v>
      </c>
      <c r="K15">
        <f t="shared" si="5"/>
        <v>45</v>
      </c>
    </row>
    <row r="16" spans="1:11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  <c r="I16">
        <f t="shared" si="3"/>
        <v>98</v>
      </c>
      <c r="J16">
        <f t="shared" si="4"/>
        <v>59</v>
      </c>
      <c r="K16">
        <f t="shared" si="5"/>
        <v>39</v>
      </c>
    </row>
    <row r="17" spans="1:11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  <c r="I17">
        <f t="shared" si="3"/>
        <v>87</v>
      </c>
      <c r="J17">
        <f t="shared" si="4"/>
        <v>53</v>
      </c>
      <c r="K17">
        <f t="shared" si="5"/>
        <v>34</v>
      </c>
    </row>
    <row r="18" spans="1:11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  <c r="I18">
        <f t="shared" si="3"/>
        <v>100</v>
      </c>
      <c r="J18">
        <f t="shared" si="4"/>
        <v>90</v>
      </c>
      <c r="K18">
        <f t="shared" si="5"/>
        <v>10</v>
      </c>
    </row>
    <row r="19" spans="1:11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  <c r="I19">
        <f t="shared" si="3"/>
        <v>95</v>
      </c>
      <c r="J19">
        <f t="shared" si="4"/>
        <v>80</v>
      </c>
      <c r="K19">
        <f t="shared" si="5"/>
        <v>15</v>
      </c>
    </row>
    <row r="20" spans="1:11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  <c r="I20">
        <f t="shared" si="3"/>
        <v>100</v>
      </c>
      <c r="J20">
        <f t="shared" si="4"/>
        <v>66</v>
      </c>
      <c r="K20">
        <f t="shared" si="5"/>
        <v>34</v>
      </c>
    </row>
    <row r="21" spans="1:11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  <c r="I21">
        <f t="shared" si="3"/>
        <v>92</v>
      </c>
      <c r="J21">
        <f t="shared" si="4"/>
        <v>46</v>
      </c>
      <c r="K21">
        <f t="shared" si="5"/>
        <v>46</v>
      </c>
    </row>
    <row r="22" spans="1:11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  <c r="I22">
        <f t="shared" si="3"/>
        <v>100</v>
      </c>
      <c r="J22">
        <f t="shared" si="4"/>
        <v>86</v>
      </c>
      <c r="K22">
        <f t="shared" si="5"/>
        <v>14</v>
      </c>
    </row>
    <row r="23" spans="1:11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  <c r="I23">
        <f t="shared" si="3"/>
        <v>76</v>
      </c>
      <c r="J23">
        <f t="shared" si="4"/>
        <v>48</v>
      </c>
      <c r="K23">
        <f t="shared" si="5"/>
        <v>28</v>
      </c>
    </row>
    <row r="24" spans="1:11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  <c r="I24">
        <f t="shared" si="3"/>
        <v>95</v>
      </c>
      <c r="J24">
        <f t="shared" si="4"/>
        <v>41</v>
      </c>
      <c r="K24">
        <f t="shared" si="5"/>
        <v>54</v>
      </c>
    </row>
    <row r="25" spans="1:11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  <c r="I25">
        <f t="shared" si="3"/>
        <v>97</v>
      </c>
      <c r="J25">
        <f t="shared" si="4"/>
        <v>53</v>
      </c>
      <c r="K25">
        <f t="shared" si="5"/>
        <v>44</v>
      </c>
    </row>
    <row r="27" spans="1:11" x14ac:dyDescent="0.2">
      <c r="A27" t="s">
        <v>37</v>
      </c>
      <c r="B27">
        <f>COUNTIF(PF,"pass")</f>
        <v>16</v>
      </c>
    </row>
    <row r="28" spans="1:11" x14ac:dyDescent="0.2">
      <c r="A28" t="s">
        <v>38</v>
      </c>
      <c r="B28">
        <f>COUNTIF(PF,"fail")</f>
        <v>8</v>
      </c>
    </row>
    <row r="30" spans="1:11" x14ac:dyDescent="0.2">
      <c r="A30" t="s">
        <v>32</v>
      </c>
      <c r="B30">
        <f>COUNTIF(Letter,"A")</f>
        <v>4</v>
      </c>
    </row>
    <row r="31" spans="1:11" x14ac:dyDescent="0.2">
      <c r="A31" t="s">
        <v>33</v>
      </c>
      <c r="B31">
        <f>COUNTIF(Letter,"B")</f>
        <v>3</v>
      </c>
    </row>
    <row r="32" spans="1:11" x14ac:dyDescent="0.2">
      <c r="A32" t="s">
        <v>34</v>
      </c>
      <c r="B32">
        <f>COUNTIF(Letter,"C")</f>
        <v>7</v>
      </c>
    </row>
    <row r="33" spans="1:2" x14ac:dyDescent="0.2">
      <c r="A33" t="s">
        <v>35</v>
      </c>
      <c r="B33">
        <f>COUNTIF(Letter,"D")</f>
        <v>2</v>
      </c>
    </row>
    <row r="34" spans="1:2" x14ac:dyDescent="0.2">
      <c r="A34" t="s">
        <v>36</v>
      </c>
      <c r="B34">
        <f>COUNTIF(Letter,"F")</f>
        <v>8</v>
      </c>
    </row>
  </sheetData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2018-01-26T20:17:04Z</dcterms:modified>
</cp:coreProperties>
</file>