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007579\PycharmProjects\pythonProject\DataLake\"/>
    </mc:Choice>
  </mc:AlternateContent>
  <xr:revisionPtr revIDLastSave="0" documentId="13_ncr:1_{9E79851D-772F-4A96-8D90-7849497305F1}" xr6:coauthVersionLast="47" xr6:coauthVersionMax="47" xr10:uidLastSave="{00000000-0000-0000-0000-000000000000}"/>
  <bookViews>
    <workbookView xWindow="46860" yWindow="1140" windowWidth="21170" windowHeight="17240" activeTab="1" xr2:uid="{D24166FF-231C-4E5B-9EA7-621955CFBE9B}"/>
  </bookViews>
  <sheets>
    <sheet name="Sheet1" sheetId="1" r:id="rId1"/>
    <sheet name="Series" sheetId="4" r:id="rId2"/>
    <sheet name="Agg" sheetId="2" r:id="rId3"/>
    <sheet name="Raw" sheetId="3" r:id="rId4"/>
  </sheets>
  <definedNames>
    <definedName name="Macrobond_Object1" localSheetId="2">Agg!$A$3:$D$406</definedName>
    <definedName name="Macrobond_Object1" localSheetId="3">Raw!$A$3:$D$406</definedName>
    <definedName name="Macrobond_Object1" localSheetId="0">Sheet1!$A$3:$C$7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D1" i="4"/>
  <c r="C1" i="4"/>
  <c r="J363" i="2" l="1"/>
  <c r="J362" i="2"/>
</calcChain>
</file>

<file path=xl/sharedStrings.xml><?xml version="1.0" encoding="utf-8"?>
<sst xmlns="http://schemas.openxmlformats.org/spreadsheetml/2006/main" count="37" uniqueCount="35">
  <si>
    <t>Non-financial corporations</t>
  </si>
  <si>
    <t>Households</t>
  </si>
  <si>
    <t>Government</t>
  </si>
  <si>
    <t>Euro Area, ECB, EUR</t>
  </si>
  <si>
    <t>H1 2022 [Value at 6/1/2022]</t>
  </si>
  <si>
    <t>H1 2023 [Value at 6/1/2023]</t>
  </si>
  <si>
    <t>"Securities Issues Statistics, Counterpart Area: World (All Entities, Including Reference Area &amp; IO), Non-Financial Corporations, Total Economy, Non-Consolidated, Liabilities (Net Incurrence of), Transactions in Financial Assets &amp; Liabilities, Debt Securities, All Original Maturities, Not Applicable, Face Value, Non Transformed Data, Total, Euro"+"Balance Sheet Items, Monetary &amp; Financial Institutions (MFIs), Adjusted Loans, Total, Financial Transactions (Flows), Counterpart Area: Euro Area (Changing Composition), Non-Financial Corporations (S.11), All Currencies Combined, Calendar Adjusted, SA" [agg.]</t>
  </si>
  <si>
    <t>Balance Sheet Items, Monetary &amp; Financial Institutions (MFIs), Adjusted Loans, Total, Financial Transactions (Flows), Counterpart Area: Euro Area (Changing Composition), Households &amp; Non-Profit Institutions Serving Households (S.14 &amp; S.15), All Currencies Combined, Calendar Adjusted, SA [agg.]</t>
  </si>
  <si>
    <t>Securities Issues Statistics, Counterpart Area: World (All Entities, Including Reference Area &amp; IO), General Government, Total Economy, Non-Consolidated, Liabilities (Net Incurrence of), Transactions in Financial Assets &amp; Liabilities, Debt Securities, All Original Maturities, Not Applicable, Face Value, Non Transformed Data, Total, Euro [agg.]</t>
  </si>
  <si>
    <t>"Securities Issues Statistics, Counterpart Area: World (All Entities, Including Reference Area &amp; IO), Non-Financial Corporations, Total Economy, Non-Consolidated, Liabilities (Net Incurrence of), Transactions in Financial Assets &amp; Liabilities, Debt Securities, All Original Maturities, Not Applicable, Face Value, Non Transformed Data, Total, Euro"+"Balance Sheet Items, Monetary &amp; Financial Institutions (MFIs), Adjusted Loans, Total, Financial Transactions (Flows), Counterpart Area: Euro Area (Changing Composition), Non-Financial Corporations (S.11), All Currencies Combined, Calendar Adjusted, SA"</t>
  </si>
  <si>
    <t>Balance Sheet Items, Monetary &amp; Financial Institutions (MFIs), Adjusted Loans, Total, Financial Transactions (Flows), Counterpart Area: Euro Area (Changing Composition), Households &amp; Non-Profit Institutions Serving Households (S.14 &amp; S.15), All Currencies Combined, Calendar Adjusted, SA</t>
  </si>
  <si>
    <t>Securities Issues Statistics, Counterpart Area: World (All Entities, Including Reference Area &amp; IO), General Government, Total Economy, Non-Consolidated, Liabilities (Net Incurrence of), Transactions in Financial Assets &amp; Liabilities, Debt Securities, All Original Maturities, Not Applicable, Face Value, Non Transformed Data, Total, Euro</t>
  </si>
  <si>
    <t>Date</t>
  </si>
  <si>
    <t>H1 2012</t>
  </si>
  <si>
    <t>H1 2013</t>
  </si>
  <si>
    <t>H1 2014</t>
  </si>
  <si>
    <t>H1 2015</t>
  </si>
  <si>
    <t>H1 2016</t>
  </si>
  <si>
    <t>H1 2017</t>
  </si>
  <si>
    <t>H1 2018</t>
  </si>
  <si>
    <t>H1 2019</t>
  </si>
  <si>
    <t>H1 2020</t>
  </si>
  <si>
    <t>H1 2021</t>
  </si>
  <si>
    <t>H1 2022</t>
  </si>
  <si>
    <t>H1 2023</t>
  </si>
  <si>
    <t>H1 2007</t>
  </si>
  <si>
    <t>H1 2008</t>
  </si>
  <si>
    <t>H1 2009</t>
  </si>
  <si>
    <t>H1 2010</t>
  </si>
  <si>
    <t>H1 2011</t>
  </si>
  <si>
    <t>H1 2004</t>
  </si>
  <si>
    <t>H1 2005</t>
  </si>
  <si>
    <t>H1 2006</t>
  </si>
  <si>
    <t>H1 2003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</si>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</sst>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4" fontId="2" fillId="0" borderId="0" xfId="0" applyNumberFormat="1" applyFont="1"/>
    <xf numFmtId="165" fontId="2" fillId="0" borderId="0" xfId="1" applyNumberFormat="1" applyFont="1"/>
    <xf numFmtId="2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3FED-9B19-4214-A307-C924C91FDECE}">
  <dimension ref="A3:G33"/>
  <sheetViews>
    <sheetView workbookViewId="0">
      <selection activeCell="A12" sqref="A12:D33"/>
    </sheetView>
  </sheetViews>
  <sheetFormatPr defaultRowHeight="14.5" x14ac:dyDescent="0.35"/>
  <cols>
    <col min="1" max="1" width="22.90625" bestFit="1" customWidth="1"/>
    <col min="2" max="2" width="24.36328125" bestFit="1" customWidth="1"/>
    <col min="3" max="3" width="15.26953125" customWidth="1"/>
    <col min="4" max="4" width="14.26953125" customWidth="1"/>
  </cols>
  <sheetData>
    <row r="3" spans="1:7" x14ac:dyDescent="0.35">
      <c r="A3" t="s">
        <v>3</v>
      </c>
    </row>
    <row r="4" spans="1:7" x14ac:dyDescent="0.35">
      <c r="B4" t="s">
        <v>4</v>
      </c>
      <c r="C4" t="s">
        <v>5</v>
      </c>
    </row>
    <row r="5" spans="1:7" x14ac:dyDescent="0.35">
      <c r="A5" t="s">
        <v>0</v>
      </c>
      <c r="B5" s="2">
        <v>181226428312</v>
      </c>
      <c r="C5" s="2">
        <v>16852732942</v>
      </c>
    </row>
    <row r="6" spans="1:7" x14ac:dyDescent="0.35">
      <c r="A6" t="s">
        <v>1</v>
      </c>
      <c r="B6" s="2">
        <v>154255000000</v>
      </c>
      <c r="C6" s="2">
        <v>18764000000</v>
      </c>
    </row>
    <row r="7" spans="1:7" x14ac:dyDescent="0.35">
      <c r="A7" t="s">
        <v>2</v>
      </c>
      <c r="B7" s="2">
        <v>298423729106</v>
      </c>
      <c r="C7" s="2">
        <v>394063297240</v>
      </c>
    </row>
    <row r="13" spans="1:7" x14ac:dyDescent="0.35">
      <c r="E13" s="5"/>
      <c r="F13" s="5"/>
      <c r="G13" s="5"/>
    </row>
    <row r="14" spans="1:7" x14ac:dyDescent="0.35">
      <c r="E14" s="5"/>
      <c r="F14" s="5"/>
      <c r="G14" s="5"/>
    </row>
    <row r="15" spans="1:7" x14ac:dyDescent="0.35">
      <c r="E15" s="5"/>
      <c r="F15" s="5"/>
      <c r="G15" s="5"/>
    </row>
    <row r="16" spans="1:7" x14ac:dyDescent="0.35">
      <c r="E16" s="5"/>
      <c r="F16" s="5"/>
      <c r="G16" s="5"/>
    </row>
    <row r="17" spans="5:7" x14ac:dyDescent="0.35">
      <c r="E17" s="5"/>
      <c r="F17" s="5"/>
      <c r="G17" s="5"/>
    </row>
    <row r="18" spans="5:7" x14ac:dyDescent="0.35">
      <c r="E18" s="5"/>
      <c r="F18" s="5"/>
      <c r="G18" s="5"/>
    </row>
    <row r="19" spans="5:7" x14ac:dyDescent="0.35">
      <c r="E19" s="5"/>
      <c r="F19" s="5"/>
      <c r="G19" s="5"/>
    </row>
    <row r="20" spans="5:7" x14ac:dyDescent="0.35">
      <c r="E20" s="5"/>
      <c r="F20" s="5"/>
      <c r="G20" s="5"/>
    </row>
    <row r="21" spans="5:7" x14ac:dyDescent="0.35">
      <c r="E21" s="5"/>
      <c r="F21" s="5"/>
      <c r="G21" s="5"/>
    </row>
    <row r="22" spans="5:7" x14ac:dyDescent="0.35">
      <c r="E22" s="5"/>
      <c r="F22" s="5"/>
      <c r="G22" s="5"/>
    </row>
    <row r="23" spans="5:7" x14ac:dyDescent="0.35">
      <c r="E23" s="5"/>
      <c r="F23" s="5"/>
      <c r="G23" s="5"/>
    </row>
    <row r="24" spans="5:7" x14ac:dyDescent="0.35">
      <c r="E24" s="5"/>
      <c r="F24" s="5"/>
      <c r="G24" s="5"/>
    </row>
    <row r="25" spans="5:7" x14ac:dyDescent="0.35">
      <c r="E25" s="5"/>
      <c r="F25" s="5"/>
      <c r="G25" s="5"/>
    </row>
    <row r="26" spans="5:7" x14ac:dyDescent="0.35">
      <c r="E26" s="5"/>
      <c r="F26" s="5"/>
      <c r="G26" s="5"/>
    </row>
    <row r="27" spans="5:7" x14ac:dyDescent="0.35">
      <c r="E27" s="5"/>
      <c r="F27" s="5"/>
      <c r="G27" s="5"/>
    </row>
    <row r="28" spans="5:7" x14ac:dyDescent="0.35">
      <c r="E28" s="5"/>
      <c r="F28" s="5"/>
      <c r="G28" s="5"/>
    </row>
    <row r="29" spans="5:7" x14ac:dyDescent="0.35">
      <c r="E29" s="5"/>
      <c r="F29" s="5"/>
      <c r="G29" s="5"/>
    </row>
    <row r="30" spans="5:7" x14ac:dyDescent="0.35">
      <c r="E30" s="5"/>
      <c r="F30" s="5"/>
      <c r="G30" s="5"/>
    </row>
    <row r="31" spans="5:7" x14ac:dyDescent="0.35">
      <c r="E31" s="5"/>
      <c r="F31" s="5"/>
      <c r="G31" s="5"/>
    </row>
    <row r="32" spans="5:7" x14ac:dyDescent="0.35">
      <c r="E32" s="5"/>
      <c r="F32" s="5"/>
      <c r="G32" s="5"/>
    </row>
    <row r="33" spans="5:7" x14ac:dyDescent="0.35">
      <c r="E33" s="5"/>
      <c r="F33" s="5"/>
      <c r="G33" s="5"/>
    </row>
  </sheetData>
  <phoneticPr fontId="3" type="noConversion"/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BB82-B40F-4718-A7ED-5EC7715BCC7F}">
  <dimension ref="A1:E22"/>
  <sheetViews>
    <sheetView tabSelected="1" workbookViewId="0">
      <selection activeCell="G6" sqref="G6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12</v>
      </c>
      <c r="B1" t="s">
        <v>34</v>
      </c>
      <c r="C1" t="str">
        <f>Sheet1!A5</f>
        <v>Non-financial corporations</v>
      </c>
      <c r="D1" t="str">
        <f>Sheet1!A6</f>
        <v>Households</v>
      </c>
      <c r="E1" t="str">
        <f>Sheet1!A7</f>
        <v>Government</v>
      </c>
    </row>
    <row r="2" spans="1:5" x14ac:dyDescent="0.35">
      <c r="A2" s="1">
        <v>37773</v>
      </c>
      <c r="B2" t="s">
        <v>33</v>
      </c>
      <c r="C2" s="6">
        <v>75.810132999999993</v>
      </c>
      <c r="D2" s="6">
        <v>90.649000000000001</v>
      </c>
      <c r="E2" s="6">
        <v>209.564255</v>
      </c>
    </row>
    <row r="3" spans="1:5" x14ac:dyDescent="0.35">
      <c r="A3" s="1">
        <v>38139</v>
      </c>
      <c r="B3" t="s">
        <v>30</v>
      </c>
      <c r="C3" s="6">
        <v>88.800208999999995</v>
      </c>
      <c r="D3" s="6">
        <v>151.072</v>
      </c>
      <c r="E3" s="6">
        <v>240.10017999999999</v>
      </c>
    </row>
    <row r="4" spans="1:5" x14ac:dyDescent="0.35">
      <c r="A4" s="1">
        <v>38504</v>
      </c>
      <c r="B4" t="s">
        <v>31</v>
      </c>
      <c r="C4" s="6">
        <v>127.681752</v>
      </c>
      <c r="D4" s="6">
        <v>175.285</v>
      </c>
      <c r="E4" s="6">
        <v>226.02328700000001</v>
      </c>
    </row>
    <row r="5" spans="1:5" x14ac:dyDescent="0.35">
      <c r="A5" s="1">
        <v>38869</v>
      </c>
      <c r="B5" t="s">
        <v>32</v>
      </c>
      <c r="C5" s="6">
        <v>246.95526100000001</v>
      </c>
      <c r="D5" s="6">
        <v>203.37799999999999</v>
      </c>
      <c r="E5" s="6">
        <v>133.285955</v>
      </c>
    </row>
    <row r="6" spans="1:5" x14ac:dyDescent="0.35">
      <c r="A6" s="1">
        <v>39234</v>
      </c>
      <c r="B6" t="s">
        <v>25</v>
      </c>
      <c r="C6" s="6">
        <v>314.86212699999999</v>
      </c>
      <c r="D6" s="6">
        <v>175.36</v>
      </c>
      <c r="E6" s="6">
        <v>198.65479500000001</v>
      </c>
    </row>
    <row r="7" spans="1:5" x14ac:dyDescent="0.35">
      <c r="A7" s="1">
        <v>39600</v>
      </c>
      <c r="B7" t="s">
        <v>26</v>
      </c>
      <c r="C7" s="6">
        <v>291.16346342600002</v>
      </c>
      <c r="D7" s="6">
        <v>129.97</v>
      </c>
      <c r="E7" s="6">
        <v>142.18499399999999</v>
      </c>
    </row>
    <row r="8" spans="1:5" x14ac:dyDescent="0.35">
      <c r="A8" s="1">
        <v>39965</v>
      </c>
      <c r="B8" t="s">
        <v>27</v>
      </c>
      <c r="C8" s="6">
        <v>25.794527842000001</v>
      </c>
      <c r="D8" s="6">
        <v>36.265999999999998</v>
      </c>
      <c r="E8" s="6">
        <v>423.73111290200001</v>
      </c>
    </row>
    <row r="9" spans="1:5" x14ac:dyDescent="0.35">
      <c r="A9" s="1">
        <v>40330</v>
      </c>
      <c r="B9" t="s">
        <v>28</v>
      </c>
      <c r="C9" s="6">
        <v>28.607063217</v>
      </c>
      <c r="D9" s="6">
        <v>58.168999999999997</v>
      </c>
      <c r="E9" s="6">
        <v>269.57205935799999</v>
      </c>
    </row>
    <row r="10" spans="1:5" x14ac:dyDescent="0.35">
      <c r="A10" s="1">
        <v>40695</v>
      </c>
      <c r="B10" t="s">
        <v>29</v>
      </c>
      <c r="C10" s="6">
        <v>75.360419084</v>
      </c>
      <c r="D10" s="6">
        <v>50.838999999999999</v>
      </c>
      <c r="E10" s="6">
        <v>284.25696049099997</v>
      </c>
    </row>
    <row r="11" spans="1:5" x14ac:dyDescent="0.35">
      <c r="A11" s="1">
        <v>41061</v>
      </c>
      <c r="B11" t="s">
        <v>13</v>
      </c>
      <c r="C11" s="6">
        <v>41.685144749999999</v>
      </c>
      <c r="D11" s="6">
        <v>10.853999999999999</v>
      </c>
      <c r="E11" s="6">
        <v>221.73071451800001</v>
      </c>
    </row>
    <row r="12" spans="1:5" x14ac:dyDescent="0.35">
      <c r="A12" s="1">
        <v>41426</v>
      </c>
      <c r="B12" t="s">
        <v>14</v>
      </c>
      <c r="C12" s="6">
        <v>-37.579352808000003</v>
      </c>
      <c r="D12" s="6">
        <v>-12.308</v>
      </c>
      <c r="E12" s="6">
        <v>297.92730033700002</v>
      </c>
    </row>
    <row r="13" spans="1:5" x14ac:dyDescent="0.35">
      <c r="A13" s="1">
        <v>41791</v>
      </c>
      <c r="B13" t="s">
        <v>15</v>
      </c>
      <c r="C13" s="6">
        <v>-10.767523018</v>
      </c>
      <c r="D13" s="6">
        <v>1.204</v>
      </c>
      <c r="E13" s="6">
        <v>273.18269696800002</v>
      </c>
    </row>
    <row r="14" spans="1:5" x14ac:dyDescent="0.35">
      <c r="A14" s="1">
        <v>42156</v>
      </c>
      <c r="B14" t="s">
        <v>16</v>
      </c>
      <c r="C14" s="6">
        <v>22.345413301000001</v>
      </c>
      <c r="D14" s="6">
        <v>29.391999999999999</v>
      </c>
      <c r="E14" s="6">
        <v>165.70754249000001</v>
      </c>
    </row>
    <row r="15" spans="1:5" x14ac:dyDescent="0.35">
      <c r="A15" s="1">
        <v>42522</v>
      </c>
      <c r="B15" t="s">
        <v>17</v>
      </c>
      <c r="C15" s="6">
        <v>82.097695571000003</v>
      </c>
      <c r="D15" s="6">
        <v>52.031999999999996</v>
      </c>
      <c r="E15" s="6">
        <v>205.51841244299999</v>
      </c>
    </row>
    <row r="16" spans="1:5" x14ac:dyDescent="0.35">
      <c r="A16" s="1">
        <v>42887</v>
      </c>
      <c r="B16" t="s">
        <v>18</v>
      </c>
      <c r="C16" s="6">
        <v>94.801282294000004</v>
      </c>
      <c r="D16" s="6">
        <v>84.703999999999994</v>
      </c>
      <c r="E16" s="6">
        <v>182.05773937399999</v>
      </c>
    </row>
    <row r="17" spans="1:5" x14ac:dyDescent="0.35">
      <c r="A17" s="1">
        <v>43252</v>
      </c>
      <c r="B17" t="s">
        <v>19</v>
      </c>
      <c r="C17" s="6">
        <v>138.67383364</v>
      </c>
      <c r="D17" s="6">
        <v>89.637</v>
      </c>
      <c r="E17" s="6">
        <v>120.818458678</v>
      </c>
    </row>
    <row r="18" spans="1:5" x14ac:dyDescent="0.35">
      <c r="A18" s="1">
        <v>43617</v>
      </c>
      <c r="B18" t="s">
        <v>20</v>
      </c>
      <c r="C18" s="6">
        <v>147.00322661600001</v>
      </c>
      <c r="D18" s="6">
        <v>98.424999999999997</v>
      </c>
      <c r="E18" s="6">
        <v>182.76735300000001</v>
      </c>
    </row>
    <row r="19" spans="1:5" x14ac:dyDescent="0.35">
      <c r="A19" s="1">
        <v>43983</v>
      </c>
      <c r="B19" t="s">
        <v>21</v>
      </c>
      <c r="C19" s="6">
        <v>418.02347420500001</v>
      </c>
      <c r="D19" s="6">
        <v>67.748999999999995</v>
      </c>
      <c r="E19" s="6">
        <v>829.77028800000005</v>
      </c>
    </row>
    <row r="20" spans="1:5" x14ac:dyDescent="0.35">
      <c r="A20" s="1">
        <v>44348</v>
      </c>
      <c r="B20" t="s">
        <v>22</v>
      </c>
      <c r="C20" s="6">
        <v>74.065261526</v>
      </c>
      <c r="D20" s="6">
        <v>123.3</v>
      </c>
      <c r="E20" s="6">
        <v>470.93134624800001</v>
      </c>
    </row>
    <row r="21" spans="1:5" x14ac:dyDescent="0.35">
      <c r="A21" s="1">
        <v>44713</v>
      </c>
      <c r="B21" t="s">
        <v>23</v>
      </c>
      <c r="C21" s="6">
        <v>181.226428312</v>
      </c>
      <c r="D21" s="6">
        <v>154.255</v>
      </c>
      <c r="E21" s="6">
        <v>298.423729106</v>
      </c>
    </row>
    <row r="22" spans="1:5" x14ac:dyDescent="0.35">
      <c r="A22" s="1">
        <v>45078</v>
      </c>
      <c r="B22" t="s">
        <v>24</v>
      </c>
      <c r="C22" s="6">
        <v>16.852732941999999</v>
      </c>
      <c r="D22" s="6">
        <v>18.763999999999999</v>
      </c>
      <c r="E22" s="6">
        <v>394.06329724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8C7E-9B83-4078-9296-F270DCA147A7}">
  <dimension ref="A3:J406"/>
  <sheetViews>
    <sheetView topLeftCell="A360" workbookViewId="0">
      <selection activeCell="A166" sqref="A166"/>
    </sheetView>
  </sheetViews>
  <sheetFormatPr defaultRowHeight="14.5" x14ac:dyDescent="0.35"/>
  <cols>
    <col min="1" max="1" width="17.6328125" bestFit="1" customWidth="1"/>
    <col min="2" max="2" width="21.1796875" customWidth="1"/>
    <col min="3" max="3" width="16.81640625" customWidth="1"/>
    <col min="4" max="4" width="27.6328125" customWidth="1"/>
  </cols>
  <sheetData>
    <row r="3" spans="1:4" x14ac:dyDescent="0.35">
      <c r="A3" t="s">
        <v>3</v>
      </c>
    </row>
    <row r="4" spans="1:4" x14ac:dyDescent="0.35">
      <c r="B4" t="s">
        <v>6</v>
      </c>
      <c r="C4" t="s">
        <v>7</v>
      </c>
      <c r="D4" t="s">
        <v>8</v>
      </c>
    </row>
    <row r="5" spans="1:4" x14ac:dyDescent="0.35">
      <c r="A5" s="1">
        <v>32874</v>
      </c>
      <c r="B5" s="2"/>
      <c r="C5" s="2"/>
      <c r="D5" s="2">
        <v>7907519000</v>
      </c>
    </row>
    <row r="6" spans="1:4" x14ac:dyDescent="0.35">
      <c r="A6" s="1">
        <v>32905</v>
      </c>
      <c r="B6" s="2"/>
      <c r="C6" s="2"/>
      <c r="D6" s="2">
        <v>16836538000</v>
      </c>
    </row>
    <row r="7" spans="1:4" x14ac:dyDescent="0.35">
      <c r="A7" s="1">
        <v>32933</v>
      </c>
      <c r="B7" s="2"/>
      <c r="C7" s="2"/>
      <c r="D7" s="2">
        <v>27576490000</v>
      </c>
    </row>
    <row r="8" spans="1:4" x14ac:dyDescent="0.35">
      <c r="A8" s="1">
        <v>32964</v>
      </c>
      <c r="B8" s="2"/>
      <c r="C8" s="2"/>
      <c r="D8" s="2">
        <v>44812065000</v>
      </c>
    </row>
    <row r="9" spans="1:4" x14ac:dyDescent="0.35">
      <c r="A9" s="1">
        <v>32994</v>
      </c>
      <c r="B9" s="2"/>
      <c r="C9" s="2"/>
      <c r="D9" s="2">
        <v>70819160000</v>
      </c>
    </row>
    <row r="10" spans="1:4" x14ac:dyDescent="0.35">
      <c r="A10" s="1">
        <v>33025</v>
      </c>
      <c r="B10" s="2"/>
      <c r="C10" s="2"/>
      <c r="D10" s="2">
        <v>80816285000</v>
      </c>
    </row>
    <row r="11" spans="1:4" x14ac:dyDescent="0.35">
      <c r="A11" s="1">
        <v>33055</v>
      </c>
      <c r="B11" s="2"/>
      <c r="C11" s="2"/>
      <c r="D11" s="2">
        <v>15623430000</v>
      </c>
    </row>
    <row r="12" spans="1:4" x14ac:dyDescent="0.35">
      <c r="A12" s="1">
        <v>33086</v>
      </c>
      <c r="B12" s="2"/>
      <c r="C12" s="2"/>
      <c r="D12" s="2">
        <v>38840008000</v>
      </c>
    </row>
    <row r="13" spans="1:4" x14ac:dyDescent="0.35">
      <c r="A13" s="1">
        <v>33117</v>
      </c>
      <c r="B13" s="2"/>
      <c r="C13" s="2"/>
      <c r="D13" s="2">
        <v>52718754000</v>
      </c>
    </row>
    <row r="14" spans="1:4" x14ac:dyDescent="0.35">
      <c r="A14" s="1">
        <v>33147</v>
      </c>
      <c r="B14" s="2"/>
      <c r="C14" s="2"/>
      <c r="D14" s="2">
        <v>79569109000</v>
      </c>
    </row>
    <row r="15" spans="1:4" x14ac:dyDescent="0.35">
      <c r="A15" s="1">
        <v>33178</v>
      </c>
      <c r="B15" s="2"/>
      <c r="C15" s="2"/>
      <c r="D15" s="2">
        <v>94724795000</v>
      </c>
    </row>
    <row r="16" spans="1:4" x14ac:dyDescent="0.35">
      <c r="A16" s="1">
        <v>33208</v>
      </c>
      <c r="B16" s="2"/>
      <c r="C16" s="2"/>
      <c r="D16" s="2">
        <v>111362490000</v>
      </c>
    </row>
    <row r="17" spans="1:4" x14ac:dyDescent="0.35">
      <c r="A17" s="1">
        <v>33239</v>
      </c>
      <c r="B17" s="2"/>
      <c r="C17" s="2"/>
      <c r="D17" s="2">
        <v>5488345000</v>
      </c>
    </row>
    <row r="18" spans="1:4" x14ac:dyDescent="0.35">
      <c r="A18" s="1">
        <v>33270</v>
      </c>
      <c r="B18" s="2"/>
      <c r="C18" s="2"/>
      <c r="D18" s="2">
        <v>28145112000</v>
      </c>
    </row>
    <row r="19" spans="1:4" x14ac:dyDescent="0.35">
      <c r="A19" s="1">
        <v>33298</v>
      </c>
      <c r="B19" s="2"/>
      <c r="C19" s="2"/>
      <c r="D19" s="2">
        <v>50283839000</v>
      </c>
    </row>
    <row r="20" spans="1:4" x14ac:dyDescent="0.35">
      <c r="A20" s="1">
        <v>33329</v>
      </c>
      <c r="B20" s="2"/>
      <c r="C20" s="2"/>
      <c r="D20" s="2">
        <v>57395703000</v>
      </c>
    </row>
    <row r="21" spans="1:4" x14ac:dyDescent="0.35">
      <c r="A21" s="1">
        <v>33359</v>
      </c>
      <c r="B21" s="2"/>
      <c r="C21" s="2"/>
      <c r="D21" s="2">
        <v>81426404000</v>
      </c>
    </row>
    <row r="22" spans="1:4" x14ac:dyDescent="0.35">
      <c r="A22" s="1">
        <v>33390</v>
      </c>
      <c r="B22" s="2"/>
      <c r="C22" s="2"/>
      <c r="D22" s="2">
        <v>91379300000</v>
      </c>
    </row>
    <row r="23" spans="1:4" x14ac:dyDescent="0.35">
      <c r="A23" s="1">
        <v>33420</v>
      </c>
      <c r="B23" s="2"/>
      <c r="C23" s="2"/>
      <c r="D23" s="2">
        <v>9606497000</v>
      </c>
    </row>
    <row r="24" spans="1:4" x14ac:dyDescent="0.35">
      <c r="A24" s="1">
        <v>33451</v>
      </c>
      <c r="B24" s="2"/>
      <c r="C24" s="2"/>
      <c r="D24" s="2">
        <v>30566800000</v>
      </c>
    </row>
    <row r="25" spans="1:4" x14ac:dyDescent="0.35">
      <c r="A25" s="1">
        <v>33482</v>
      </c>
      <c r="B25" s="2"/>
      <c r="C25" s="2"/>
      <c r="D25" s="2">
        <v>51348553000</v>
      </c>
    </row>
    <row r="26" spans="1:4" x14ac:dyDescent="0.35">
      <c r="A26" s="1">
        <v>33512</v>
      </c>
      <c r="B26" s="2"/>
      <c r="C26" s="2"/>
      <c r="D26" s="2">
        <v>64550701000</v>
      </c>
    </row>
    <row r="27" spans="1:4" x14ac:dyDescent="0.35">
      <c r="A27" s="1">
        <v>33543</v>
      </c>
      <c r="B27" s="2"/>
      <c r="C27" s="2"/>
      <c r="D27" s="2">
        <v>86896732000</v>
      </c>
    </row>
    <row r="28" spans="1:4" x14ac:dyDescent="0.35">
      <c r="A28" s="1">
        <v>33573</v>
      </c>
      <c r="B28" s="2"/>
      <c r="C28" s="2"/>
      <c r="D28" s="2">
        <v>90080470000</v>
      </c>
    </row>
    <row r="29" spans="1:4" x14ac:dyDescent="0.35">
      <c r="A29" s="1">
        <v>33604</v>
      </c>
      <c r="B29" s="2"/>
      <c r="C29" s="2"/>
      <c r="D29" s="2">
        <v>20421486000</v>
      </c>
    </row>
    <row r="30" spans="1:4" x14ac:dyDescent="0.35">
      <c r="A30" s="1">
        <v>33635</v>
      </c>
      <c r="B30" s="2"/>
      <c r="C30" s="2"/>
      <c r="D30" s="2">
        <v>48664177000</v>
      </c>
    </row>
    <row r="31" spans="1:4" x14ac:dyDescent="0.35">
      <c r="A31" s="1">
        <v>33664</v>
      </c>
      <c r="B31" s="2"/>
      <c r="C31" s="2"/>
      <c r="D31" s="2">
        <v>73579354000</v>
      </c>
    </row>
    <row r="32" spans="1:4" x14ac:dyDescent="0.35">
      <c r="A32" s="1">
        <v>33695</v>
      </c>
      <c r="B32" s="2"/>
      <c r="C32" s="2"/>
      <c r="D32" s="2">
        <v>99494809000</v>
      </c>
    </row>
    <row r="33" spans="1:4" x14ac:dyDescent="0.35">
      <c r="A33" s="1">
        <v>33725</v>
      </c>
      <c r="B33" s="2"/>
      <c r="C33" s="2"/>
      <c r="D33" s="2">
        <v>127724053000</v>
      </c>
    </row>
    <row r="34" spans="1:4" x14ac:dyDescent="0.35">
      <c r="A34" s="1">
        <v>33756</v>
      </c>
      <c r="B34" s="2"/>
      <c r="C34" s="2"/>
      <c r="D34" s="2">
        <v>149640080000</v>
      </c>
    </row>
    <row r="35" spans="1:4" x14ac:dyDescent="0.35">
      <c r="A35" s="1">
        <v>33786</v>
      </c>
      <c r="B35" s="2"/>
      <c r="C35" s="2"/>
      <c r="D35" s="2">
        <v>14684047000</v>
      </c>
    </row>
    <row r="36" spans="1:4" x14ac:dyDescent="0.35">
      <c r="A36" s="1">
        <v>33817</v>
      </c>
      <c r="B36" s="2"/>
      <c r="C36" s="2"/>
      <c r="D36" s="2">
        <v>26106312000</v>
      </c>
    </row>
    <row r="37" spans="1:4" x14ac:dyDescent="0.35">
      <c r="A37" s="1">
        <v>33848</v>
      </c>
      <c r="B37" s="2"/>
      <c r="C37" s="2"/>
      <c r="D37" s="2">
        <v>52873984000</v>
      </c>
    </row>
    <row r="38" spans="1:4" x14ac:dyDescent="0.35">
      <c r="A38" s="1">
        <v>33878</v>
      </c>
      <c r="B38" s="2"/>
      <c r="C38" s="2"/>
      <c r="D38" s="2">
        <v>75714478000</v>
      </c>
    </row>
    <row r="39" spans="1:4" x14ac:dyDescent="0.35">
      <c r="A39" s="1">
        <v>33909</v>
      </c>
      <c r="B39" s="2"/>
      <c r="C39" s="2"/>
      <c r="D39" s="2">
        <v>106208908000</v>
      </c>
    </row>
    <row r="40" spans="1:4" x14ac:dyDescent="0.35">
      <c r="A40" s="1">
        <v>33939</v>
      </c>
      <c r="B40" s="2"/>
      <c r="C40" s="2"/>
      <c r="D40" s="2">
        <v>133898143000</v>
      </c>
    </row>
    <row r="41" spans="1:4" x14ac:dyDescent="0.35">
      <c r="A41" s="1">
        <v>33970</v>
      </c>
      <c r="B41" s="2"/>
      <c r="C41" s="2"/>
      <c r="D41" s="2">
        <v>33846839999.999996</v>
      </c>
    </row>
    <row r="42" spans="1:4" x14ac:dyDescent="0.35">
      <c r="A42" s="1">
        <v>34001</v>
      </c>
      <c r="B42" s="2"/>
      <c r="C42" s="2"/>
      <c r="D42" s="2">
        <v>65714277000</v>
      </c>
    </row>
    <row r="43" spans="1:4" x14ac:dyDescent="0.35">
      <c r="A43" s="1">
        <v>34029</v>
      </c>
      <c r="B43" s="2"/>
      <c r="C43" s="2"/>
      <c r="D43" s="2">
        <v>92623027000</v>
      </c>
    </row>
    <row r="44" spans="1:4" x14ac:dyDescent="0.35">
      <c r="A44" s="1">
        <v>34060</v>
      </c>
      <c r="B44" s="2"/>
      <c r="C44" s="2"/>
      <c r="D44" s="2">
        <v>122722406000</v>
      </c>
    </row>
    <row r="45" spans="1:4" x14ac:dyDescent="0.35">
      <c r="A45" s="1">
        <v>34090</v>
      </c>
      <c r="B45" s="2"/>
      <c r="C45" s="2"/>
      <c r="D45" s="2">
        <v>152711871000</v>
      </c>
    </row>
    <row r="46" spans="1:4" x14ac:dyDescent="0.35">
      <c r="A46" s="1">
        <v>34121</v>
      </c>
      <c r="B46" s="2"/>
      <c r="C46" s="2"/>
      <c r="D46" s="2">
        <v>185123225000</v>
      </c>
    </row>
    <row r="47" spans="1:4" x14ac:dyDescent="0.35">
      <c r="A47" s="1">
        <v>34151</v>
      </c>
      <c r="B47" s="2"/>
      <c r="C47" s="2"/>
      <c r="D47" s="2">
        <v>39900835000</v>
      </c>
    </row>
    <row r="48" spans="1:4" x14ac:dyDescent="0.35">
      <c r="A48" s="1">
        <v>34182</v>
      </c>
      <c r="B48" s="2"/>
      <c r="C48" s="2"/>
      <c r="D48" s="2">
        <v>57007883000</v>
      </c>
    </row>
    <row r="49" spans="1:4" x14ac:dyDescent="0.35">
      <c r="A49" s="1">
        <v>34213</v>
      </c>
      <c r="B49" s="2"/>
      <c r="C49" s="2"/>
      <c r="D49" s="2">
        <v>84373384000</v>
      </c>
    </row>
    <row r="50" spans="1:4" x14ac:dyDescent="0.35">
      <c r="A50" s="1">
        <v>34243</v>
      </c>
      <c r="B50" s="2"/>
      <c r="C50" s="2"/>
      <c r="D50" s="2">
        <v>108724156000</v>
      </c>
    </row>
    <row r="51" spans="1:4" x14ac:dyDescent="0.35">
      <c r="A51" s="1">
        <v>34274</v>
      </c>
      <c r="B51" s="2"/>
      <c r="C51" s="2"/>
      <c r="D51" s="2">
        <v>129163735000</v>
      </c>
    </row>
    <row r="52" spans="1:4" x14ac:dyDescent="0.35">
      <c r="A52" s="1">
        <v>34304</v>
      </c>
      <c r="B52" s="2"/>
      <c r="C52" s="2"/>
      <c r="D52" s="2">
        <v>167471003000</v>
      </c>
    </row>
    <row r="53" spans="1:4" x14ac:dyDescent="0.35">
      <c r="A53" s="1">
        <v>34335</v>
      </c>
      <c r="B53" s="2"/>
      <c r="C53" s="2"/>
      <c r="D53" s="2">
        <v>34968550000</v>
      </c>
    </row>
    <row r="54" spans="1:4" x14ac:dyDescent="0.35">
      <c r="A54" s="1">
        <v>34366</v>
      </c>
      <c r="B54" s="2"/>
      <c r="C54" s="2"/>
      <c r="D54" s="2">
        <v>63350947000</v>
      </c>
    </row>
    <row r="55" spans="1:4" x14ac:dyDescent="0.35">
      <c r="A55" s="1">
        <v>34394</v>
      </c>
      <c r="B55" s="2"/>
      <c r="C55" s="2"/>
      <c r="D55" s="2">
        <v>71712022000</v>
      </c>
    </row>
    <row r="56" spans="1:4" x14ac:dyDescent="0.35">
      <c r="A56" s="1">
        <v>34425</v>
      </c>
      <c r="B56" s="2"/>
      <c r="C56" s="2"/>
      <c r="D56" s="2">
        <v>81605916000</v>
      </c>
    </row>
    <row r="57" spans="1:4" x14ac:dyDescent="0.35">
      <c r="A57" s="1">
        <v>34455</v>
      </c>
      <c r="B57" s="2"/>
      <c r="C57" s="2"/>
      <c r="D57" s="2">
        <v>113433850000</v>
      </c>
    </row>
    <row r="58" spans="1:4" x14ac:dyDescent="0.35">
      <c r="A58" s="1">
        <v>34486</v>
      </c>
      <c r="B58" s="2"/>
      <c r="C58" s="2"/>
      <c r="D58" s="2">
        <v>123588613000</v>
      </c>
    </row>
    <row r="59" spans="1:4" x14ac:dyDescent="0.35">
      <c r="A59" s="1">
        <v>34516</v>
      </c>
      <c r="B59" s="2"/>
      <c r="C59" s="2"/>
      <c r="D59" s="2">
        <v>19678102000</v>
      </c>
    </row>
    <row r="60" spans="1:4" x14ac:dyDescent="0.35">
      <c r="A60" s="1">
        <v>34547</v>
      </c>
      <c r="B60" s="2"/>
      <c r="C60" s="2"/>
      <c r="D60" s="2">
        <v>40817044000</v>
      </c>
    </row>
    <row r="61" spans="1:4" x14ac:dyDescent="0.35">
      <c r="A61" s="1">
        <v>34578</v>
      </c>
      <c r="B61" s="2"/>
      <c r="C61" s="2"/>
      <c r="D61" s="2">
        <v>67062466000</v>
      </c>
    </row>
    <row r="62" spans="1:4" x14ac:dyDescent="0.35">
      <c r="A62" s="1">
        <v>34608</v>
      </c>
      <c r="B62" s="2"/>
      <c r="C62" s="2"/>
      <c r="D62" s="2">
        <v>85198795000</v>
      </c>
    </row>
    <row r="63" spans="1:4" x14ac:dyDescent="0.35">
      <c r="A63" s="1">
        <v>34639</v>
      </c>
      <c r="B63" s="2"/>
      <c r="C63" s="2"/>
      <c r="D63" s="2">
        <v>154220047000</v>
      </c>
    </row>
    <row r="64" spans="1:4" x14ac:dyDescent="0.35">
      <c r="A64" s="1">
        <v>34669</v>
      </c>
      <c r="B64" s="2"/>
      <c r="C64" s="2"/>
      <c r="D64" s="2">
        <v>177177638000</v>
      </c>
    </row>
    <row r="65" spans="1:4" x14ac:dyDescent="0.35">
      <c r="A65" s="1">
        <v>34700</v>
      </c>
      <c r="B65" s="2"/>
      <c r="C65" s="2"/>
      <c r="D65" s="2">
        <v>20830000000</v>
      </c>
    </row>
    <row r="66" spans="1:4" x14ac:dyDescent="0.35">
      <c r="A66" s="1">
        <v>34731</v>
      </c>
      <c r="B66" s="2"/>
      <c r="C66" s="2"/>
      <c r="D66" s="2">
        <v>54361891000</v>
      </c>
    </row>
    <row r="67" spans="1:4" x14ac:dyDescent="0.35">
      <c r="A67" s="1">
        <v>34759</v>
      </c>
      <c r="B67" s="2"/>
      <c r="C67" s="2"/>
      <c r="D67" s="2">
        <v>75328653000</v>
      </c>
    </row>
    <row r="68" spans="1:4" x14ac:dyDescent="0.35">
      <c r="A68" s="1">
        <v>34790</v>
      </c>
      <c r="B68" s="2"/>
      <c r="C68" s="2"/>
      <c r="D68" s="2">
        <v>90697155000</v>
      </c>
    </row>
    <row r="69" spans="1:4" x14ac:dyDescent="0.35">
      <c r="A69" s="1">
        <v>34820</v>
      </c>
      <c r="B69" s="2"/>
      <c r="C69" s="2"/>
      <c r="D69" s="2">
        <v>99194220000</v>
      </c>
    </row>
    <row r="70" spans="1:4" x14ac:dyDescent="0.35">
      <c r="A70" s="1">
        <v>34851</v>
      </c>
      <c r="B70" s="2"/>
      <c r="C70" s="2"/>
      <c r="D70" s="2">
        <v>131830323000</v>
      </c>
    </row>
    <row r="71" spans="1:4" x14ac:dyDescent="0.35">
      <c r="A71" s="1">
        <v>34881</v>
      </c>
      <c r="B71" s="2"/>
      <c r="C71" s="2"/>
      <c r="D71" s="2">
        <v>9211229000</v>
      </c>
    </row>
    <row r="72" spans="1:4" x14ac:dyDescent="0.35">
      <c r="A72" s="1">
        <v>34912</v>
      </c>
      <c r="B72" s="2"/>
      <c r="C72" s="2"/>
      <c r="D72" s="2">
        <v>32891207000</v>
      </c>
    </row>
    <row r="73" spans="1:4" x14ac:dyDescent="0.35">
      <c r="A73" s="1">
        <v>34943</v>
      </c>
      <c r="B73" s="2"/>
      <c r="C73" s="2"/>
      <c r="D73" s="2">
        <v>54895705000</v>
      </c>
    </row>
    <row r="74" spans="1:4" x14ac:dyDescent="0.35">
      <c r="A74" s="1">
        <v>34973</v>
      </c>
      <c r="B74" s="2"/>
      <c r="C74" s="2"/>
      <c r="D74" s="2">
        <v>60428277000</v>
      </c>
    </row>
    <row r="75" spans="1:4" x14ac:dyDescent="0.35">
      <c r="A75" s="1">
        <v>35004</v>
      </c>
      <c r="B75" s="2"/>
      <c r="C75" s="2"/>
      <c r="D75" s="2">
        <v>81125340000</v>
      </c>
    </row>
    <row r="76" spans="1:4" x14ac:dyDescent="0.35">
      <c r="A76" s="1">
        <v>35034</v>
      </c>
      <c r="B76" s="2"/>
      <c r="C76" s="2"/>
      <c r="D76" s="2">
        <v>75454431000</v>
      </c>
    </row>
    <row r="77" spans="1:4" x14ac:dyDescent="0.35">
      <c r="A77" s="1">
        <v>35065</v>
      </c>
      <c r="B77" s="2"/>
      <c r="C77" s="2"/>
      <c r="D77" s="2">
        <v>16127273000</v>
      </c>
    </row>
    <row r="78" spans="1:4" x14ac:dyDescent="0.35">
      <c r="A78" s="1">
        <v>35096</v>
      </c>
      <c r="B78" s="2"/>
      <c r="C78" s="2"/>
      <c r="D78" s="2">
        <v>44007535000</v>
      </c>
    </row>
    <row r="79" spans="1:4" x14ac:dyDescent="0.35">
      <c r="A79" s="1">
        <v>35125</v>
      </c>
      <c r="B79" s="2"/>
      <c r="C79" s="2"/>
      <c r="D79" s="2">
        <v>62116361000</v>
      </c>
    </row>
    <row r="80" spans="1:4" x14ac:dyDescent="0.35">
      <c r="A80" s="1">
        <v>35156</v>
      </c>
      <c r="B80" s="2"/>
      <c r="C80" s="2"/>
      <c r="D80" s="2">
        <v>95126948000</v>
      </c>
    </row>
    <row r="81" spans="1:4" x14ac:dyDescent="0.35">
      <c r="A81" s="1">
        <v>35186</v>
      </c>
      <c r="B81" s="2"/>
      <c r="C81" s="2"/>
      <c r="D81" s="2">
        <v>117170794000</v>
      </c>
    </row>
    <row r="82" spans="1:4" x14ac:dyDescent="0.35">
      <c r="A82" s="1">
        <v>35217</v>
      </c>
      <c r="B82" s="2"/>
      <c r="C82" s="2"/>
      <c r="D82" s="2">
        <v>136684249000</v>
      </c>
    </row>
    <row r="83" spans="1:4" x14ac:dyDescent="0.35">
      <c r="A83" s="1">
        <v>35247</v>
      </c>
      <c r="B83" s="2"/>
      <c r="C83" s="2"/>
      <c r="D83" s="2">
        <v>28661592000</v>
      </c>
    </row>
    <row r="84" spans="1:4" x14ac:dyDescent="0.35">
      <c r="A84" s="1">
        <v>35278</v>
      </c>
      <c r="B84" s="2"/>
      <c r="C84" s="2"/>
      <c r="D84" s="2">
        <v>46434432000</v>
      </c>
    </row>
    <row r="85" spans="1:4" x14ac:dyDescent="0.35">
      <c r="A85" s="1">
        <v>35309</v>
      </c>
      <c r="B85" s="2"/>
      <c r="C85" s="2"/>
      <c r="D85" s="2">
        <v>63933736000</v>
      </c>
    </row>
    <row r="86" spans="1:4" x14ac:dyDescent="0.35">
      <c r="A86" s="1">
        <v>35339</v>
      </c>
      <c r="B86" s="2"/>
      <c r="C86" s="2"/>
      <c r="D86" s="2">
        <v>67954696000</v>
      </c>
    </row>
    <row r="87" spans="1:4" x14ac:dyDescent="0.35">
      <c r="A87" s="1">
        <v>35370</v>
      </c>
      <c r="B87" s="2"/>
      <c r="C87" s="2"/>
      <c r="D87" s="2">
        <v>72796109000</v>
      </c>
    </row>
    <row r="88" spans="1:4" x14ac:dyDescent="0.35">
      <c r="A88" s="1">
        <v>35400</v>
      </c>
      <c r="B88" s="2"/>
      <c r="C88" s="2"/>
      <c r="D88" s="2">
        <v>90240613000</v>
      </c>
    </row>
    <row r="89" spans="1:4" x14ac:dyDescent="0.35">
      <c r="A89" s="1">
        <v>35431</v>
      </c>
      <c r="B89" s="2"/>
      <c r="C89" s="2"/>
      <c r="D89" s="2">
        <v>22112098000</v>
      </c>
    </row>
    <row r="90" spans="1:4" x14ac:dyDescent="0.35">
      <c r="A90" s="1">
        <v>35462</v>
      </c>
      <c r="B90" s="2"/>
      <c r="C90" s="2"/>
      <c r="D90" s="2">
        <v>39573668000</v>
      </c>
    </row>
    <row r="91" spans="1:4" x14ac:dyDescent="0.35">
      <c r="A91" s="1">
        <v>35490</v>
      </c>
      <c r="B91" s="2"/>
      <c r="C91" s="2"/>
      <c r="D91" s="2">
        <v>51626309000</v>
      </c>
    </row>
    <row r="92" spans="1:4" x14ac:dyDescent="0.35">
      <c r="A92" s="1">
        <v>35521</v>
      </c>
      <c r="B92" s="2"/>
      <c r="C92" s="2"/>
      <c r="D92" s="2">
        <v>73692530000</v>
      </c>
    </row>
    <row r="93" spans="1:4" x14ac:dyDescent="0.35">
      <c r="A93" s="1">
        <v>35551</v>
      </c>
      <c r="B93" s="2"/>
      <c r="C93" s="2"/>
      <c r="D93" s="2">
        <v>108547049000</v>
      </c>
    </row>
    <row r="94" spans="1:4" x14ac:dyDescent="0.35">
      <c r="A94" s="1">
        <v>35582</v>
      </c>
      <c r="B94" s="2"/>
      <c r="C94" s="2"/>
      <c r="D94" s="2">
        <v>117656872000</v>
      </c>
    </row>
    <row r="95" spans="1:4" x14ac:dyDescent="0.35">
      <c r="A95" s="1">
        <v>35612</v>
      </c>
      <c r="B95" s="2"/>
      <c r="C95" s="2"/>
      <c r="D95" s="2">
        <v>10256368000</v>
      </c>
    </row>
    <row r="96" spans="1:4" x14ac:dyDescent="0.35">
      <c r="A96" s="1">
        <v>35643</v>
      </c>
      <c r="B96" s="2"/>
      <c r="C96" s="2"/>
      <c r="D96" s="2">
        <v>11718210000</v>
      </c>
    </row>
    <row r="97" spans="1:4" x14ac:dyDescent="0.35">
      <c r="A97" s="1">
        <v>35674</v>
      </c>
      <c r="B97" s="2"/>
      <c r="C97" s="2"/>
      <c r="D97" s="2">
        <v>22576264000</v>
      </c>
    </row>
    <row r="98" spans="1:4" x14ac:dyDescent="0.35">
      <c r="A98" s="1">
        <v>35704</v>
      </c>
      <c r="B98" s="2"/>
      <c r="C98" s="2"/>
      <c r="D98" s="2">
        <v>26510882000</v>
      </c>
    </row>
    <row r="99" spans="1:4" x14ac:dyDescent="0.35">
      <c r="A99" s="1">
        <v>35735</v>
      </c>
      <c r="B99" s="2"/>
      <c r="C99" s="2"/>
      <c r="D99" s="2">
        <v>22516130000</v>
      </c>
    </row>
    <row r="100" spans="1:4" x14ac:dyDescent="0.35">
      <c r="A100" s="1">
        <v>35765</v>
      </c>
      <c r="B100" s="2"/>
      <c r="C100" s="2"/>
      <c r="D100" s="2">
        <v>20074730000</v>
      </c>
    </row>
    <row r="101" spans="1:4" x14ac:dyDescent="0.35">
      <c r="A101" s="1">
        <v>35796</v>
      </c>
      <c r="B101" s="2"/>
      <c r="C101" s="2"/>
      <c r="D101" s="2">
        <v>20866543000</v>
      </c>
    </row>
    <row r="102" spans="1:4" x14ac:dyDescent="0.35">
      <c r="A102" s="1">
        <v>35827</v>
      </c>
      <c r="B102" s="2"/>
      <c r="C102" s="2"/>
      <c r="D102" s="2">
        <v>50521153000</v>
      </c>
    </row>
    <row r="103" spans="1:4" x14ac:dyDescent="0.35">
      <c r="A103" s="1">
        <v>35855</v>
      </c>
      <c r="B103" s="2"/>
      <c r="C103" s="2"/>
      <c r="D103" s="2">
        <v>56873608000</v>
      </c>
    </row>
    <row r="104" spans="1:4" x14ac:dyDescent="0.35">
      <c r="A104" s="1">
        <v>35886</v>
      </c>
      <c r="B104" s="2"/>
      <c r="C104" s="2"/>
      <c r="D104" s="2">
        <v>83701861000</v>
      </c>
    </row>
    <row r="105" spans="1:4" x14ac:dyDescent="0.35">
      <c r="A105" s="1">
        <v>35916</v>
      </c>
      <c r="B105" s="2"/>
      <c r="C105" s="2"/>
      <c r="D105" s="2">
        <v>104896751000</v>
      </c>
    </row>
    <row r="106" spans="1:4" x14ac:dyDescent="0.35">
      <c r="A106" s="1">
        <v>35947</v>
      </c>
      <c r="B106" s="2"/>
      <c r="C106" s="2"/>
      <c r="D106" s="2">
        <v>111337975000</v>
      </c>
    </row>
    <row r="107" spans="1:4" x14ac:dyDescent="0.35">
      <c r="A107" s="1">
        <v>35977</v>
      </c>
      <c r="B107" s="2"/>
      <c r="C107" s="2"/>
      <c r="D107" s="2">
        <v>15587506000</v>
      </c>
    </row>
    <row r="108" spans="1:4" x14ac:dyDescent="0.35">
      <c r="A108" s="1">
        <v>36008</v>
      </c>
      <c r="B108" s="2"/>
      <c r="C108" s="2"/>
      <c r="D108" s="2">
        <v>34114309000</v>
      </c>
    </row>
    <row r="109" spans="1:4" x14ac:dyDescent="0.35">
      <c r="A109" s="1">
        <v>36039</v>
      </c>
      <c r="B109" s="2"/>
      <c r="C109" s="2"/>
      <c r="D109" s="2">
        <v>44993234000</v>
      </c>
    </row>
    <row r="110" spans="1:4" x14ac:dyDescent="0.35">
      <c r="A110" s="1">
        <v>36069</v>
      </c>
      <c r="B110" s="2"/>
      <c r="C110" s="2"/>
      <c r="D110" s="2">
        <v>52003760000</v>
      </c>
    </row>
    <row r="111" spans="1:4" x14ac:dyDescent="0.35">
      <c r="A111" s="1">
        <v>36100</v>
      </c>
      <c r="B111" s="2"/>
      <c r="C111" s="2"/>
      <c r="D111" s="2">
        <v>46814131000</v>
      </c>
    </row>
    <row r="112" spans="1:4" x14ac:dyDescent="0.35">
      <c r="A112" s="1">
        <v>36130</v>
      </c>
      <c r="B112" s="2"/>
      <c r="C112" s="2"/>
      <c r="D112" s="2">
        <v>27402262000</v>
      </c>
    </row>
    <row r="113" spans="1:4" x14ac:dyDescent="0.35">
      <c r="A113" s="1">
        <v>36161</v>
      </c>
      <c r="B113" s="2"/>
      <c r="C113" s="2"/>
      <c r="D113" s="2">
        <v>34458664000</v>
      </c>
    </row>
    <row r="114" spans="1:4" x14ac:dyDescent="0.35">
      <c r="A114" s="1">
        <v>36192</v>
      </c>
      <c r="B114" s="2"/>
      <c r="C114" s="2"/>
      <c r="D114" s="2">
        <v>52341843000</v>
      </c>
    </row>
    <row r="115" spans="1:4" x14ac:dyDescent="0.35">
      <c r="A115" s="1">
        <v>36220</v>
      </c>
      <c r="B115" s="2"/>
      <c r="C115" s="2"/>
      <c r="D115" s="2">
        <v>67757288000</v>
      </c>
    </row>
    <row r="116" spans="1:4" x14ac:dyDescent="0.35">
      <c r="A116" s="1">
        <v>36251</v>
      </c>
      <c r="B116" s="2"/>
      <c r="C116" s="2"/>
      <c r="D116" s="2">
        <v>70269257000</v>
      </c>
    </row>
    <row r="117" spans="1:4" x14ac:dyDescent="0.35">
      <c r="A117" s="1">
        <v>36281</v>
      </c>
      <c r="B117" s="2"/>
      <c r="C117" s="2"/>
      <c r="D117" s="2">
        <v>93346757000</v>
      </c>
    </row>
    <row r="118" spans="1:4" x14ac:dyDescent="0.35">
      <c r="A118" s="1">
        <v>36312</v>
      </c>
      <c r="B118" s="2"/>
      <c r="C118" s="2"/>
      <c r="D118" s="2">
        <v>99946088000</v>
      </c>
    </row>
    <row r="119" spans="1:4" x14ac:dyDescent="0.35">
      <c r="A119" s="1">
        <v>36342</v>
      </c>
      <c r="B119" s="2"/>
      <c r="C119" s="2"/>
      <c r="D119" s="2">
        <v>12902649000</v>
      </c>
    </row>
    <row r="120" spans="1:4" x14ac:dyDescent="0.35">
      <c r="A120" s="1">
        <v>36373</v>
      </c>
      <c r="B120" s="2"/>
      <c r="C120" s="2"/>
      <c r="D120" s="2">
        <v>26608650000</v>
      </c>
    </row>
    <row r="121" spans="1:4" x14ac:dyDescent="0.35">
      <c r="A121" s="1">
        <v>36404</v>
      </c>
      <c r="B121" s="2"/>
      <c r="C121" s="2"/>
      <c r="D121" s="2">
        <v>38357422000</v>
      </c>
    </row>
    <row r="122" spans="1:4" x14ac:dyDescent="0.35">
      <c r="A122" s="1">
        <v>36434</v>
      </c>
      <c r="B122" s="2"/>
      <c r="C122" s="2"/>
      <c r="D122" s="2">
        <v>48257122000</v>
      </c>
    </row>
    <row r="123" spans="1:4" x14ac:dyDescent="0.35">
      <c r="A123" s="1">
        <v>36465</v>
      </c>
      <c r="B123" s="2"/>
      <c r="C123" s="2"/>
      <c r="D123" s="2">
        <v>46866127000</v>
      </c>
    </row>
    <row r="124" spans="1:4" x14ac:dyDescent="0.35">
      <c r="A124" s="1">
        <v>36495</v>
      </c>
      <c r="B124" s="2"/>
      <c r="C124" s="2"/>
      <c r="D124" s="2">
        <v>26012897000</v>
      </c>
    </row>
    <row r="125" spans="1:4" x14ac:dyDescent="0.35">
      <c r="A125" s="1">
        <v>36526</v>
      </c>
      <c r="B125" s="2"/>
      <c r="C125" s="2"/>
      <c r="D125" s="2">
        <v>15377858000</v>
      </c>
    </row>
    <row r="126" spans="1:4" x14ac:dyDescent="0.35">
      <c r="A126" s="1">
        <v>36557</v>
      </c>
      <c r="B126" s="2"/>
      <c r="C126" s="2"/>
      <c r="D126" s="2">
        <v>44093606000</v>
      </c>
    </row>
    <row r="127" spans="1:4" x14ac:dyDescent="0.35">
      <c r="A127" s="1">
        <v>36586</v>
      </c>
      <c r="B127" s="2"/>
      <c r="C127" s="2"/>
      <c r="D127" s="2">
        <v>64257584000</v>
      </c>
    </row>
    <row r="128" spans="1:4" x14ac:dyDescent="0.35">
      <c r="A128" s="1">
        <v>36617</v>
      </c>
      <c r="B128" s="2"/>
      <c r="C128" s="2"/>
      <c r="D128" s="2">
        <v>68904365000</v>
      </c>
    </row>
    <row r="129" spans="1:4" x14ac:dyDescent="0.35">
      <c r="A129" s="1">
        <v>36647</v>
      </c>
      <c r="B129" s="2"/>
      <c r="C129" s="2"/>
      <c r="D129" s="2">
        <v>81001052000</v>
      </c>
    </row>
    <row r="130" spans="1:4" x14ac:dyDescent="0.35">
      <c r="A130" s="1">
        <v>36678</v>
      </c>
      <c r="B130" s="2"/>
      <c r="C130" s="2"/>
      <c r="D130" s="2">
        <v>97579203000</v>
      </c>
    </row>
    <row r="131" spans="1:4" x14ac:dyDescent="0.35">
      <c r="A131" s="1">
        <v>36708</v>
      </c>
      <c r="B131" s="2"/>
      <c r="C131" s="2"/>
      <c r="D131" s="2">
        <v>-5713871000</v>
      </c>
    </row>
    <row r="132" spans="1:4" x14ac:dyDescent="0.35">
      <c r="A132" s="1">
        <v>36739</v>
      </c>
      <c r="B132" s="2"/>
      <c r="C132" s="2"/>
      <c r="D132" s="2">
        <v>7345539000</v>
      </c>
    </row>
    <row r="133" spans="1:4" x14ac:dyDescent="0.35">
      <c r="A133" s="1">
        <v>36770</v>
      </c>
      <c r="B133" s="2"/>
      <c r="C133" s="2"/>
      <c r="D133" s="2">
        <v>17945760000</v>
      </c>
    </row>
    <row r="134" spans="1:4" x14ac:dyDescent="0.35">
      <c r="A134" s="1">
        <v>36800</v>
      </c>
      <c r="B134" s="2"/>
      <c r="C134" s="2"/>
      <c r="D134" s="2">
        <v>21014745000</v>
      </c>
    </row>
    <row r="135" spans="1:4" x14ac:dyDescent="0.35">
      <c r="A135" s="1">
        <v>36831</v>
      </c>
      <c r="B135" s="2"/>
      <c r="C135" s="2"/>
      <c r="D135" s="2">
        <v>35165206000</v>
      </c>
    </row>
    <row r="136" spans="1:4" x14ac:dyDescent="0.35">
      <c r="A136" s="1">
        <v>36861</v>
      </c>
      <c r="B136" s="2"/>
      <c r="C136" s="2"/>
      <c r="D136" s="2">
        <v>-2764277000</v>
      </c>
    </row>
    <row r="137" spans="1:4" x14ac:dyDescent="0.35">
      <c r="A137" s="1">
        <v>36892</v>
      </c>
      <c r="B137" s="2"/>
      <c r="C137" s="2"/>
      <c r="D137" s="2">
        <v>3174966000</v>
      </c>
    </row>
    <row r="138" spans="1:4" x14ac:dyDescent="0.35">
      <c r="A138" s="1">
        <v>36923</v>
      </c>
      <c r="B138" s="2"/>
      <c r="C138" s="2"/>
      <c r="D138" s="2">
        <v>17227025000</v>
      </c>
    </row>
    <row r="139" spans="1:4" x14ac:dyDescent="0.35">
      <c r="A139" s="1">
        <v>36951</v>
      </c>
      <c r="B139" s="2"/>
      <c r="C139" s="2"/>
      <c r="D139" s="2">
        <v>42114804000</v>
      </c>
    </row>
    <row r="140" spans="1:4" x14ac:dyDescent="0.35">
      <c r="A140" s="1">
        <v>36982</v>
      </c>
      <c r="B140" s="2"/>
      <c r="C140" s="2"/>
      <c r="D140" s="2">
        <v>69723651000</v>
      </c>
    </row>
    <row r="141" spans="1:4" x14ac:dyDescent="0.35">
      <c r="A141" s="1">
        <v>37012</v>
      </c>
      <c r="B141" s="2"/>
      <c r="C141" s="2"/>
      <c r="D141" s="2">
        <v>91318018000</v>
      </c>
    </row>
    <row r="142" spans="1:4" x14ac:dyDescent="0.35">
      <c r="A142" s="1">
        <v>37043</v>
      </c>
      <c r="B142" s="2"/>
      <c r="C142" s="2"/>
      <c r="D142" s="2">
        <v>105672721000</v>
      </c>
    </row>
    <row r="143" spans="1:4" x14ac:dyDescent="0.35">
      <c r="A143" s="1">
        <v>37073</v>
      </c>
      <c r="B143" s="2"/>
      <c r="C143" s="2"/>
      <c r="D143" s="2">
        <v>5572408000</v>
      </c>
    </row>
    <row r="144" spans="1:4" x14ac:dyDescent="0.35">
      <c r="A144" s="1">
        <v>37104</v>
      </c>
      <c r="B144" s="2"/>
      <c r="C144" s="2"/>
      <c r="D144" s="2">
        <v>12909929000</v>
      </c>
    </row>
    <row r="145" spans="1:4" x14ac:dyDescent="0.35">
      <c r="A145" s="1">
        <v>37135</v>
      </c>
      <c r="B145" s="2"/>
      <c r="C145" s="2"/>
      <c r="D145" s="2">
        <v>23709146000</v>
      </c>
    </row>
    <row r="146" spans="1:4" x14ac:dyDescent="0.35">
      <c r="A146" s="1">
        <v>37165</v>
      </c>
      <c r="B146" s="2"/>
      <c r="C146" s="2"/>
      <c r="D146" s="2">
        <v>32423696000</v>
      </c>
    </row>
    <row r="147" spans="1:4" x14ac:dyDescent="0.35">
      <c r="A147" s="1">
        <v>37196</v>
      </c>
      <c r="B147" s="2"/>
      <c r="C147" s="2"/>
      <c r="D147" s="2">
        <v>41781426000</v>
      </c>
    </row>
    <row r="148" spans="1:4" x14ac:dyDescent="0.35">
      <c r="A148" s="1">
        <v>37226</v>
      </c>
      <c r="B148" s="2"/>
      <c r="C148" s="2"/>
      <c r="D148" s="2">
        <v>13072446000</v>
      </c>
    </row>
    <row r="149" spans="1:4" x14ac:dyDescent="0.35">
      <c r="A149" s="1">
        <v>37257</v>
      </c>
      <c r="B149" s="2"/>
      <c r="C149" s="2"/>
      <c r="D149" s="2">
        <v>45461529000</v>
      </c>
    </row>
    <row r="150" spans="1:4" x14ac:dyDescent="0.35">
      <c r="A150" s="1">
        <v>37288</v>
      </c>
      <c r="B150" s="2"/>
      <c r="C150" s="2"/>
      <c r="D150" s="2">
        <v>58855883000</v>
      </c>
    </row>
    <row r="151" spans="1:4" x14ac:dyDescent="0.35">
      <c r="A151" s="1">
        <v>37316</v>
      </c>
      <c r="B151" s="2"/>
      <c r="C151" s="2"/>
      <c r="D151" s="2">
        <v>97265158000</v>
      </c>
    </row>
    <row r="152" spans="1:4" x14ac:dyDescent="0.35">
      <c r="A152" s="1">
        <v>37347</v>
      </c>
      <c r="B152" s="2"/>
      <c r="C152" s="2"/>
      <c r="D152" s="2">
        <v>116229581000</v>
      </c>
    </row>
    <row r="153" spans="1:4" x14ac:dyDescent="0.35">
      <c r="A153" s="1">
        <v>37377</v>
      </c>
      <c r="B153" s="2"/>
      <c r="C153" s="2"/>
      <c r="D153" s="2">
        <v>152535051000</v>
      </c>
    </row>
    <row r="154" spans="1:4" x14ac:dyDescent="0.35">
      <c r="A154" s="1">
        <v>37408</v>
      </c>
      <c r="B154" s="2"/>
      <c r="C154" s="2"/>
      <c r="D154" s="2">
        <v>174526456000</v>
      </c>
    </row>
    <row r="155" spans="1:4" x14ac:dyDescent="0.35">
      <c r="A155" s="1">
        <v>37438</v>
      </c>
      <c r="B155" s="2"/>
      <c r="C155" s="2"/>
      <c r="D155" s="2">
        <v>6076709000</v>
      </c>
    </row>
    <row r="156" spans="1:4" x14ac:dyDescent="0.35">
      <c r="A156" s="1">
        <v>37469</v>
      </c>
      <c r="B156" s="2"/>
      <c r="C156" s="2"/>
      <c r="D156" s="2">
        <v>19798674000</v>
      </c>
    </row>
    <row r="157" spans="1:4" x14ac:dyDescent="0.35">
      <c r="A157" s="1">
        <v>37500</v>
      </c>
      <c r="B157" s="2"/>
      <c r="C157" s="2"/>
      <c r="D157" s="2">
        <v>41876329000</v>
      </c>
    </row>
    <row r="158" spans="1:4" x14ac:dyDescent="0.35">
      <c r="A158" s="1">
        <v>37530</v>
      </c>
      <c r="B158" s="2"/>
      <c r="C158" s="2"/>
      <c r="D158" s="2">
        <v>66717072000</v>
      </c>
    </row>
    <row r="159" spans="1:4" x14ac:dyDescent="0.35">
      <c r="A159" s="1">
        <v>37561</v>
      </c>
      <c r="B159" s="2"/>
      <c r="C159" s="2"/>
      <c r="D159" s="2">
        <v>82689512000</v>
      </c>
    </row>
    <row r="160" spans="1:4" x14ac:dyDescent="0.35">
      <c r="A160" s="1">
        <v>37591</v>
      </c>
      <c r="B160" s="2"/>
      <c r="C160" s="2"/>
      <c r="D160" s="2">
        <v>12755721000</v>
      </c>
    </row>
    <row r="161" spans="1:4" x14ac:dyDescent="0.35">
      <c r="A161" s="1">
        <v>37622</v>
      </c>
      <c r="B161" s="2"/>
      <c r="C161" s="2"/>
      <c r="D161" s="2">
        <v>49518978000</v>
      </c>
    </row>
    <row r="162" spans="1:4" x14ac:dyDescent="0.35">
      <c r="A162" s="1">
        <v>37653</v>
      </c>
      <c r="B162" s="2">
        <v>23575312000</v>
      </c>
      <c r="C162" s="2">
        <v>24513000000</v>
      </c>
      <c r="D162" s="2">
        <v>86636983000</v>
      </c>
    </row>
    <row r="163" spans="1:4" x14ac:dyDescent="0.35">
      <c r="A163" s="1">
        <v>37681</v>
      </c>
      <c r="B163" s="2">
        <v>38914309000</v>
      </c>
      <c r="C163" s="2">
        <v>40518000000</v>
      </c>
      <c r="D163" s="2">
        <v>122243022000</v>
      </c>
    </row>
    <row r="164" spans="1:4" x14ac:dyDescent="0.35">
      <c r="A164" s="1">
        <v>37712</v>
      </c>
      <c r="B164" s="2">
        <v>52337761000</v>
      </c>
      <c r="C164" s="2">
        <v>61148000000</v>
      </c>
      <c r="D164" s="2">
        <v>138897278000</v>
      </c>
    </row>
    <row r="165" spans="1:4" x14ac:dyDescent="0.35">
      <c r="A165" s="1">
        <v>37742</v>
      </c>
      <c r="B165" s="2">
        <v>67636427000</v>
      </c>
      <c r="C165" s="2">
        <v>78858000000</v>
      </c>
      <c r="D165" s="2">
        <v>190546490000</v>
      </c>
    </row>
    <row r="166" spans="1:4" x14ac:dyDescent="0.35">
      <c r="A166" s="3">
        <v>37773</v>
      </c>
      <c r="B166" s="4">
        <v>75810133000</v>
      </c>
      <c r="C166" s="4">
        <v>90649000000</v>
      </c>
      <c r="D166" s="4">
        <v>209564255000</v>
      </c>
    </row>
    <row r="167" spans="1:4" x14ac:dyDescent="0.35">
      <c r="A167" s="1">
        <v>37803</v>
      </c>
      <c r="B167" s="2">
        <v>-6267760000</v>
      </c>
      <c r="C167" s="2">
        <v>24107000000</v>
      </c>
      <c r="D167" s="2">
        <v>-1064282999.9999999</v>
      </c>
    </row>
    <row r="168" spans="1:4" x14ac:dyDescent="0.35">
      <c r="A168" s="1">
        <v>37834</v>
      </c>
      <c r="B168" s="2">
        <v>19108183000</v>
      </c>
      <c r="C168" s="2">
        <v>44971000000</v>
      </c>
      <c r="D168" s="2">
        <v>-218740999.99999988</v>
      </c>
    </row>
    <row r="169" spans="1:4" x14ac:dyDescent="0.35">
      <c r="A169" s="1">
        <v>37865</v>
      </c>
      <c r="B169" s="2">
        <v>17821673000</v>
      </c>
      <c r="C169" s="2">
        <v>72153000000</v>
      </c>
      <c r="D169" s="2">
        <v>43655367000</v>
      </c>
    </row>
    <row r="170" spans="1:4" x14ac:dyDescent="0.35">
      <c r="A170" s="1">
        <v>37895</v>
      </c>
      <c r="B170" s="2">
        <v>25521413000</v>
      </c>
      <c r="C170" s="2">
        <v>95748000000</v>
      </c>
      <c r="D170" s="2">
        <v>58025116000</v>
      </c>
    </row>
    <row r="171" spans="1:4" x14ac:dyDescent="0.35">
      <c r="A171" s="1">
        <v>37926</v>
      </c>
      <c r="B171" s="2">
        <v>41296003000</v>
      </c>
      <c r="C171" s="2">
        <v>115722000000</v>
      </c>
      <c r="D171" s="2">
        <v>68147571000</v>
      </c>
    </row>
    <row r="172" spans="1:4" x14ac:dyDescent="0.35">
      <c r="A172" s="1">
        <v>37956</v>
      </c>
      <c r="B172" s="2">
        <v>49027059000</v>
      </c>
      <c r="C172" s="2">
        <v>140870000000</v>
      </c>
      <c r="D172" s="2">
        <v>7635327000</v>
      </c>
    </row>
    <row r="173" spans="1:4" x14ac:dyDescent="0.35">
      <c r="A173" s="1">
        <v>37987</v>
      </c>
      <c r="B173" s="2">
        <v>9000325000</v>
      </c>
      <c r="C173" s="2">
        <v>20760000000</v>
      </c>
      <c r="D173" s="2">
        <v>58042835000</v>
      </c>
    </row>
    <row r="174" spans="1:4" x14ac:dyDescent="0.35">
      <c r="A174" s="1">
        <v>38018</v>
      </c>
      <c r="B174" s="2">
        <v>19639710000</v>
      </c>
      <c r="C174" s="2">
        <v>44751000000</v>
      </c>
      <c r="D174" s="2">
        <v>101627031000</v>
      </c>
    </row>
    <row r="175" spans="1:4" x14ac:dyDescent="0.35">
      <c r="A175" s="1">
        <v>38047</v>
      </c>
      <c r="B175" s="2">
        <v>28134496000</v>
      </c>
      <c r="C175" s="2">
        <v>71138000000</v>
      </c>
      <c r="D175" s="2">
        <v>137047032000</v>
      </c>
    </row>
    <row r="176" spans="1:4" x14ac:dyDescent="0.35">
      <c r="A176" s="1">
        <v>38078</v>
      </c>
      <c r="B176" s="2">
        <v>45719937000</v>
      </c>
      <c r="C176" s="2">
        <v>98063000000</v>
      </c>
      <c r="D176" s="2">
        <v>155752472000</v>
      </c>
    </row>
    <row r="177" spans="1:4" x14ac:dyDescent="0.35">
      <c r="A177" s="1">
        <v>38108</v>
      </c>
      <c r="B177" s="2">
        <v>69251985000</v>
      </c>
      <c r="C177" s="2">
        <v>122074000000</v>
      </c>
      <c r="D177" s="2">
        <v>205849493000</v>
      </c>
    </row>
    <row r="178" spans="1:4" x14ac:dyDescent="0.35">
      <c r="A178" s="3">
        <v>38139</v>
      </c>
      <c r="B178" s="4">
        <v>88800209000</v>
      </c>
      <c r="C178" s="4">
        <v>151072000000</v>
      </c>
      <c r="D178" s="4">
        <v>240100180000</v>
      </c>
    </row>
    <row r="179" spans="1:4" x14ac:dyDescent="0.35">
      <c r="A179" s="1">
        <v>38169</v>
      </c>
      <c r="B179" s="2">
        <v>14038253000</v>
      </c>
      <c r="C179" s="2">
        <v>27666000000</v>
      </c>
      <c r="D179" s="2">
        <v>3105358000</v>
      </c>
    </row>
    <row r="180" spans="1:4" x14ac:dyDescent="0.35">
      <c r="A180" s="1">
        <v>38200</v>
      </c>
      <c r="B180" s="2">
        <v>27529175000</v>
      </c>
      <c r="C180" s="2">
        <v>54853000000</v>
      </c>
      <c r="D180" s="2">
        <v>16108284000</v>
      </c>
    </row>
    <row r="181" spans="1:4" x14ac:dyDescent="0.35">
      <c r="A181" s="1">
        <v>38231</v>
      </c>
      <c r="B181" s="2">
        <v>33840125000</v>
      </c>
      <c r="C181" s="2">
        <v>79112000000</v>
      </c>
      <c r="D181" s="2">
        <v>37793775000</v>
      </c>
    </row>
    <row r="182" spans="1:4" x14ac:dyDescent="0.35">
      <c r="A182" s="1">
        <v>38261</v>
      </c>
      <c r="B182" s="2">
        <v>53805755000</v>
      </c>
      <c r="C182" s="2">
        <v>103242000000</v>
      </c>
      <c r="D182" s="2">
        <v>27745073000</v>
      </c>
    </row>
    <row r="183" spans="1:4" x14ac:dyDescent="0.35">
      <c r="A183" s="1">
        <v>38292</v>
      </c>
      <c r="B183" s="2">
        <v>71281641000</v>
      </c>
      <c r="C183" s="2">
        <v>129918000000</v>
      </c>
      <c r="D183" s="2">
        <v>50626075000</v>
      </c>
    </row>
    <row r="184" spans="1:4" x14ac:dyDescent="0.35">
      <c r="A184" s="1">
        <v>38322</v>
      </c>
      <c r="B184" s="2">
        <v>75754155000</v>
      </c>
      <c r="C184" s="2">
        <v>155143000000</v>
      </c>
      <c r="D184" s="2">
        <v>1621593000</v>
      </c>
    </row>
    <row r="185" spans="1:4" x14ac:dyDescent="0.35">
      <c r="A185" s="1">
        <v>38353</v>
      </c>
      <c r="B185" s="2">
        <v>24972025000</v>
      </c>
      <c r="C185" s="2">
        <v>28398000000</v>
      </c>
      <c r="D185" s="2">
        <v>68141532999.999992</v>
      </c>
    </row>
    <row r="186" spans="1:4" x14ac:dyDescent="0.35">
      <c r="A186" s="1">
        <v>38384</v>
      </c>
      <c r="B186" s="2">
        <v>36964444000</v>
      </c>
      <c r="C186" s="2">
        <v>54513000000</v>
      </c>
      <c r="D186" s="2">
        <v>116375265000</v>
      </c>
    </row>
    <row r="187" spans="1:4" x14ac:dyDescent="0.35">
      <c r="A187" s="1">
        <v>38412</v>
      </c>
      <c r="B187" s="2">
        <v>55869376000</v>
      </c>
      <c r="C187" s="2">
        <v>83017000000</v>
      </c>
      <c r="D187" s="2">
        <v>122224623000</v>
      </c>
    </row>
    <row r="188" spans="1:4" x14ac:dyDescent="0.35">
      <c r="A188" s="1">
        <v>38443</v>
      </c>
      <c r="B188" s="2">
        <v>84095024000</v>
      </c>
      <c r="C188" s="2">
        <v>112144000000</v>
      </c>
      <c r="D188" s="2">
        <v>150292893000</v>
      </c>
    </row>
    <row r="189" spans="1:4" x14ac:dyDescent="0.35">
      <c r="A189" s="1">
        <v>38473</v>
      </c>
      <c r="B189" s="2">
        <v>110127278000</v>
      </c>
      <c r="C189" s="2">
        <v>145509000000</v>
      </c>
      <c r="D189" s="2">
        <v>176900858000</v>
      </c>
    </row>
    <row r="190" spans="1:4" x14ac:dyDescent="0.35">
      <c r="A190" s="3">
        <v>38504</v>
      </c>
      <c r="B190" s="4">
        <v>127681752000</v>
      </c>
      <c r="C190" s="4">
        <v>175285000000</v>
      </c>
      <c r="D190" s="4">
        <v>226023287000</v>
      </c>
    </row>
    <row r="191" spans="1:4" x14ac:dyDescent="0.35">
      <c r="A191" s="1">
        <v>38534</v>
      </c>
      <c r="B191" s="2">
        <v>24292373000</v>
      </c>
      <c r="C191" s="2">
        <v>29472000000</v>
      </c>
      <c r="D191" s="2">
        <v>-15061379000</v>
      </c>
    </row>
    <row r="192" spans="1:4" x14ac:dyDescent="0.35">
      <c r="A192" s="1">
        <v>38565</v>
      </c>
      <c r="B192" s="2">
        <v>39759672000</v>
      </c>
      <c r="C192" s="2">
        <v>62577000000</v>
      </c>
      <c r="D192" s="2">
        <v>-27297246000</v>
      </c>
    </row>
    <row r="193" spans="1:4" x14ac:dyDescent="0.35">
      <c r="A193" s="1">
        <v>38596</v>
      </c>
      <c r="B193" s="2">
        <v>65533034000</v>
      </c>
      <c r="C193" s="2">
        <v>94104000000</v>
      </c>
      <c r="D193" s="2">
        <v>130156000</v>
      </c>
    </row>
    <row r="194" spans="1:4" x14ac:dyDescent="0.35">
      <c r="A194" s="1">
        <v>38626</v>
      </c>
      <c r="B194" s="2">
        <v>104167026000</v>
      </c>
      <c r="C194" s="2">
        <v>130811000000</v>
      </c>
      <c r="D194" s="2">
        <v>-11557134000</v>
      </c>
    </row>
    <row r="195" spans="1:4" x14ac:dyDescent="0.35">
      <c r="A195" s="1">
        <v>38657</v>
      </c>
      <c r="B195" s="2">
        <v>123079455000</v>
      </c>
      <c r="C195" s="2">
        <v>165498000000</v>
      </c>
      <c r="D195" s="2">
        <v>23711674000</v>
      </c>
    </row>
    <row r="196" spans="1:4" x14ac:dyDescent="0.35">
      <c r="A196" s="1">
        <v>38687</v>
      </c>
      <c r="B196" s="2">
        <v>155219596000</v>
      </c>
      <c r="C196" s="2">
        <v>203570000000</v>
      </c>
      <c r="D196" s="2">
        <v>-21805350000</v>
      </c>
    </row>
    <row r="197" spans="1:4" x14ac:dyDescent="0.35">
      <c r="A197" s="1">
        <v>38718</v>
      </c>
      <c r="B197" s="2">
        <v>32795062000</v>
      </c>
      <c r="C197" s="2">
        <v>36984000000</v>
      </c>
      <c r="D197" s="2">
        <v>47386114000</v>
      </c>
    </row>
    <row r="198" spans="1:4" x14ac:dyDescent="0.35">
      <c r="A198" s="1">
        <v>38749</v>
      </c>
      <c r="B198" s="2">
        <v>77723582000</v>
      </c>
      <c r="C198" s="2">
        <v>68834000000</v>
      </c>
      <c r="D198" s="2">
        <v>53641378000</v>
      </c>
    </row>
    <row r="199" spans="1:4" x14ac:dyDescent="0.35">
      <c r="A199" s="1">
        <v>38777</v>
      </c>
      <c r="B199" s="2">
        <v>119750832000</v>
      </c>
      <c r="C199" s="2">
        <v>104026000000</v>
      </c>
      <c r="D199" s="2">
        <v>75534543000</v>
      </c>
    </row>
    <row r="200" spans="1:4" x14ac:dyDescent="0.35">
      <c r="A200" s="1">
        <v>38808</v>
      </c>
      <c r="B200" s="2">
        <v>168188091000</v>
      </c>
      <c r="C200" s="2">
        <v>135603000000</v>
      </c>
      <c r="D200" s="2">
        <v>78315739000</v>
      </c>
    </row>
    <row r="201" spans="1:4" x14ac:dyDescent="0.35">
      <c r="A201" s="1">
        <v>38838</v>
      </c>
      <c r="B201" s="2">
        <v>214938116000</v>
      </c>
      <c r="C201" s="2">
        <v>170922000000</v>
      </c>
      <c r="D201" s="2">
        <v>115169281000</v>
      </c>
    </row>
    <row r="202" spans="1:4" x14ac:dyDescent="0.35">
      <c r="A202" s="3">
        <v>38869</v>
      </c>
      <c r="B202" s="4">
        <v>246955261000</v>
      </c>
      <c r="C202" s="4">
        <v>203378000000</v>
      </c>
      <c r="D202" s="4">
        <v>133285955000</v>
      </c>
    </row>
    <row r="203" spans="1:4" x14ac:dyDescent="0.35">
      <c r="A203" s="1">
        <v>38899</v>
      </c>
      <c r="B203" s="2">
        <v>34913623000</v>
      </c>
      <c r="C203" s="2">
        <v>31430000000</v>
      </c>
      <c r="D203" s="2">
        <v>138888000</v>
      </c>
    </row>
    <row r="204" spans="1:4" x14ac:dyDescent="0.35">
      <c r="A204" s="1">
        <v>38930</v>
      </c>
      <c r="B204" s="2">
        <v>49546809000</v>
      </c>
      <c r="C204" s="2">
        <v>62167000000</v>
      </c>
      <c r="D204" s="2">
        <v>3858527000</v>
      </c>
    </row>
    <row r="205" spans="1:4" x14ac:dyDescent="0.35">
      <c r="A205" s="1">
        <v>38961</v>
      </c>
      <c r="B205" s="2">
        <v>106006911000</v>
      </c>
      <c r="C205" s="2">
        <v>91978000000</v>
      </c>
      <c r="D205" s="2">
        <v>13973071000</v>
      </c>
    </row>
    <row r="206" spans="1:4" x14ac:dyDescent="0.35">
      <c r="A206" s="1">
        <v>38991</v>
      </c>
      <c r="B206" s="2">
        <v>155235581000</v>
      </c>
      <c r="C206" s="2">
        <v>121547000000</v>
      </c>
      <c r="D206" s="2">
        <v>14789179000</v>
      </c>
    </row>
    <row r="207" spans="1:4" x14ac:dyDescent="0.35">
      <c r="A207" s="1">
        <v>39022</v>
      </c>
      <c r="B207" s="2">
        <v>201315934000</v>
      </c>
      <c r="C207" s="2">
        <v>155494000000</v>
      </c>
      <c r="D207" s="2">
        <v>47336723000</v>
      </c>
    </row>
    <row r="208" spans="1:4" x14ac:dyDescent="0.35">
      <c r="A208" s="1">
        <v>39052</v>
      </c>
      <c r="B208" s="2">
        <v>227086061000</v>
      </c>
      <c r="C208" s="2">
        <v>185364000000</v>
      </c>
      <c r="D208" s="2">
        <v>-20522937000</v>
      </c>
    </row>
    <row r="209" spans="1:4" x14ac:dyDescent="0.35">
      <c r="A209" s="1">
        <v>39083</v>
      </c>
      <c r="B209" s="2">
        <v>46793059000</v>
      </c>
      <c r="C209" s="2">
        <v>29307000000</v>
      </c>
      <c r="D209" s="2">
        <v>39205865000</v>
      </c>
    </row>
    <row r="210" spans="1:4" x14ac:dyDescent="0.35">
      <c r="A210" s="1">
        <v>39114</v>
      </c>
      <c r="B210" s="2">
        <v>83413804000</v>
      </c>
      <c r="C210" s="2">
        <v>59152000000</v>
      </c>
      <c r="D210" s="2">
        <v>50248569000</v>
      </c>
    </row>
    <row r="211" spans="1:4" x14ac:dyDescent="0.35">
      <c r="A211" s="1">
        <v>39142</v>
      </c>
      <c r="B211" s="2">
        <v>131625617000</v>
      </c>
      <c r="C211" s="2">
        <v>97500000000</v>
      </c>
      <c r="D211" s="2">
        <v>86631437000</v>
      </c>
    </row>
    <row r="212" spans="1:4" x14ac:dyDescent="0.35">
      <c r="A212" s="1">
        <v>39173</v>
      </c>
      <c r="B212" s="2">
        <v>178348395000</v>
      </c>
      <c r="C212" s="2">
        <v>121659000000</v>
      </c>
      <c r="D212" s="2">
        <v>101069600000</v>
      </c>
    </row>
    <row r="213" spans="1:4" x14ac:dyDescent="0.35">
      <c r="A213" s="1">
        <v>39203</v>
      </c>
      <c r="B213" s="2">
        <v>241269917000</v>
      </c>
      <c r="C213" s="2">
        <v>148459000000</v>
      </c>
      <c r="D213" s="2">
        <v>171393140000</v>
      </c>
    </row>
    <row r="214" spans="1:4" x14ac:dyDescent="0.35">
      <c r="A214" s="3">
        <v>39234</v>
      </c>
      <c r="B214" s="4">
        <v>314862127000</v>
      </c>
      <c r="C214" s="4">
        <v>175360000000</v>
      </c>
      <c r="D214" s="4">
        <v>198654795000</v>
      </c>
    </row>
    <row r="215" spans="1:4" x14ac:dyDescent="0.35">
      <c r="A215" s="1">
        <v>39264</v>
      </c>
      <c r="B215" s="2">
        <v>67246245000</v>
      </c>
      <c r="C215" s="2">
        <v>29218000000</v>
      </c>
      <c r="D215" s="2">
        <v>-24432487000</v>
      </c>
    </row>
    <row r="216" spans="1:4" x14ac:dyDescent="0.35">
      <c r="A216" s="1">
        <v>39295</v>
      </c>
      <c r="B216" s="2">
        <v>101778598000</v>
      </c>
      <c r="C216" s="2">
        <v>56466000000</v>
      </c>
      <c r="D216" s="2">
        <v>-28479042000</v>
      </c>
    </row>
    <row r="217" spans="1:4" x14ac:dyDescent="0.35">
      <c r="A217" s="1">
        <v>39326</v>
      </c>
      <c r="B217" s="2">
        <v>144792142000</v>
      </c>
      <c r="C217" s="2">
        <v>82763000000</v>
      </c>
      <c r="D217" s="2">
        <v>-6777531000</v>
      </c>
    </row>
    <row r="218" spans="1:4" x14ac:dyDescent="0.35">
      <c r="A218" s="1">
        <v>39356</v>
      </c>
      <c r="B218" s="2">
        <v>195799288000</v>
      </c>
      <c r="C218" s="2">
        <v>108818000000</v>
      </c>
      <c r="D218" s="2">
        <v>-13792799000</v>
      </c>
    </row>
    <row r="219" spans="1:4" x14ac:dyDescent="0.35">
      <c r="A219" s="1">
        <v>39387</v>
      </c>
      <c r="B219" s="2">
        <v>245552553000</v>
      </c>
      <c r="C219" s="2">
        <v>136011000000</v>
      </c>
      <c r="D219" s="2">
        <v>3421618000</v>
      </c>
    </row>
    <row r="220" spans="1:4" x14ac:dyDescent="0.35">
      <c r="A220" s="1">
        <v>39417</v>
      </c>
      <c r="B220" s="2">
        <v>301330809574</v>
      </c>
      <c r="C220" s="2">
        <v>153278000000</v>
      </c>
      <c r="D220" s="2">
        <v>-66323922000</v>
      </c>
    </row>
    <row r="221" spans="1:4" x14ac:dyDescent="0.35">
      <c r="A221" s="1">
        <v>39448</v>
      </c>
      <c r="B221" s="2">
        <v>57622135364</v>
      </c>
      <c r="C221" s="2">
        <v>23971000000</v>
      </c>
      <c r="D221" s="2">
        <v>16846894000</v>
      </c>
    </row>
    <row r="222" spans="1:4" x14ac:dyDescent="0.35">
      <c r="A222" s="1">
        <v>39479</v>
      </c>
      <c r="B222" s="2">
        <v>103841602371</v>
      </c>
      <c r="C222" s="2">
        <v>50581000000</v>
      </c>
      <c r="D222" s="2">
        <v>59074348000</v>
      </c>
    </row>
    <row r="223" spans="1:4" x14ac:dyDescent="0.35">
      <c r="A223" s="1">
        <v>39508</v>
      </c>
      <c r="B223" s="2">
        <v>156178745360</v>
      </c>
      <c r="C223" s="2">
        <v>71468000000</v>
      </c>
      <c r="D223" s="2">
        <v>83382000000</v>
      </c>
    </row>
    <row r="224" spans="1:4" x14ac:dyDescent="0.35">
      <c r="A224" s="1">
        <v>39539</v>
      </c>
      <c r="B224" s="2">
        <v>207009379223</v>
      </c>
      <c r="C224" s="2">
        <v>94362000000</v>
      </c>
      <c r="D224" s="2">
        <v>106217406000</v>
      </c>
    </row>
    <row r="225" spans="1:4" x14ac:dyDescent="0.35">
      <c r="A225" s="1">
        <v>39569</v>
      </c>
      <c r="B225" s="2">
        <v>248704717240</v>
      </c>
      <c r="C225" s="2">
        <v>110889000000</v>
      </c>
      <c r="D225" s="2">
        <v>124241107000</v>
      </c>
    </row>
    <row r="226" spans="1:4" x14ac:dyDescent="0.35">
      <c r="A226" s="3">
        <v>39600</v>
      </c>
      <c r="B226" s="4">
        <v>291163463426</v>
      </c>
      <c r="C226" s="4">
        <v>129970000000</v>
      </c>
      <c r="D226" s="4">
        <v>142184994000</v>
      </c>
    </row>
    <row r="227" spans="1:4" x14ac:dyDescent="0.35">
      <c r="A227" s="1">
        <v>39630</v>
      </c>
      <c r="B227" s="2">
        <v>41429460068</v>
      </c>
      <c r="C227" s="2">
        <v>18539000000</v>
      </c>
      <c r="D227" s="2">
        <v>8569410000</v>
      </c>
    </row>
    <row r="228" spans="1:4" x14ac:dyDescent="0.35">
      <c r="A228" s="1">
        <v>39661</v>
      </c>
      <c r="B228" s="2">
        <v>77608712320</v>
      </c>
      <c r="C228" s="2">
        <v>33862000000</v>
      </c>
      <c r="D228" s="2">
        <v>47183641000</v>
      </c>
    </row>
    <row r="229" spans="1:4" x14ac:dyDescent="0.35">
      <c r="A229" s="1">
        <v>39692</v>
      </c>
      <c r="B229" s="2">
        <v>105406032669</v>
      </c>
      <c r="C229" s="2">
        <v>50376000000</v>
      </c>
      <c r="D229" s="2">
        <v>48308517000</v>
      </c>
    </row>
    <row r="230" spans="1:4" x14ac:dyDescent="0.35">
      <c r="A230" s="1">
        <v>39722</v>
      </c>
      <c r="B230" s="2">
        <v>140312817368</v>
      </c>
      <c r="C230" s="2">
        <v>60889000000</v>
      </c>
      <c r="D230" s="2">
        <v>150213243000</v>
      </c>
    </row>
    <row r="231" spans="1:4" x14ac:dyDescent="0.35">
      <c r="A231" s="1">
        <v>39753</v>
      </c>
      <c r="B231" s="2">
        <v>173278756651</v>
      </c>
      <c r="C231" s="2">
        <v>67481000000</v>
      </c>
      <c r="D231" s="2">
        <v>247286474000</v>
      </c>
    </row>
    <row r="232" spans="1:4" x14ac:dyDescent="0.35">
      <c r="A232" s="1">
        <v>39783</v>
      </c>
      <c r="B232" s="2">
        <v>197824543746</v>
      </c>
      <c r="C232" s="2">
        <v>74571000000</v>
      </c>
      <c r="D232" s="2">
        <v>249971057000</v>
      </c>
    </row>
    <row r="233" spans="1:4" x14ac:dyDescent="0.35">
      <c r="A233" s="1">
        <v>39814</v>
      </c>
      <c r="B233" s="2">
        <v>25877857804</v>
      </c>
      <c r="C233" s="2">
        <v>4649000000</v>
      </c>
      <c r="D233" s="2">
        <v>77729791850</v>
      </c>
    </row>
    <row r="234" spans="1:4" x14ac:dyDescent="0.35">
      <c r="A234" s="1">
        <v>39845</v>
      </c>
      <c r="B234" s="2">
        <v>29326136382</v>
      </c>
      <c r="C234" s="2">
        <v>9357000000</v>
      </c>
      <c r="D234" s="2">
        <v>152925220970</v>
      </c>
    </row>
    <row r="235" spans="1:4" x14ac:dyDescent="0.35">
      <c r="A235" s="1">
        <v>39873</v>
      </c>
      <c r="B235" s="2">
        <v>24128619664</v>
      </c>
      <c r="C235" s="2">
        <v>14683000000</v>
      </c>
      <c r="D235" s="2">
        <v>254448651970</v>
      </c>
    </row>
    <row r="236" spans="1:4" x14ac:dyDescent="0.35">
      <c r="A236" s="1">
        <v>39904</v>
      </c>
      <c r="B236" s="2">
        <v>35126975181</v>
      </c>
      <c r="C236" s="2">
        <v>19413000000</v>
      </c>
      <c r="D236" s="2">
        <v>292307482520</v>
      </c>
    </row>
    <row r="237" spans="1:4" x14ac:dyDescent="0.35">
      <c r="A237" s="1">
        <v>39934</v>
      </c>
      <c r="B237" s="2">
        <v>44057212240</v>
      </c>
      <c r="C237" s="2">
        <v>26834000000</v>
      </c>
      <c r="D237" s="2">
        <v>361698960520</v>
      </c>
    </row>
    <row r="238" spans="1:4" x14ac:dyDescent="0.35">
      <c r="A238" s="3">
        <v>39965</v>
      </c>
      <c r="B238" s="4">
        <v>25794527842</v>
      </c>
      <c r="C238" s="4">
        <v>36266000000</v>
      </c>
      <c r="D238" s="4">
        <v>423731112902</v>
      </c>
    </row>
    <row r="239" spans="1:4" x14ac:dyDescent="0.35">
      <c r="A239" s="1">
        <v>39995</v>
      </c>
      <c r="B239" s="2">
        <v>-2580963352</v>
      </c>
      <c r="C239" s="2">
        <v>7086000000</v>
      </c>
      <c r="D239" s="2">
        <v>1128037880</v>
      </c>
    </row>
    <row r="240" spans="1:4" x14ac:dyDescent="0.35">
      <c r="A240" s="1">
        <v>40026</v>
      </c>
      <c r="B240" s="2">
        <v>-8987887230</v>
      </c>
      <c r="C240" s="2">
        <v>15762000000</v>
      </c>
      <c r="D240" s="2">
        <v>38914501880</v>
      </c>
    </row>
    <row r="241" spans="1:4" x14ac:dyDescent="0.35">
      <c r="A241" s="1">
        <v>40057</v>
      </c>
      <c r="B241" s="2">
        <v>-7827717577</v>
      </c>
      <c r="C241" s="2">
        <v>27485000000</v>
      </c>
      <c r="D241" s="2">
        <v>113103647914</v>
      </c>
    </row>
    <row r="242" spans="1:4" x14ac:dyDescent="0.35">
      <c r="A242" s="1">
        <v>40087</v>
      </c>
      <c r="B242" s="2">
        <v>-12776396826</v>
      </c>
      <c r="C242" s="2">
        <v>36547000000</v>
      </c>
      <c r="D242" s="2">
        <v>165235677742</v>
      </c>
    </row>
    <row r="243" spans="1:4" x14ac:dyDescent="0.35">
      <c r="A243" s="1">
        <v>40118</v>
      </c>
      <c r="B243" s="2">
        <v>-20765965993</v>
      </c>
      <c r="C243" s="2">
        <v>49397000000</v>
      </c>
      <c r="D243" s="2">
        <v>207670644742</v>
      </c>
    </row>
    <row r="244" spans="1:4" x14ac:dyDescent="0.35">
      <c r="A244" s="1">
        <v>40148</v>
      </c>
      <c r="B244" s="2">
        <v>-28060266458</v>
      </c>
      <c r="C244" s="2">
        <v>59976000000</v>
      </c>
      <c r="D244" s="2">
        <v>164056096842</v>
      </c>
    </row>
    <row r="245" spans="1:4" x14ac:dyDescent="0.35">
      <c r="A245" s="1">
        <v>40179</v>
      </c>
      <c r="B245" s="2">
        <v>-6040053849</v>
      </c>
      <c r="C245" s="2">
        <v>10827000000</v>
      </c>
      <c r="D245" s="2">
        <v>30422845000</v>
      </c>
    </row>
    <row r="246" spans="1:4" x14ac:dyDescent="0.35">
      <c r="A246" s="1">
        <v>40210</v>
      </c>
      <c r="B246" s="2">
        <v>14224320849</v>
      </c>
      <c r="C246" s="2">
        <v>19784000000</v>
      </c>
      <c r="D246" s="2">
        <v>97111716778</v>
      </c>
    </row>
    <row r="247" spans="1:4" x14ac:dyDescent="0.35">
      <c r="A247" s="1">
        <v>40238</v>
      </c>
      <c r="B247" s="2">
        <v>19545886940</v>
      </c>
      <c r="C247" s="2">
        <v>31985000000</v>
      </c>
      <c r="D247" s="2">
        <v>148541444778</v>
      </c>
    </row>
    <row r="248" spans="1:4" x14ac:dyDescent="0.35">
      <c r="A248" s="1">
        <v>40269</v>
      </c>
      <c r="B248" s="2">
        <v>25386410894</v>
      </c>
      <c r="C248" s="2">
        <v>41391000000</v>
      </c>
      <c r="D248" s="2">
        <v>182737218778</v>
      </c>
    </row>
    <row r="249" spans="1:4" x14ac:dyDescent="0.35">
      <c r="A249" s="1">
        <v>40299</v>
      </c>
      <c r="B249" s="2">
        <v>43771507441</v>
      </c>
      <c r="C249" s="2">
        <v>49114000000</v>
      </c>
      <c r="D249" s="2">
        <v>232805700208</v>
      </c>
    </row>
    <row r="250" spans="1:4" x14ac:dyDescent="0.35">
      <c r="A250" s="3">
        <v>40330</v>
      </c>
      <c r="B250" s="4">
        <v>28607063217</v>
      </c>
      <c r="C250" s="4">
        <v>58169000000</v>
      </c>
      <c r="D250" s="4">
        <v>269572059358</v>
      </c>
    </row>
    <row r="251" spans="1:4" x14ac:dyDescent="0.35">
      <c r="A251" s="1">
        <v>40360</v>
      </c>
      <c r="B251" s="2">
        <v>6917057493</v>
      </c>
      <c r="C251" s="2">
        <v>9587000000</v>
      </c>
      <c r="D251" s="2">
        <v>16771877000</v>
      </c>
    </row>
    <row r="252" spans="1:4" x14ac:dyDescent="0.35">
      <c r="A252" s="1">
        <v>40391</v>
      </c>
      <c r="B252" s="2">
        <v>13031054468</v>
      </c>
      <c r="C252" s="2">
        <v>19584000000</v>
      </c>
      <c r="D252" s="2">
        <v>49971563290</v>
      </c>
    </row>
    <row r="253" spans="1:4" x14ac:dyDescent="0.35">
      <c r="A253" s="1">
        <v>40422</v>
      </c>
      <c r="B253" s="2">
        <v>32003082586</v>
      </c>
      <c r="C253" s="2">
        <v>25997000000</v>
      </c>
      <c r="D253" s="2">
        <v>82111694290</v>
      </c>
    </row>
    <row r="254" spans="1:4" x14ac:dyDescent="0.35">
      <c r="A254" s="1">
        <v>40452</v>
      </c>
      <c r="B254" s="2">
        <v>43202043130</v>
      </c>
      <c r="C254" s="2">
        <v>36240000000</v>
      </c>
      <c r="D254" s="2">
        <v>135963517290</v>
      </c>
    </row>
    <row r="255" spans="1:4" x14ac:dyDescent="0.35">
      <c r="A255" s="1">
        <v>40483</v>
      </c>
      <c r="B255" s="2">
        <v>56939461710</v>
      </c>
      <c r="C255" s="2">
        <v>48738000000</v>
      </c>
      <c r="D255" s="2">
        <v>280871370290</v>
      </c>
    </row>
    <row r="256" spans="1:4" x14ac:dyDescent="0.35">
      <c r="A256" s="1">
        <v>40513</v>
      </c>
      <c r="B256" s="2">
        <v>53684534185</v>
      </c>
      <c r="C256" s="2">
        <v>62735000000</v>
      </c>
      <c r="D256" s="2">
        <v>174113414322</v>
      </c>
    </row>
    <row r="257" spans="1:4" x14ac:dyDescent="0.35">
      <c r="A257" s="1">
        <v>40544</v>
      </c>
      <c r="B257" s="2">
        <v>18287976087</v>
      </c>
      <c r="C257" s="2">
        <v>9105000000</v>
      </c>
      <c r="D257" s="2">
        <v>39784495292</v>
      </c>
    </row>
    <row r="258" spans="1:4" x14ac:dyDescent="0.35">
      <c r="A258" s="1">
        <v>40575</v>
      </c>
      <c r="B258" s="2">
        <v>27579371311</v>
      </c>
      <c r="C258" s="2">
        <v>19108000000</v>
      </c>
      <c r="D258" s="2">
        <v>81665630292</v>
      </c>
    </row>
    <row r="259" spans="1:4" x14ac:dyDescent="0.35">
      <c r="A259" s="1">
        <v>40603</v>
      </c>
      <c r="B259" s="2">
        <v>37420314146</v>
      </c>
      <c r="C259" s="2">
        <v>26430000000</v>
      </c>
      <c r="D259" s="2">
        <v>110024344532</v>
      </c>
    </row>
    <row r="260" spans="1:4" x14ac:dyDescent="0.35">
      <c r="A260" s="1">
        <v>40634</v>
      </c>
      <c r="B260" s="2">
        <v>38137433895</v>
      </c>
      <c r="C260" s="2">
        <v>35699000000</v>
      </c>
      <c r="D260" s="2">
        <v>153381844491</v>
      </c>
    </row>
    <row r="261" spans="1:4" x14ac:dyDescent="0.35">
      <c r="A261" s="1">
        <v>40664</v>
      </c>
      <c r="B261" s="2">
        <v>61264278759</v>
      </c>
      <c r="C261" s="2">
        <v>46484000000</v>
      </c>
      <c r="D261" s="2">
        <v>225222613491</v>
      </c>
    </row>
    <row r="262" spans="1:4" x14ac:dyDescent="0.35">
      <c r="A262" s="3">
        <v>40695</v>
      </c>
      <c r="B262" s="4">
        <v>75360419084</v>
      </c>
      <c r="C262" s="4">
        <v>50839000000</v>
      </c>
      <c r="D262" s="4">
        <v>284256960491</v>
      </c>
    </row>
    <row r="263" spans="1:4" x14ac:dyDescent="0.35">
      <c r="A263" s="1">
        <v>40725</v>
      </c>
      <c r="B263" s="2">
        <v>5534998957</v>
      </c>
      <c r="C263" s="2">
        <v>2572000000</v>
      </c>
      <c r="D263" s="2">
        <v>-16865260760.000002</v>
      </c>
    </row>
    <row r="264" spans="1:4" x14ac:dyDescent="0.35">
      <c r="A264" s="1">
        <v>40756</v>
      </c>
      <c r="B264" s="2">
        <v>10770940938</v>
      </c>
      <c r="C264" s="2">
        <v>6435000000</v>
      </c>
      <c r="D264" s="2">
        <v>-2517982760.0000019</v>
      </c>
    </row>
    <row r="265" spans="1:4" x14ac:dyDescent="0.35">
      <c r="A265" s="1">
        <v>40787</v>
      </c>
      <c r="B265" s="2">
        <v>29074800243</v>
      </c>
      <c r="C265" s="2">
        <v>11230000000</v>
      </c>
      <c r="D265" s="2">
        <v>-5488557627.0000019</v>
      </c>
    </row>
    <row r="266" spans="1:4" x14ac:dyDescent="0.35">
      <c r="A266" s="1">
        <v>40817</v>
      </c>
      <c r="B266" s="2">
        <v>44516396695</v>
      </c>
      <c r="C266" s="2">
        <v>14514000000</v>
      </c>
      <c r="D266" s="2">
        <v>19944052703</v>
      </c>
    </row>
    <row r="267" spans="1:4" x14ac:dyDescent="0.35">
      <c r="A267" s="1">
        <v>40848</v>
      </c>
      <c r="B267" s="2">
        <v>43227448164</v>
      </c>
      <c r="C267" s="2">
        <v>16768000000</v>
      </c>
      <c r="D267" s="2">
        <v>76150520703</v>
      </c>
    </row>
    <row r="268" spans="1:4" x14ac:dyDescent="0.35">
      <c r="A268" s="1">
        <v>40878</v>
      </c>
      <c r="B268" s="2">
        <v>15047348226</v>
      </c>
      <c r="C268" s="2">
        <v>15683000000</v>
      </c>
      <c r="D268" s="2">
        <v>61772299703</v>
      </c>
    </row>
    <row r="269" spans="1:4" x14ac:dyDescent="0.35">
      <c r="A269" s="1">
        <v>40909</v>
      </c>
      <c r="B269" s="2">
        <v>8721971232</v>
      </c>
      <c r="C269" s="2">
        <v>12223000000</v>
      </c>
      <c r="D269" s="2">
        <v>65612047000.000008</v>
      </c>
    </row>
    <row r="270" spans="1:4" x14ac:dyDescent="0.35">
      <c r="A270" s="1">
        <v>40940</v>
      </c>
      <c r="B270" s="2">
        <v>13468834743</v>
      </c>
      <c r="C270" s="2">
        <v>11775000000</v>
      </c>
      <c r="D270" s="2">
        <v>131429070000</v>
      </c>
    </row>
    <row r="271" spans="1:4" x14ac:dyDescent="0.35">
      <c r="A271" s="1">
        <v>40969</v>
      </c>
      <c r="B271" s="2">
        <v>17424739974</v>
      </c>
      <c r="C271" s="2">
        <v>13067000000</v>
      </c>
      <c r="D271" s="2">
        <v>136978236482</v>
      </c>
    </row>
    <row r="272" spans="1:4" x14ac:dyDescent="0.35">
      <c r="A272" s="1">
        <v>41000</v>
      </c>
      <c r="B272" s="2">
        <v>38845846843</v>
      </c>
      <c r="C272" s="2">
        <v>13542000000</v>
      </c>
      <c r="D272" s="2">
        <v>122680058605</v>
      </c>
    </row>
    <row r="273" spans="1:4" x14ac:dyDescent="0.35">
      <c r="A273" s="1">
        <v>41030</v>
      </c>
      <c r="B273" s="2">
        <v>46367049907</v>
      </c>
      <c r="C273" s="2">
        <v>12935000000</v>
      </c>
      <c r="D273" s="2">
        <v>181460903458</v>
      </c>
    </row>
    <row r="274" spans="1:4" x14ac:dyDescent="0.35">
      <c r="A274" s="3">
        <v>41061</v>
      </c>
      <c r="B274" s="4">
        <v>41685144750</v>
      </c>
      <c r="C274" s="4">
        <v>10854000000</v>
      </c>
      <c r="D274" s="4">
        <v>221730714518</v>
      </c>
    </row>
    <row r="275" spans="1:4" x14ac:dyDescent="0.35">
      <c r="A275" s="1">
        <v>41091</v>
      </c>
      <c r="B275" s="2">
        <v>16439330183</v>
      </c>
      <c r="C275" s="2">
        <v>-70000000</v>
      </c>
      <c r="D275" s="2">
        <v>-5952801000</v>
      </c>
    </row>
    <row r="276" spans="1:4" x14ac:dyDescent="0.35">
      <c r="A276" s="1">
        <v>41122</v>
      </c>
      <c r="B276" s="2">
        <v>12788913971</v>
      </c>
      <c r="C276" s="2">
        <v>-893000000</v>
      </c>
      <c r="D276" s="2">
        <v>-7055352000</v>
      </c>
    </row>
    <row r="277" spans="1:4" x14ac:dyDescent="0.35">
      <c r="A277" s="1">
        <v>41153</v>
      </c>
      <c r="B277" s="2">
        <v>12058676204</v>
      </c>
      <c r="C277" s="2">
        <v>-2182000000</v>
      </c>
      <c r="D277" s="2">
        <v>16382554000</v>
      </c>
    </row>
    <row r="278" spans="1:4" x14ac:dyDescent="0.35">
      <c r="A278" s="1">
        <v>41183</v>
      </c>
      <c r="B278" s="2">
        <v>13718312264</v>
      </c>
      <c r="C278" s="2">
        <v>205000000</v>
      </c>
      <c r="D278" s="2">
        <v>35124404000</v>
      </c>
    </row>
    <row r="279" spans="1:4" x14ac:dyDescent="0.35">
      <c r="A279" s="1">
        <v>41214</v>
      </c>
      <c r="B279" s="2">
        <v>22929875390</v>
      </c>
      <c r="C279" s="2">
        <v>696000000</v>
      </c>
      <c r="D279" s="2">
        <v>79933803867</v>
      </c>
    </row>
    <row r="280" spans="1:4" x14ac:dyDescent="0.35">
      <c r="A280" s="1">
        <v>41244</v>
      </c>
      <c r="B280" s="2">
        <v>16824034147</v>
      </c>
      <c r="C280" s="2">
        <v>-2822000000</v>
      </c>
      <c r="D280" s="2">
        <v>10476621721</v>
      </c>
    </row>
    <row r="281" spans="1:4" x14ac:dyDescent="0.35">
      <c r="A281" s="1">
        <v>41275</v>
      </c>
      <c r="B281" s="2">
        <v>1302640260</v>
      </c>
      <c r="C281" s="2">
        <v>1018000000</v>
      </c>
      <c r="D281" s="2">
        <v>33056078133.000004</v>
      </c>
    </row>
    <row r="282" spans="1:4" x14ac:dyDescent="0.35">
      <c r="A282" s="1">
        <v>41306</v>
      </c>
      <c r="B282" s="2">
        <v>6681843397</v>
      </c>
      <c r="C282" s="2">
        <v>-2248000000</v>
      </c>
      <c r="D282" s="2">
        <v>115845554733</v>
      </c>
    </row>
    <row r="283" spans="1:4" x14ac:dyDescent="0.35">
      <c r="A283" s="1">
        <v>41334</v>
      </c>
      <c r="B283" s="2">
        <v>11491383204</v>
      </c>
      <c r="C283" s="2">
        <v>-3947000000</v>
      </c>
      <c r="D283" s="2">
        <v>173503672904</v>
      </c>
    </row>
    <row r="284" spans="1:4" x14ac:dyDescent="0.35">
      <c r="A284" s="1">
        <v>41365</v>
      </c>
      <c r="B284" s="2">
        <v>4092313340</v>
      </c>
      <c r="C284" s="2">
        <v>-5124000000</v>
      </c>
      <c r="D284" s="2">
        <v>163166350114</v>
      </c>
    </row>
    <row r="285" spans="1:4" x14ac:dyDescent="0.35">
      <c r="A285" s="1">
        <v>41395</v>
      </c>
      <c r="B285" s="2">
        <v>-11005003858</v>
      </c>
      <c r="C285" s="2">
        <v>-7935000000</v>
      </c>
      <c r="D285" s="2">
        <v>277966118379</v>
      </c>
    </row>
    <row r="286" spans="1:4" x14ac:dyDescent="0.35">
      <c r="A286" s="3">
        <v>41426</v>
      </c>
      <c r="B286" s="4">
        <v>-37579352808</v>
      </c>
      <c r="C286" s="4">
        <v>-12308000000</v>
      </c>
      <c r="D286" s="4">
        <v>297927300337</v>
      </c>
    </row>
    <row r="287" spans="1:4" x14ac:dyDescent="0.35">
      <c r="A287" s="1">
        <v>41456</v>
      </c>
      <c r="B287" s="2">
        <v>-7906115661</v>
      </c>
      <c r="C287" s="2">
        <v>670000000</v>
      </c>
      <c r="D287" s="2">
        <v>-39574391613</v>
      </c>
    </row>
    <row r="288" spans="1:4" x14ac:dyDescent="0.35">
      <c r="A288" s="1">
        <v>41487</v>
      </c>
      <c r="B288" s="2">
        <v>-12658436322</v>
      </c>
      <c r="C288" s="2">
        <v>1106000000</v>
      </c>
      <c r="D288" s="2">
        <v>-28763087213</v>
      </c>
    </row>
    <row r="289" spans="1:4" x14ac:dyDescent="0.35">
      <c r="A289" s="1">
        <v>41518</v>
      </c>
      <c r="B289" s="2">
        <v>-7617445488</v>
      </c>
      <c r="C289" s="2">
        <v>57000000</v>
      </c>
      <c r="D289" s="2">
        <v>-11888569743.000002</v>
      </c>
    </row>
    <row r="290" spans="1:4" x14ac:dyDescent="0.35">
      <c r="A290" s="1">
        <v>41548</v>
      </c>
      <c r="B290" s="2">
        <v>-16468514120</v>
      </c>
      <c r="C290" s="2">
        <v>-1751000000</v>
      </c>
      <c r="D290" s="2">
        <v>-9388799418.0000019</v>
      </c>
    </row>
    <row r="291" spans="1:4" x14ac:dyDescent="0.35">
      <c r="A291" s="1">
        <v>41579</v>
      </c>
      <c r="B291" s="2">
        <v>-22856244888</v>
      </c>
      <c r="C291" s="2">
        <v>-3767000000</v>
      </c>
      <c r="D291" s="2">
        <v>59018502422.999992</v>
      </c>
    </row>
    <row r="292" spans="1:4" x14ac:dyDescent="0.35">
      <c r="A292" s="1">
        <v>41609</v>
      </c>
      <c r="B292" s="2">
        <v>-42608107767</v>
      </c>
      <c r="C292" s="2">
        <v>-4340000000</v>
      </c>
      <c r="D292" s="2">
        <v>-6341355875.0000076</v>
      </c>
    </row>
    <row r="293" spans="1:4" x14ac:dyDescent="0.35">
      <c r="A293" s="1">
        <v>41640</v>
      </c>
      <c r="B293" s="2">
        <v>10666843744</v>
      </c>
      <c r="C293" s="2">
        <v>-1166000000</v>
      </c>
      <c r="D293" s="2">
        <v>19398509882</v>
      </c>
    </row>
    <row r="294" spans="1:4" x14ac:dyDescent="0.35">
      <c r="A294" s="1">
        <v>41671</v>
      </c>
      <c r="B294" s="2">
        <v>-6353987305</v>
      </c>
      <c r="C294" s="2">
        <v>1533000000</v>
      </c>
      <c r="D294" s="2">
        <v>114471779150</v>
      </c>
    </row>
    <row r="295" spans="1:4" x14ac:dyDescent="0.35">
      <c r="A295" s="1">
        <v>41699</v>
      </c>
      <c r="B295" s="2">
        <v>-15786913633</v>
      </c>
      <c r="C295" s="2">
        <v>1022000000</v>
      </c>
      <c r="D295" s="2">
        <v>149790256373</v>
      </c>
    </row>
    <row r="296" spans="1:4" x14ac:dyDescent="0.35">
      <c r="A296" s="1">
        <v>41730</v>
      </c>
      <c r="B296" s="2">
        <v>-19029177168</v>
      </c>
      <c r="C296" s="2">
        <v>1434000000</v>
      </c>
      <c r="D296" s="2">
        <v>157560329373</v>
      </c>
    </row>
    <row r="297" spans="1:4" x14ac:dyDescent="0.35">
      <c r="A297" s="1">
        <v>41760</v>
      </c>
      <c r="B297" s="2">
        <v>-16304959740</v>
      </c>
      <c r="C297" s="2">
        <v>1147000000</v>
      </c>
      <c r="D297" s="2">
        <v>224880477373</v>
      </c>
    </row>
    <row r="298" spans="1:4" x14ac:dyDescent="0.35">
      <c r="A298" s="3">
        <v>41791</v>
      </c>
      <c r="B298" s="4">
        <v>-10767523018</v>
      </c>
      <c r="C298" s="4">
        <v>1204000000</v>
      </c>
      <c r="D298" s="4">
        <v>273182696968</v>
      </c>
    </row>
    <row r="299" spans="1:4" x14ac:dyDescent="0.35">
      <c r="A299" s="1">
        <v>41821</v>
      </c>
      <c r="B299" s="2">
        <v>-4005225152</v>
      </c>
      <c r="C299" s="2">
        <v>-1269000000</v>
      </c>
      <c r="D299" s="2">
        <v>-41582015000</v>
      </c>
    </row>
    <row r="300" spans="1:4" x14ac:dyDescent="0.35">
      <c r="A300" s="1">
        <v>41852</v>
      </c>
      <c r="B300" s="2">
        <v>-4000015771</v>
      </c>
      <c r="C300" s="2">
        <v>-1030000000</v>
      </c>
      <c r="D300" s="2">
        <v>-52375406000</v>
      </c>
    </row>
    <row r="301" spans="1:4" x14ac:dyDescent="0.35">
      <c r="A301" s="1">
        <v>41883</v>
      </c>
      <c r="B301" s="2">
        <v>-4874496966</v>
      </c>
      <c r="C301" s="2">
        <v>-332000000</v>
      </c>
      <c r="D301" s="2">
        <v>-39339623000</v>
      </c>
    </row>
    <row r="302" spans="1:4" x14ac:dyDescent="0.35">
      <c r="A302" s="1">
        <v>41913</v>
      </c>
      <c r="B302" s="2">
        <v>-8770839719</v>
      </c>
      <c r="C302" s="2">
        <v>1292000000</v>
      </c>
      <c r="D302" s="2">
        <v>-50795811000</v>
      </c>
    </row>
    <row r="303" spans="1:4" x14ac:dyDescent="0.35">
      <c r="A303" s="1">
        <v>41944</v>
      </c>
      <c r="B303" s="2">
        <v>-8760858108</v>
      </c>
      <c r="C303" s="2">
        <v>2147000000</v>
      </c>
      <c r="D303" s="2">
        <v>-7619058100</v>
      </c>
    </row>
    <row r="304" spans="1:4" x14ac:dyDescent="0.35">
      <c r="A304" s="1">
        <v>41974</v>
      </c>
      <c r="B304" s="2">
        <v>-9572571706</v>
      </c>
      <c r="C304" s="2">
        <v>5230000000</v>
      </c>
      <c r="D304" s="2">
        <v>-60042023100</v>
      </c>
    </row>
    <row r="305" spans="1:4" x14ac:dyDescent="0.35">
      <c r="A305" s="1">
        <v>42005</v>
      </c>
      <c r="B305" s="2">
        <v>-7842421347</v>
      </c>
      <c r="C305" s="2">
        <v>1123000000</v>
      </c>
      <c r="D305" s="2">
        <v>31058491464</v>
      </c>
    </row>
    <row r="306" spans="1:4" x14ac:dyDescent="0.35">
      <c r="A306" s="1">
        <v>42036</v>
      </c>
      <c r="B306" s="2">
        <v>11561833006</v>
      </c>
      <c r="C306" s="2">
        <v>4146000000</v>
      </c>
      <c r="D306" s="2">
        <v>67022479464</v>
      </c>
    </row>
    <row r="307" spans="1:4" x14ac:dyDescent="0.35">
      <c r="A307" s="1">
        <v>42064</v>
      </c>
      <c r="B307" s="2">
        <v>26463824973</v>
      </c>
      <c r="C307" s="2">
        <v>9557000000</v>
      </c>
      <c r="D307" s="2">
        <v>121656654490</v>
      </c>
    </row>
    <row r="308" spans="1:4" x14ac:dyDescent="0.35">
      <c r="A308" s="1">
        <v>42095</v>
      </c>
      <c r="B308" s="2">
        <v>37901745524</v>
      </c>
      <c r="C308" s="2">
        <v>20096000000</v>
      </c>
      <c r="D308" s="2">
        <v>99840329490</v>
      </c>
    </row>
    <row r="309" spans="1:4" x14ac:dyDescent="0.35">
      <c r="A309" s="1">
        <v>42125</v>
      </c>
      <c r="B309" s="2">
        <v>28921989603</v>
      </c>
      <c r="C309" s="2">
        <v>23000000000</v>
      </c>
      <c r="D309" s="2">
        <v>165451272490</v>
      </c>
    </row>
    <row r="310" spans="1:4" x14ac:dyDescent="0.35">
      <c r="A310" s="3">
        <v>42156</v>
      </c>
      <c r="B310" s="4">
        <v>22345413301</v>
      </c>
      <c r="C310" s="4">
        <v>29392000000</v>
      </c>
      <c r="D310" s="4">
        <v>165707542490</v>
      </c>
    </row>
    <row r="311" spans="1:4" x14ac:dyDescent="0.35">
      <c r="A311" s="1">
        <v>42186</v>
      </c>
      <c r="B311" s="2">
        <v>9699005810</v>
      </c>
      <c r="C311" s="2">
        <v>8357000000</v>
      </c>
      <c r="D311" s="2">
        <v>-47428906000</v>
      </c>
    </row>
    <row r="312" spans="1:4" x14ac:dyDescent="0.35">
      <c r="A312" s="1">
        <v>42217</v>
      </c>
      <c r="B312" s="2">
        <v>14193335566</v>
      </c>
      <c r="C312" s="2">
        <v>16543000000</v>
      </c>
      <c r="D312" s="2">
        <v>-34806354000</v>
      </c>
    </row>
    <row r="313" spans="1:4" x14ac:dyDescent="0.35">
      <c r="A313" s="1">
        <v>42248</v>
      </c>
      <c r="B313" s="2">
        <v>20916061474</v>
      </c>
      <c r="C313" s="2">
        <v>25738000000</v>
      </c>
      <c r="D313" s="2">
        <v>3209789086</v>
      </c>
    </row>
    <row r="314" spans="1:4" x14ac:dyDescent="0.35">
      <c r="A314" s="1">
        <v>42278</v>
      </c>
      <c r="B314" s="2">
        <v>28682921395</v>
      </c>
      <c r="C314" s="2">
        <v>33690000000</v>
      </c>
      <c r="D314" s="2">
        <v>7510609086</v>
      </c>
    </row>
    <row r="315" spans="1:4" x14ac:dyDescent="0.35">
      <c r="A315" s="1">
        <v>42309</v>
      </c>
      <c r="B315" s="2">
        <v>42802256154</v>
      </c>
      <c r="C315" s="2">
        <v>41587000000</v>
      </c>
      <c r="D315" s="2">
        <v>43384555086</v>
      </c>
    </row>
    <row r="316" spans="1:4" x14ac:dyDescent="0.35">
      <c r="A316" s="1">
        <v>42339</v>
      </c>
      <c r="B316" s="2">
        <v>38599379192</v>
      </c>
      <c r="C316" s="2">
        <v>46186000000</v>
      </c>
      <c r="D316" s="2">
        <v>-38789993914</v>
      </c>
    </row>
    <row r="317" spans="1:4" x14ac:dyDescent="0.35">
      <c r="A317" s="1">
        <v>42370</v>
      </c>
      <c r="B317" s="2">
        <v>8066168455</v>
      </c>
      <c r="C317" s="2">
        <v>3822000000</v>
      </c>
      <c r="D317" s="2">
        <v>46113351000</v>
      </c>
    </row>
    <row r="318" spans="1:4" x14ac:dyDescent="0.35">
      <c r="A318" s="1">
        <v>42401</v>
      </c>
      <c r="B318" s="2">
        <v>23472177872</v>
      </c>
      <c r="C318" s="2">
        <v>14090000000</v>
      </c>
      <c r="D318" s="2">
        <v>73522242974</v>
      </c>
    </row>
    <row r="319" spans="1:4" x14ac:dyDescent="0.35">
      <c r="A319" s="1">
        <v>42430</v>
      </c>
      <c r="B319" s="2">
        <v>35449599104</v>
      </c>
      <c r="C319" s="2">
        <v>22354000000</v>
      </c>
      <c r="D319" s="2">
        <v>146576197219</v>
      </c>
    </row>
    <row r="320" spans="1:4" x14ac:dyDescent="0.35">
      <c r="A320" s="1">
        <v>42461</v>
      </c>
      <c r="B320" s="2">
        <v>64634217546</v>
      </c>
      <c r="C320" s="2">
        <v>30704000000</v>
      </c>
      <c r="D320" s="2">
        <v>86312245219</v>
      </c>
    </row>
    <row r="321" spans="1:4" x14ac:dyDescent="0.35">
      <c r="A321" s="1">
        <v>42491</v>
      </c>
      <c r="B321" s="2">
        <v>82083610220</v>
      </c>
      <c r="C321" s="2">
        <v>38619000000</v>
      </c>
      <c r="D321" s="2">
        <v>148567313219</v>
      </c>
    </row>
    <row r="322" spans="1:4" x14ac:dyDescent="0.35">
      <c r="A322" s="3">
        <v>42522</v>
      </c>
      <c r="B322" s="4">
        <v>82097695571</v>
      </c>
      <c r="C322" s="4">
        <v>52032000000</v>
      </c>
      <c r="D322" s="4">
        <v>205518412443</v>
      </c>
    </row>
    <row r="323" spans="1:4" x14ac:dyDescent="0.35">
      <c r="A323" s="1">
        <v>42552</v>
      </c>
      <c r="B323" s="2">
        <v>17598498028</v>
      </c>
      <c r="C323" s="2">
        <v>8625000000</v>
      </c>
      <c r="D323" s="2">
        <v>-40456048000</v>
      </c>
    </row>
    <row r="324" spans="1:4" x14ac:dyDescent="0.35">
      <c r="A324" s="1">
        <v>42583</v>
      </c>
      <c r="B324" s="2">
        <v>17539361398</v>
      </c>
      <c r="C324" s="2">
        <v>17896000000</v>
      </c>
      <c r="D324" s="2">
        <v>-41892359516</v>
      </c>
    </row>
    <row r="325" spans="1:4" x14ac:dyDescent="0.35">
      <c r="A325" s="1">
        <v>42614</v>
      </c>
      <c r="B325" s="2">
        <v>34256998823</v>
      </c>
      <c r="C325" s="2">
        <v>29568000000</v>
      </c>
      <c r="D325" s="2">
        <v>-36678601516</v>
      </c>
    </row>
    <row r="326" spans="1:4" x14ac:dyDescent="0.35">
      <c r="A326" s="1">
        <v>42644</v>
      </c>
      <c r="B326" s="2">
        <v>55817630660</v>
      </c>
      <c r="C326" s="2">
        <v>39554000000</v>
      </c>
      <c r="D326" s="2">
        <v>-44773844884</v>
      </c>
    </row>
    <row r="327" spans="1:4" x14ac:dyDescent="0.35">
      <c r="A327" s="1">
        <v>42675</v>
      </c>
      <c r="B327" s="2">
        <v>74244102690</v>
      </c>
      <c r="C327" s="2">
        <v>50113000000</v>
      </c>
      <c r="D327" s="2">
        <v>-8848343884</v>
      </c>
    </row>
    <row r="328" spans="1:4" x14ac:dyDescent="0.35">
      <c r="A328" s="1">
        <v>42705</v>
      </c>
      <c r="B328" s="2">
        <v>80105346655</v>
      </c>
      <c r="C328" s="2">
        <v>62182000000</v>
      </c>
      <c r="D328" s="2">
        <v>-56631702048</v>
      </c>
    </row>
    <row r="329" spans="1:4" x14ac:dyDescent="0.35">
      <c r="A329" s="1">
        <v>42736</v>
      </c>
      <c r="B329" s="2">
        <v>31542773719</v>
      </c>
      <c r="C329" s="2">
        <v>15572000000</v>
      </c>
      <c r="D329" s="2">
        <v>50122628799</v>
      </c>
    </row>
    <row r="330" spans="1:4" x14ac:dyDescent="0.35">
      <c r="A330" s="1">
        <v>42767</v>
      </c>
      <c r="B330" s="2">
        <v>43079168754</v>
      </c>
      <c r="C330" s="2">
        <v>29953000000</v>
      </c>
      <c r="D330" s="2">
        <v>46027597698</v>
      </c>
    </row>
    <row r="331" spans="1:4" x14ac:dyDescent="0.35">
      <c r="A331" s="1">
        <v>42795</v>
      </c>
      <c r="B331" s="2">
        <v>67188712715</v>
      </c>
      <c r="C331" s="2">
        <v>43663000000</v>
      </c>
      <c r="D331" s="2">
        <v>123559228067</v>
      </c>
    </row>
    <row r="332" spans="1:4" x14ac:dyDescent="0.35">
      <c r="A332" s="1">
        <v>42826</v>
      </c>
      <c r="B332" s="2">
        <v>85915421222</v>
      </c>
      <c r="C332" s="2">
        <v>57250000000</v>
      </c>
      <c r="D332" s="2">
        <v>92547667374</v>
      </c>
    </row>
    <row r="333" spans="1:4" x14ac:dyDescent="0.35">
      <c r="A333" s="1">
        <v>42856</v>
      </c>
      <c r="B333" s="2">
        <v>104085742249</v>
      </c>
      <c r="C333" s="2">
        <v>72689000000</v>
      </c>
      <c r="D333" s="2">
        <v>160136760374</v>
      </c>
    </row>
    <row r="334" spans="1:4" x14ac:dyDescent="0.35">
      <c r="A334" s="3">
        <v>42887</v>
      </c>
      <c r="B334" s="4">
        <v>94801282294</v>
      </c>
      <c r="C334" s="4">
        <v>84704000000</v>
      </c>
      <c r="D334" s="4">
        <v>182057739374</v>
      </c>
    </row>
    <row r="335" spans="1:4" x14ac:dyDescent="0.35">
      <c r="A335" s="1">
        <v>42917</v>
      </c>
      <c r="B335" s="2">
        <v>37618901354</v>
      </c>
      <c r="C335" s="2">
        <v>11920000000</v>
      </c>
      <c r="D335" s="2">
        <v>-40384147000</v>
      </c>
    </row>
    <row r="336" spans="1:4" x14ac:dyDescent="0.35">
      <c r="A336" s="1">
        <v>42948</v>
      </c>
      <c r="B336" s="2">
        <v>42877899865</v>
      </c>
      <c r="C336" s="2">
        <v>24491000000</v>
      </c>
      <c r="D336" s="2">
        <v>-22306048000</v>
      </c>
    </row>
    <row r="337" spans="1:4" x14ac:dyDescent="0.35">
      <c r="A337" s="1">
        <v>42979</v>
      </c>
      <c r="B337" s="2">
        <v>60187722517</v>
      </c>
      <c r="C337" s="2">
        <v>36713000000</v>
      </c>
      <c r="D337" s="2">
        <v>-1607833000</v>
      </c>
    </row>
    <row r="338" spans="1:4" x14ac:dyDescent="0.35">
      <c r="A338" s="1">
        <v>43009</v>
      </c>
      <c r="B338" s="2">
        <v>87526385021</v>
      </c>
      <c r="C338" s="2">
        <v>48884000000</v>
      </c>
      <c r="D338" s="2">
        <v>-31031470992</v>
      </c>
    </row>
    <row r="339" spans="1:4" x14ac:dyDescent="0.35">
      <c r="A339" s="1">
        <v>43040</v>
      </c>
      <c r="B339" s="2">
        <v>111602969245</v>
      </c>
      <c r="C339" s="2">
        <v>64048000000</v>
      </c>
      <c r="D339" s="2">
        <v>5470300008</v>
      </c>
    </row>
    <row r="340" spans="1:4" x14ac:dyDescent="0.35">
      <c r="A340" s="1">
        <v>43070</v>
      </c>
      <c r="B340" s="2">
        <v>116090593768</v>
      </c>
      <c r="C340" s="2">
        <v>80623000000</v>
      </c>
      <c r="D340" s="2">
        <v>-20411372992</v>
      </c>
    </row>
    <row r="341" spans="1:4" x14ac:dyDescent="0.35">
      <c r="A341" s="1">
        <v>43101</v>
      </c>
      <c r="B341" s="2">
        <v>41385485940</v>
      </c>
      <c r="C341" s="2">
        <v>15692000000</v>
      </c>
      <c r="D341" s="2">
        <v>31198200000</v>
      </c>
    </row>
    <row r="342" spans="1:4" x14ac:dyDescent="0.35">
      <c r="A342" s="1">
        <v>43132</v>
      </c>
      <c r="B342" s="2">
        <v>38268507133</v>
      </c>
      <c r="C342" s="2">
        <v>29501000000</v>
      </c>
      <c r="D342" s="2">
        <v>45747852000</v>
      </c>
    </row>
    <row r="343" spans="1:4" x14ac:dyDescent="0.35">
      <c r="A343" s="1">
        <v>43160</v>
      </c>
      <c r="B343" s="2">
        <v>81401141837</v>
      </c>
      <c r="C343" s="2">
        <v>46315000000</v>
      </c>
      <c r="D343" s="2">
        <v>92533067432</v>
      </c>
    </row>
    <row r="344" spans="1:4" x14ac:dyDescent="0.35">
      <c r="A344" s="1">
        <v>43191</v>
      </c>
      <c r="B344" s="2">
        <v>101946017389</v>
      </c>
      <c r="C344" s="2">
        <v>59963000000</v>
      </c>
      <c r="D344" s="2">
        <v>71231756492</v>
      </c>
    </row>
    <row r="345" spans="1:4" x14ac:dyDescent="0.35">
      <c r="A345" s="1">
        <v>43221</v>
      </c>
      <c r="B345" s="2">
        <v>132362299600</v>
      </c>
      <c r="C345" s="2">
        <v>73800000000</v>
      </c>
      <c r="D345" s="2">
        <v>97089090492</v>
      </c>
    </row>
    <row r="346" spans="1:4" x14ac:dyDescent="0.35">
      <c r="A346" s="3">
        <v>43252</v>
      </c>
      <c r="B346" s="4">
        <v>138673833640</v>
      </c>
      <c r="C346" s="4">
        <v>89637000000</v>
      </c>
      <c r="D346" s="4">
        <v>120818458678</v>
      </c>
    </row>
    <row r="347" spans="1:4" x14ac:dyDescent="0.35">
      <c r="A347" s="1">
        <v>43282</v>
      </c>
      <c r="B347" s="2">
        <v>26726867839</v>
      </c>
      <c r="C347" s="2">
        <v>16027000000</v>
      </c>
      <c r="D347" s="2">
        <v>11354192000</v>
      </c>
    </row>
    <row r="348" spans="1:4" x14ac:dyDescent="0.35">
      <c r="A348" s="1">
        <v>43313</v>
      </c>
      <c r="B348" s="2">
        <v>23534319754</v>
      </c>
      <c r="C348" s="2">
        <v>33005000000</v>
      </c>
      <c r="D348" s="2">
        <v>18390393000</v>
      </c>
    </row>
    <row r="349" spans="1:4" x14ac:dyDescent="0.35">
      <c r="A349" s="1">
        <v>43344</v>
      </c>
      <c r="B349" s="2">
        <v>62237035468</v>
      </c>
      <c r="C349" s="2">
        <v>48763000000</v>
      </c>
      <c r="D349" s="2">
        <v>54840206086</v>
      </c>
    </row>
    <row r="350" spans="1:4" x14ac:dyDescent="0.35">
      <c r="A350" s="1">
        <v>43374</v>
      </c>
      <c r="B350" s="2">
        <v>68285741209</v>
      </c>
      <c r="C350" s="2">
        <v>65688000000</v>
      </c>
      <c r="D350" s="2">
        <v>17312835086</v>
      </c>
    </row>
    <row r="351" spans="1:4" x14ac:dyDescent="0.35">
      <c r="A351" s="1">
        <v>43405</v>
      </c>
      <c r="B351" s="2">
        <v>80210129398</v>
      </c>
      <c r="C351" s="2">
        <v>83908000000</v>
      </c>
      <c r="D351" s="2">
        <v>49381746086</v>
      </c>
    </row>
    <row r="352" spans="1:4" x14ac:dyDescent="0.35">
      <c r="A352" s="1">
        <v>43435</v>
      </c>
      <c r="B352" s="2">
        <v>79122472351</v>
      </c>
      <c r="C352" s="2">
        <v>98364000000</v>
      </c>
      <c r="D352" s="2">
        <v>-12970209914</v>
      </c>
    </row>
    <row r="353" spans="1:10" x14ac:dyDescent="0.35">
      <c r="A353" s="1">
        <v>43466</v>
      </c>
      <c r="B353" s="2">
        <v>21399145103</v>
      </c>
      <c r="C353" s="2">
        <v>17820000000</v>
      </c>
      <c r="D353" s="2">
        <v>68589041000</v>
      </c>
    </row>
    <row r="354" spans="1:10" x14ac:dyDescent="0.35">
      <c r="A354" s="1">
        <v>43497</v>
      </c>
      <c r="B354" s="2">
        <v>49811555615</v>
      </c>
      <c r="C354" s="2">
        <v>35327000000</v>
      </c>
      <c r="D354" s="2">
        <v>111117774000</v>
      </c>
    </row>
    <row r="355" spans="1:10" x14ac:dyDescent="0.35">
      <c r="A355" s="1">
        <v>43525</v>
      </c>
      <c r="B355" s="2">
        <v>73123328871</v>
      </c>
      <c r="C355" s="2">
        <v>51395000000</v>
      </c>
      <c r="D355" s="2">
        <v>135776840692</v>
      </c>
    </row>
    <row r="356" spans="1:10" x14ac:dyDescent="0.35">
      <c r="A356" s="1">
        <v>43556</v>
      </c>
      <c r="B356" s="2">
        <v>106528591314</v>
      </c>
      <c r="C356" s="2">
        <v>68387000000</v>
      </c>
      <c r="D356" s="2">
        <v>122332913692</v>
      </c>
    </row>
    <row r="357" spans="1:10" x14ac:dyDescent="0.35">
      <c r="A357" s="1">
        <v>43586</v>
      </c>
      <c r="B357" s="2">
        <v>131107199266</v>
      </c>
      <c r="C357" s="2">
        <v>84092000000</v>
      </c>
      <c r="D357" s="2">
        <v>147566061000</v>
      </c>
    </row>
    <row r="358" spans="1:10" x14ac:dyDescent="0.35">
      <c r="A358" s="3">
        <v>43617</v>
      </c>
      <c r="B358" s="4">
        <v>147003226616</v>
      </c>
      <c r="C358" s="4">
        <v>98425000000</v>
      </c>
      <c r="D358" s="4">
        <v>182767353000</v>
      </c>
    </row>
    <row r="359" spans="1:10" x14ac:dyDescent="0.35">
      <c r="A359" s="1">
        <v>43647</v>
      </c>
      <c r="B359" s="2">
        <v>32306356498</v>
      </c>
      <c r="C359" s="2">
        <v>18748000000</v>
      </c>
      <c r="D359" s="2">
        <v>-2904979000</v>
      </c>
    </row>
    <row r="360" spans="1:10" x14ac:dyDescent="0.35">
      <c r="A360" s="1">
        <v>43678</v>
      </c>
      <c r="B360" s="2">
        <v>46330976706</v>
      </c>
      <c r="C360" s="2">
        <v>37220000000</v>
      </c>
      <c r="D360" s="2">
        <v>21754726000</v>
      </c>
      <c r="J360">
        <v>5.66</v>
      </c>
    </row>
    <row r="361" spans="1:10" x14ac:dyDescent="0.35">
      <c r="A361" s="1">
        <v>43709</v>
      </c>
      <c r="B361" s="2">
        <v>59045570915</v>
      </c>
      <c r="C361" s="2">
        <v>55610000000</v>
      </c>
      <c r="D361" s="2">
        <v>30037755000</v>
      </c>
      <c r="J361">
        <v>8</v>
      </c>
    </row>
    <row r="362" spans="1:10" x14ac:dyDescent="0.35">
      <c r="A362" s="1">
        <v>43739</v>
      </c>
      <c r="B362" s="2">
        <v>77082490304</v>
      </c>
      <c r="C362" s="2">
        <v>74702000000</v>
      </c>
      <c r="D362" s="2">
        <v>-33453901725</v>
      </c>
      <c r="J362">
        <f>J361/J360</f>
        <v>1.4134275618374559</v>
      </c>
    </row>
    <row r="363" spans="1:10" x14ac:dyDescent="0.35">
      <c r="A363" s="1">
        <v>43770</v>
      </c>
      <c r="B363" s="2">
        <v>87194361004</v>
      </c>
      <c r="C363" s="2">
        <v>96041000000</v>
      </c>
      <c r="D363" s="2">
        <v>-13356736725</v>
      </c>
      <c r="J363">
        <f>J362^2</f>
        <v>1.9977774725617752</v>
      </c>
    </row>
    <row r="364" spans="1:10" x14ac:dyDescent="0.35">
      <c r="A364" s="1">
        <v>43800</v>
      </c>
      <c r="B364" s="2">
        <v>66786391413</v>
      </c>
      <c r="C364" s="2">
        <v>118365000000</v>
      </c>
      <c r="D364" s="2">
        <v>-60111819725</v>
      </c>
    </row>
    <row r="365" spans="1:10" x14ac:dyDescent="0.35">
      <c r="A365" s="1">
        <v>43831</v>
      </c>
      <c r="B365" s="2">
        <v>23854566265</v>
      </c>
      <c r="C365" s="2">
        <v>23653000000</v>
      </c>
      <c r="D365" s="2">
        <v>60883488000</v>
      </c>
    </row>
    <row r="366" spans="1:10" x14ac:dyDescent="0.35">
      <c r="A366" s="1">
        <v>43862</v>
      </c>
      <c r="B366" s="2">
        <v>48529221998</v>
      </c>
      <c r="C366" s="2">
        <v>45930000000</v>
      </c>
      <c r="D366" s="2">
        <v>115743967000</v>
      </c>
    </row>
    <row r="367" spans="1:10" x14ac:dyDescent="0.35">
      <c r="A367" s="1">
        <v>43891</v>
      </c>
      <c r="B367" s="2">
        <v>162143208203</v>
      </c>
      <c r="C367" s="2">
        <v>42160000000</v>
      </c>
      <c r="D367" s="2">
        <v>200790230000</v>
      </c>
    </row>
    <row r="368" spans="1:10" x14ac:dyDescent="0.35">
      <c r="A368" s="1">
        <v>43922</v>
      </c>
      <c r="B368" s="2">
        <v>284422073021</v>
      </c>
      <c r="C368" s="2">
        <v>35568000000</v>
      </c>
      <c r="D368" s="2">
        <v>373168295000</v>
      </c>
    </row>
    <row r="369" spans="1:4" x14ac:dyDescent="0.35">
      <c r="A369" s="1">
        <v>43952</v>
      </c>
      <c r="B369" s="2">
        <v>390461617373</v>
      </c>
      <c r="C369" s="2">
        <v>52526000000</v>
      </c>
      <c r="D369" s="2">
        <v>627984877000</v>
      </c>
    </row>
    <row r="370" spans="1:4" x14ac:dyDescent="0.35">
      <c r="A370" s="3">
        <v>43983</v>
      </c>
      <c r="B370" s="4">
        <v>418023474205</v>
      </c>
      <c r="C370" s="4">
        <v>67749000000</v>
      </c>
      <c r="D370" s="4">
        <v>829770288000</v>
      </c>
    </row>
    <row r="371" spans="1:4" x14ac:dyDescent="0.35">
      <c r="A371" s="1">
        <v>44013</v>
      </c>
      <c r="B371" s="2">
        <v>37889324714</v>
      </c>
      <c r="C371" s="2">
        <v>16877000000</v>
      </c>
      <c r="D371" s="2">
        <v>67911508000</v>
      </c>
    </row>
    <row r="372" spans="1:4" x14ac:dyDescent="0.35">
      <c r="A372" s="1">
        <v>44044</v>
      </c>
      <c r="B372" s="2">
        <v>55703253781</v>
      </c>
      <c r="C372" s="2">
        <v>36780000000</v>
      </c>
      <c r="D372" s="2">
        <v>164171307000</v>
      </c>
    </row>
    <row r="373" spans="1:4" x14ac:dyDescent="0.35">
      <c r="A373" s="1">
        <v>44075</v>
      </c>
      <c r="B373" s="2">
        <v>64493476931</v>
      </c>
      <c r="C373" s="2">
        <v>59965000000</v>
      </c>
      <c r="D373" s="2">
        <v>227965146000</v>
      </c>
    </row>
    <row r="374" spans="1:4" x14ac:dyDescent="0.35">
      <c r="A374" s="1">
        <v>44105</v>
      </c>
      <c r="B374" s="2">
        <v>73207615592</v>
      </c>
      <c r="C374" s="2">
        <v>84757000000</v>
      </c>
      <c r="D374" s="2">
        <v>203149797000</v>
      </c>
    </row>
    <row r="375" spans="1:4" x14ac:dyDescent="0.35">
      <c r="A375" s="1">
        <v>44136</v>
      </c>
      <c r="B375" s="2">
        <v>85149413216</v>
      </c>
      <c r="C375" s="2">
        <v>103921000000</v>
      </c>
      <c r="D375" s="2">
        <v>204752176000</v>
      </c>
    </row>
    <row r="376" spans="1:4" x14ac:dyDescent="0.35">
      <c r="A376" s="1">
        <v>44166</v>
      </c>
      <c r="B376" s="2">
        <v>86303928650</v>
      </c>
      <c r="C376" s="2">
        <v>125991000000</v>
      </c>
      <c r="D376" s="2">
        <v>162676588874</v>
      </c>
    </row>
    <row r="377" spans="1:4" x14ac:dyDescent="0.35">
      <c r="A377" s="1">
        <v>44197</v>
      </c>
      <c r="B377" s="2">
        <v>5981603173</v>
      </c>
      <c r="C377" s="2">
        <v>18215000000</v>
      </c>
      <c r="D377" s="2">
        <v>108117729771</v>
      </c>
    </row>
    <row r="378" spans="1:4" x14ac:dyDescent="0.35">
      <c r="A378" s="1">
        <v>44228</v>
      </c>
      <c r="B378" s="2">
        <v>24194549354</v>
      </c>
      <c r="C378" s="2">
        <v>37772000000</v>
      </c>
      <c r="D378" s="2">
        <v>204409755181</v>
      </c>
    </row>
    <row r="379" spans="1:4" x14ac:dyDescent="0.35">
      <c r="A379" s="1">
        <v>44256</v>
      </c>
      <c r="B379" s="2">
        <v>73030372973</v>
      </c>
      <c r="C379" s="2">
        <v>55839000000</v>
      </c>
      <c r="D379" s="2">
        <v>300858455250</v>
      </c>
    </row>
    <row r="380" spans="1:4" x14ac:dyDescent="0.35">
      <c r="A380" s="1">
        <v>44287</v>
      </c>
      <c r="B380" s="2">
        <v>53672546259</v>
      </c>
      <c r="C380" s="2">
        <v>78741000000</v>
      </c>
      <c r="D380" s="2">
        <v>322634663439</v>
      </c>
    </row>
    <row r="381" spans="1:4" x14ac:dyDescent="0.35">
      <c r="A381" s="1">
        <v>44317</v>
      </c>
      <c r="B381" s="2">
        <v>64648980638</v>
      </c>
      <c r="C381" s="2">
        <v>99338000000</v>
      </c>
      <c r="D381" s="2">
        <v>394641490575</v>
      </c>
    </row>
    <row r="382" spans="1:4" x14ac:dyDescent="0.35">
      <c r="A382" s="3">
        <v>44348</v>
      </c>
      <c r="B382" s="4">
        <v>74065261526</v>
      </c>
      <c r="C382" s="4">
        <v>123300000000</v>
      </c>
      <c r="D382" s="4">
        <v>470931346248</v>
      </c>
    </row>
    <row r="383" spans="1:4" x14ac:dyDescent="0.35">
      <c r="A383" s="1">
        <v>44378</v>
      </c>
      <c r="B383" s="2">
        <v>21925989091</v>
      </c>
      <c r="C383" s="2">
        <v>25621000000</v>
      </c>
      <c r="D383" s="2">
        <v>25662789459</v>
      </c>
    </row>
    <row r="384" spans="1:4" x14ac:dyDescent="0.35">
      <c r="A384" s="1">
        <v>44409</v>
      </c>
      <c r="B384" s="2">
        <v>25439073397</v>
      </c>
      <c r="C384" s="2">
        <v>47276000000</v>
      </c>
      <c r="D384" s="2">
        <v>52625250430</v>
      </c>
    </row>
    <row r="385" spans="1:4" x14ac:dyDescent="0.35">
      <c r="A385" s="1">
        <v>44440</v>
      </c>
      <c r="B385" s="2">
        <v>61442770897</v>
      </c>
      <c r="C385" s="2">
        <v>70426000000</v>
      </c>
      <c r="D385" s="2">
        <v>83694477357</v>
      </c>
    </row>
    <row r="386" spans="1:4" x14ac:dyDescent="0.35">
      <c r="A386" s="1">
        <v>44470</v>
      </c>
      <c r="B386" s="2">
        <v>95166247066</v>
      </c>
      <c r="C386" s="2">
        <v>93415000000</v>
      </c>
      <c r="D386" s="2">
        <v>59165050999</v>
      </c>
    </row>
    <row r="387" spans="1:4" x14ac:dyDescent="0.35">
      <c r="A387" s="1">
        <v>44501</v>
      </c>
      <c r="B387" s="2">
        <v>134004211099</v>
      </c>
      <c r="C387" s="2">
        <v>118641000000</v>
      </c>
      <c r="D387" s="2">
        <v>92336053613</v>
      </c>
    </row>
    <row r="388" spans="1:4" x14ac:dyDescent="0.35">
      <c r="A388" s="1">
        <v>44531</v>
      </c>
      <c r="B388" s="2">
        <v>199398233214</v>
      </c>
      <c r="C388" s="2">
        <v>143870000000</v>
      </c>
      <c r="D388" s="2">
        <v>61657567445</v>
      </c>
    </row>
    <row r="389" spans="1:4" x14ac:dyDescent="0.35">
      <c r="A389" s="1">
        <v>44562</v>
      </c>
      <c r="B389" s="2">
        <v>20834668464</v>
      </c>
      <c r="C389" s="2">
        <v>24240000000</v>
      </c>
      <c r="D389" s="2">
        <v>61083804033</v>
      </c>
    </row>
    <row r="390" spans="1:4" x14ac:dyDescent="0.35">
      <c r="A390" s="1">
        <v>44593</v>
      </c>
      <c r="B390" s="2">
        <v>29339029441</v>
      </c>
      <c r="C390" s="2">
        <v>52444000000</v>
      </c>
      <c r="D390" s="2">
        <v>139189517938</v>
      </c>
    </row>
    <row r="391" spans="1:4" x14ac:dyDescent="0.35">
      <c r="A391" s="1">
        <v>44621</v>
      </c>
      <c r="B391" s="2">
        <v>75025913527</v>
      </c>
      <c r="C391" s="2">
        <v>80196000000</v>
      </c>
      <c r="D391" s="2">
        <v>229380262391</v>
      </c>
    </row>
    <row r="392" spans="1:4" x14ac:dyDescent="0.35">
      <c r="A392" s="1">
        <v>44652</v>
      </c>
      <c r="B392" s="2">
        <v>100087635417</v>
      </c>
      <c r="C392" s="2">
        <v>105663000000</v>
      </c>
      <c r="D392" s="2">
        <v>171226812575</v>
      </c>
    </row>
    <row r="393" spans="1:4" x14ac:dyDescent="0.35">
      <c r="A393" s="1">
        <v>44682</v>
      </c>
      <c r="B393" s="2">
        <v>140311629926</v>
      </c>
      <c r="C393" s="2">
        <v>132327000000</v>
      </c>
      <c r="D393" s="2">
        <v>210519955449</v>
      </c>
    </row>
    <row r="394" spans="1:4" x14ac:dyDescent="0.35">
      <c r="A394" s="3">
        <v>44713</v>
      </c>
      <c r="B394" s="4">
        <v>181226428312</v>
      </c>
      <c r="C394" s="4">
        <v>154255000000</v>
      </c>
      <c r="D394" s="4">
        <v>298423729106</v>
      </c>
    </row>
    <row r="395" spans="1:4" x14ac:dyDescent="0.35">
      <c r="A395" s="1">
        <v>44743</v>
      </c>
      <c r="B395" s="2">
        <v>35646446073</v>
      </c>
      <c r="C395" s="2">
        <v>19118000000</v>
      </c>
      <c r="D395" s="2">
        <v>-29850362748</v>
      </c>
    </row>
    <row r="396" spans="1:4" x14ac:dyDescent="0.35">
      <c r="A396" s="1">
        <v>44774</v>
      </c>
      <c r="B396" s="2">
        <v>97567708670</v>
      </c>
      <c r="C396" s="2">
        <v>41452000000</v>
      </c>
      <c r="D396" s="2">
        <v>1994698586</v>
      </c>
    </row>
    <row r="397" spans="1:4" x14ac:dyDescent="0.35">
      <c r="A397" s="1">
        <v>44805</v>
      </c>
      <c r="B397" s="2">
        <v>131596772163</v>
      </c>
      <c r="C397" s="2">
        <v>59453000000</v>
      </c>
      <c r="D397" s="2">
        <v>3767554946</v>
      </c>
    </row>
    <row r="398" spans="1:4" x14ac:dyDescent="0.35">
      <c r="A398" s="1">
        <v>44835</v>
      </c>
      <c r="B398" s="2">
        <v>153439240541</v>
      </c>
      <c r="C398" s="2">
        <v>71319000000</v>
      </c>
      <c r="D398" s="2">
        <v>48245342925</v>
      </c>
    </row>
    <row r="399" spans="1:4" x14ac:dyDescent="0.35">
      <c r="A399" s="1">
        <v>44866</v>
      </c>
      <c r="B399" s="2">
        <v>157598196802</v>
      </c>
      <c r="C399" s="2">
        <v>89285000000</v>
      </c>
      <c r="D399" s="2">
        <v>120444746543</v>
      </c>
    </row>
    <row r="400" spans="1:4" x14ac:dyDescent="0.35">
      <c r="A400" s="1">
        <v>44896</v>
      </c>
      <c r="B400" s="2">
        <v>141179493518</v>
      </c>
      <c r="C400" s="2">
        <v>95497000000</v>
      </c>
      <c r="D400" s="2">
        <v>106519888418</v>
      </c>
    </row>
    <row r="401" spans="1:4" x14ac:dyDescent="0.35">
      <c r="A401" s="1">
        <v>44927</v>
      </c>
      <c r="B401" s="2">
        <v>4686125438</v>
      </c>
      <c r="C401" s="2">
        <v>10217000000</v>
      </c>
      <c r="D401" s="2">
        <v>46664419667</v>
      </c>
    </row>
    <row r="402" spans="1:4" x14ac:dyDescent="0.35">
      <c r="A402" s="1">
        <v>44958</v>
      </c>
      <c r="B402" s="2">
        <v>7110274151</v>
      </c>
      <c r="C402" s="2">
        <v>16565000000</v>
      </c>
      <c r="D402" s="2">
        <v>145871903708</v>
      </c>
    </row>
    <row r="403" spans="1:4" x14ac:dyDescent="0.35">
      <c r="A403" s="1">
        <v>44986</v>
      </c>
      <c r="B403" s="2">
        <v>6956958889</v>
      </c>
      <c r="C403" s="2">
        <v>21994000000</v>
      </c>
      <c r="D403" s="2">
        <v>241193630679</v>
      </c>
    </row>
    <row r="404" spans="1:4" x14ac:dyDescent="0.35">
      <c r="A404" s="1">
        <v>45017</v>
      </c>
      <c r="B404" s="2">
        <v>15479168847</v>
      </c>
      <c r="C404" s="2">
        <v>24567000000</v>
      </c>
      <c r="D404" s="2">
        <v>258117807258</v>
      </c>
    </row>
    <row r="405" spans="1:4" x14ac:dyDescent="0.35">
      <c r="A405" s="1">
        <v>45047</v>
      </c>
      <c r="B405" s="2">
        <v>19581489912</v>
      </c>
      <c r="C405" s="2">
        <v>21131000000</v>
      </c>
      <c r="D405" s="2">
        <v>249057688218</v>
      </c>
    </row>
    <row r="406" spans="1:4" x14ac:dyDescent="0.35">
      <c r="A406" s="3">
        <v>45078</v>
      </c>
      <c r="B406" s="4">
        <v>16852732942</v>
      </c>
      <c r="C406" s="4">
        <v>18764000000</v>
      </c>
      <c r="D406" s="4">
        <v>394063297240</v>
      </c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FD49-A52E-4F61-B710-278A6FD1ADD8}">
  <dimension ref="A3:D406"/>
  <sheetViews>
    <sheetView zoomScale="80" zoomScaleNormal="80" workbookViewId="0">
      <selection activeCell="A41" sqref="A41"/>
    </sheetView>
  </sheetViews>
  <sheetFormatPr defaultRowHeight="14.5" x14ac:dyDescent="0.35"/>
  <cols>
    <col min="1" max="1" width="17.6328125" bestFit="1" customWidth="1"/>
    <col min="2" max="2" width="12.26953125" bestFit="1" customWidth="1"/>
    <col min="3" max="3" width="11.6328125" bestFit="1" customWidth="1"/>
    <col min="4" max="4" width="12.26953125" bestFit="1" customWidth="1"/>
  </cols>
  <sheetData>
    <row r="3" spans="1:4" x14ac:dyDescent="0.35">
      <c r="A3" t="s">
        <v>3</v>
      </c>
    </row>
    <row r="4" spans="1:4" x14ac:dyDescent="0.35">
      <c r="B4" t="s">
        <v>9</v>
      </c>
      <c r="C4" t="s">
        <v>10</v>
      </c>
      <c r="D4" t="s">
        <v>11</v>
      </c>
    </row>
    <row r="5" spans="1:4" x14ac:dyDescent="0.35">
      <c r="A5" s="1">
        <v>32874</v>
      </c>
      <c r="D5">
        <v>7907519000</v>
      </c>
    </row>
    <row r="6" spans="1:4" x14ac:dyDescent="0.35">
      <c r="A6" s="1">
        <v>32905</v>
      </c>
      <c r="D6">
        <v>8929019000</v>
      </c>
    </row>
    <row r="7" spans="1:4" x14ac:dyDescent="0.35">
      <c r="A7" s="1">
        <v>32933</v>
      </c>
      <c r="D7">
        <v>10739952000</v>
      </c>
    </row>
    <row r="8" spans="1:4" x14ac:dyDescent="0.35">
      <c r="A8" s="1">
        <v>32964</v>
      </c>
      <c r="D8">
        <v>17235575000</v>
      </c>
    </row>
    <row r="9" spans="1:4" x14ac:dyDescent="0.35">
      <c r="A9" s="1">
        <v>32994</v>
      </c>
      <c r="D9">
        <v>26007095000</v>
      </c>
    </row>
    <row r="10" spans="1:4" x14ac:dyDescent="0.35">
      <c r="A10" s="1">
        <v>33025</v>
      </c>
      <c r="D10">
        <v>9997125000</v>
      </c>
    </row>
    <row r="11" spans="1:4" x14ac:dyDescent="0.35">
      <c r="A11" s="1">
        <v>33055</v>
      </c>
      <c r="D11">
        <v>15623430000</v>
      </c>
    </row>
    <row r="12" spans="1:4" x14ac:dyDescent="0.35">
      <c r="A12" s="1">
        <v>33086</v>
      </c>
      <c r="D12">
        <v>23216578000</v>
      </c>
    </row>
    <row r="13" spans="1:4" x14ac:dyDescent="0.35">
      <c r="A13" s="1">
        <v>33117</v>
      </c>
      <c r="D13">
        <v>13878746000</v>
      </c>
    </row>
    <row r="14" spans="1:4" x14ac:dyDescent="0.35">
      <c r="A14" s="1">
        <v>33147</v>
      </c>
      <c r="D14">
        <v>26850355000</v>
      </c>
    </row>
    <row r="15" spans="1:4" x14ac:dyDescent="0.35">
      <c r="A15" s="1">
        <v>33178</v>
      </c>
      <c r="D15">
        <v>15155686000</v>
      </c>
    </row>
    <row r="16" spans="1:4" x14ac:dyDescent="0.35">
      <c r="A16" s="1">
        <v>33208</v>
      </c>
      <c r="D16">
        <v>16637695000</v>
      </c>
    </row>
    <row r="17" spans="1:4" x14ac:dyDescent="0.35">
      <c r="A17" s="1">
        <v>33239</v>
      </c>
      <c r="D17">
        <v>5488345000</v>
      </c>
    </row>
    <row r="18" spans="1:4" x14ac:dyDescent="0.35">
      <c r="A18" s="1">
        <v>33270</v>
      </c>
      <c r="D18">
        <v>22656767000</v>
      </c>
    </row>
    <row r="19" spans="1:4" x14ac:dyDescent="0.35">
      <c r="A19" s="1">
        <v>33298</v>
      </c>
      <c r="D19">
        <v>22138727000</v>
      </c>
    </row>
    <row r="20" spans="1:4" x14ac:dyDescent="0.35">
      <c r="A20" s="1">
        <v>33329</v>
      </c>
      <c r="D20">
        <v>7111864000</v>
      </c>
    </row>
    <row r="21" spans="1:4" x14ac:dyDescent="0.35">
      <c r="A21" s="1">
        <v>33359</v>
      </c>
      <c r="D21">
        <v>24030701000</v>
      </c>
    </row>
    <row r="22" spans="1:4" x14ac:dyDescent="0.35">
      <c r="A22" s="1">
        <v>33390</v>
      </c>
      <c r="D22">
        <v>9952896000</v>
      </c>
    </row>
    <row r="23" spans="1:4" x14ac:dyDescent="0.35">
      <c r="A23" s="1">
        <v>33420</v>
      </c>
      <c r="D23">
        <v>9606497000</v>
      </c>
    </row>
    <row r="24" spans="1:4" x14ac:dyDescent="0.35">
      <c r="A24" s="1">
        <v>33451</v>
      </c>
      <c r="D24">
        <v>20960303000</v>
      </c>
    </row>
    <row r="25" spans="1:4" x14ac:dyDescent="0.35">
      <c r="A25" s="1">
        <v>33482</v>
      </c>
      <c r="D25">
        <v>20781753000</v>
      </c>
    </row>
    <row r="26" spans="1:4" x14ac:dyDescent="0.35">
      <c r="A26" s="1">
        <v>33512</v>
      </c>
      <c r="D26">
        <v>13202148000</v>
      </c>
    </row>
    <row r="27" spans="1:4" x14ac:dyDescent="0.35">
      <c r="A27" s="1">
        <v>33543</v>
      </c>
      <c r="D27">
        <v>22346031000</v>
      </c>
    </row>
    <row r="28" spans="1:4" x14ac:dyDescent="0.35">
      <c r="A28" s="1">
        <v>33573</v>
      </c>
      <c r="D28">
        <v>3183738000</v>
      </c>
    </row>
    <row r="29" spans="1:4" x14ac:dyDescent="0.35">
      <c r="A29" s="1">
        <v>33604</v>
      </c>
      <c r="D29">
        <v>20421486000</v>
      </c>
    </row>
    <row r="30" spans="1:4" x14ac:dyDescent="0.35">
      <c r="A30" s="1">
        <v>33635</v>
      </c>
      <c r="D30">
        <v>28242691000</v>
      </c>
    </row>
    <row r="31" spans="1:4" x14ac:dyDescent="0.35">
      <c r="A31" s="1">
        <v>33664</v>
      </c>
      <c r="D31">
        <v>24915177000</v>
      </c>
    </row>
    <row r="32" spans="1:4" x14ac:dyDescent="0.35">
      <c r="A32" s="1">
        <v>33695</v>
      </c>
      <c r="D32">
        <v>25915455000</v>
      </c>
    </row>
    <row r="33" spans="1:4" x14ac:dyDescent="0.35">
      <c r="A33" s="1">
        <v>33725</v>
      </c>
      <c r="D33">
        <v>28229244000</v>
      </c>
    </row>
    <row r="34" spans="1:4" x14ac:dyDescent="0.35">
      <c r="A34" s="1">
        <v>33756</v>
      </c>
      <c r="D34">
        <v>21916027000</v>
      </c>
    </row>
    <row r="35" spans="1:4" x14ac:dyDescent="0.35">
      <c r="A35" s="1">
        <v>33786</v>
      </c>
      <c r="D35">
        <v>14684047000</v>
      </c>
    </row>
    <row r="36" spans="1:4" x14ac:dyDescent="0.35">
      <c r="A36" s="1">
        <v>33817</v>
      </c>
      <c r="D36">
        <v>11422265000</v>
      </c>
    </row>
    <row r="37" spans="1:4" x14ac:dyDescent="0.35">
      <c r="A37" s="1">
        <v>33848</v>
      </c>
      <c r="D37">
        <v>26767672000</v>
      </c>
    </row>
    <row r="38" spans="1:4" x14ac:dyDescent="0.35">
      <c r="A38" s="1">
        <v>33878</v>
      </c>
      <c r="D38">
        <v>22840494000</v>
      </c>
    </row>
    <row r="39" spans="1:4" x14ac:dyDescent="0.35">
      <c r="A39" s="1">
        <v>33909</v>
      </c>
      <c r="D39">
        <v>30494430000</v>
      </c>
    </row>
    <row r="40" spans="1:4" x14ac:dyDescent="0.35">
      <c r="A40" s="1">
        <v>33939</v>
      </c>
      <c r="D40">
        <v>27689235000</v>
      </c>
    </row>
    <row r="41" spans="1:4" x14ac:dyDescent="0.35">
      <c r="A41" s="1">
        <v>33970</v>
      </c>
      <c r="D41">
        <v>33846839999.999996</v>
      </c>
    </row>
    <row r="42" spans="1:4" x14ac:dyDescent="0.35">
      <c r="A42" s="1">
        <v>34001</v>
      </c>
      <c r="D42">
        <v>31867437000</v>
      </c>
    </row>
    <row r="43" spans="1:4" x14ac:dyDescent="0.35">
      <c r="A43" s="1">
        <v>34029</v>
      </c>
      <c r="D43">
        <v>26908750000</v>
      </c>
    </row>
    <row r="44" spans="1:4" x14ac:dyDescent="0.35">
      <c r="A44" s="1">
        <v>34060</v>
      </c>
      <c r="D44">
        <v>30099379000</v>
      </c>
    </row>
    <row r="45" spans="1:4" x14ac:dyDescent="0.35">
      <c r="A45" s="1">
        <v>34090</v>
      </c>
      <c r="D45">
        <v>29989465000</v>
      </c>
    </row>
    <row r="46" spans="1:4" x14ac:dyDescent="0.35">
      <c r="A46" s="1">
        <v>34121</v>
      </c>
      <c r="D46">
        <v>32411354000</v>
      </c>
    </row>
    <row r="47" spans="1:4" x14ac:dyDescent="0.35">
      <c r="A47" s="1">
        <v>34151</v>
      </c>
      <c r="D47">
        <v>39900835000</v>
      </c>
    </row>
    <row r="48" spans="1:4" x14ac:dyDescent="0.35">
      <c r="A48" s="1">
        <v>34182</v>
      </c>
      <c r="D48">
        <v>17107047999.999998</v>
      </c>
    </row>
    <row r="49" spans="1:4" x14ac:dyDescent="0.35">
      <c r="A49" s="1">
        <v>34213</v>
      </c>
      <c r="D49">
        <v>27365501000</v>
      </c>
    </row>
    <row r="50" spans="1:4" x14ac:dyDescent="0.35">
      <c r="A50" s="1">
        <v>34243</v>
      </c>
      <c r="D50">
        <v>24350772000</v>
      </c>
    </row>
    <row r="51" spans="1:4" x14ac:dyDescent="0.35">
      <c r="A51" s="1">
        <v>34274</v>
      </c>
      <c r="D51">
        <v>20439579000</v>
      </c>
    </row>
    <row r="52" spans="1:4" x14ac:dyDescent="0.35">
      <c r="A52" s="1">
        <v>34304</v>
      </c>
      <c r="D52">
        <v>38307268000</v>
      </c>
    </row>
    <row r="53" spans="1:4" x14ac:dyDescent="0.35">
      <c r="A53" s="1">
        <v>34335</v>
      </c>
      <c r="D53">
        <v>34968550000</v>
      </c>
    </row>
    <row r="54" spans="1:4" x14ac:dyDescent="0.35">
      <c r="A54" s="1">
        <v>34366</v>
      </c>
      <c r="D54">
        <v>28382397000</v>
      </c>
    </row>
    <row r="55" spans="1:4" x14ac:dyDescent="0.35">
      <c r="A55" s="1">
        <v>34394</v>
      </c>
      <c r="D55">
        <v>8361075000.000001</v>
      </c>
    </row>
    <row r="56" spans="1:4" x14ac:dyDescent="0.35">
      <c r="A56" s="1">
        <v>34425</v>
      </c>
      <c r="D56">
        <v>9893894000</v>
      </c>
    </row>
    <row r="57" spans="1:4" x14ac:dyDescent="0.35">
      <c r="A57" s="1">
        <v>34455</v>
      </c>
      <c r="D57">
        <v>31827934000</v>
      </c>
    </row>
    <row r="58" spans="1:4" x14ac:dyDescent="0.35">
      <c r="A58" s="1">
        <v>34486</v>
      </c>
      <c r="D58">
        <v>10154763000</v>
      </c>
    </row>
    <row r="59" spans="1:4" x14ac:dyDescent="0.35">
      <c r="A59" s="1">
        <v>34516</v>
      </c>
      <c r="D59">
        <v>19678102000</v>
      </c>
    </row>
    <row r="60" spans="1:4" x14ac:dyDescent="0.35">
      <c r="A60" s="1">
        <v>34547</v>
      </c>
      <c r="D60">
        <v>21138942000</v>
      </c>
    </row>
    <row r="61" spans="1:4" x14ac:dyDescent="0.35">
      <c r="A61" s="1">
        <v>34578</v>
      </c>
      <c r="D61">
        <v>26245422000</v>
      </c>
    </row>
    <row r="62" spans="1:4" x14ac:dyDescent="0.35">
      <c r="A62" s="1">
        <v>34608</v>
      </c>
      <c r="D62">
        <v>18136329000</v>
      </c>
    </row>
    <row r="63" spans="1:4" x14ac:dyDescent="0.35">
      <c r="A63" s="1">
        <v>34639</v>
      </c>
      <c r="D63">
        <v>69021252000</v>
      </c>
    </row>
    <row r="64" spans="1:4" x14ac:dyDescent="0.35">
      <c r="A64" s="1">
        <v>34669</v>
      </c>
      <c r="D64">
        <v>22957591000</v>
      </c>
    </row>
    <row r="65" spans="1:4" x14ac:dyDescent="0.35">
      <c r="A65" s="1">
        <v>34700</v>
      </c>
      <c r="D65">
        <v>20830000000</v>
      </c>
    </row>
    <row r="66" spans="1:4" x14ac:dyDescent="0.35">
      <c r="A66" s="1">
        <v>34731</v>
      </c>
      <c r="D66">
        <v>33531891000.000004</v>
      </c>
    </row>
    <row r="67" spans="1:4" x14ac:dyDescent="0.35">
      <c r="A67" s="1">
        <v>34759</v>
      </c>
      <c r="D67">
        <v>20966762000</v>
      </c>
    </row>
    <row r="68" spans="1:4" x14ac:dyDescent="0.35">
      <c r="A68" s="1">
        <v>34790</v>
      </c>
      <c r="D68">
        <v>15368502000</v>
      </c>
    </row>
    <row r="69" spans="1:4" x14ac:dyDescent="0.35">
      <c r="A69" s="1">
        <v>34820</v>
      </c>
      <c r="D69">
        <v>8497065000.000001</v>
      </c>
    </row>
    <row r="70" spans="1:4" x14ac:dyDescent="0.35">
      <c r="A70" s="1">
        <v>34851</v>
      </c>
      <c r="D70">
        <v>32636103000</v>
      </c>
    </row>
    <row r="71" spans="1:4" x14ac:dyDescent="0.35">
      <c r="A71" s="1">
        <v>34881</v>
      </c>
      <c r="D71">
        <v>9211229000</v>
      </c>
    </row>
    <row r="72" spans="1:4" x14ac:dyDescent="0.35">
      <c r="A72" s="1">
        <v>34912</v>
      </c>
      <c r="D72">
        <v>23679978000</v>
      </c>
    </row>
    <row r="73" spans="1:4" x14ac:dyDescent="0.35">
      <c r="A73" s="1">
        <v>34943</v>
      </c>
      <c r="D73">
        <v>22004498000</v>
      </c>
    </row>
    <row r="74" spans="1:4" x14ac:dyDescent="0.35">
      <c r="A74" s="1">
        <v>34973</v>
      </c>
      <c r="D74">
        <v>5532572000</v>
      </c>
    </row>
    <row r="75" spans="1:4" x14ac:dyDescent="0.35">
      <c r="A75" s="1">
        <v>35004</v>
      </c>
      <c r="D75">
        <v>20697063000</v>
      </c>
    </row>
    <row r="76" spans="1:4" x14ac:dyDescent="0.35">
      <c r="A76" s="1">
        <v>35034</v>
      </c>
      <c r="D76">
        <v>-5670909000</v>
      </c>
    </row>
    <row r="77" spans="1:4" x14ac:dyDescent="0.35">
      <c r="A77" s="1">
        <v>35065</v>
      </c>
      <c r="D77">
        <v>16127273000</v>
      </c>
    </row>
    <row r="78" spans="1:4" x14ac:dyDescent="0.35">
      <c r="A78" s="1">
        <v>35096</v>
      </c>
      <c r="D78">
        <v>27880262000</v>
      </c>
    </row>
    <row r="79" spans="1:4" x14ac:dyDescent="0.35">
      <c r="A79" s="1">
        <v>35125</v>
      </c>
      <c r="D79">
        <v>18108826000</v>
      </c>
    </row>
    <row r="80" spans="1:4" x14ac:dyDescent="0.35">
      <c r="A80" s="1">
        <v>35156</v>
      </c>
      <c r="D80">
        <v>33010587000</v>
      </c>
    </row>
    <row r="81" spans="1:4" x14ac:dyDescent="0.35">
      <c r="A81" s="1">
        <v>35186</v>
      </c>
      <c r="D81">
        <v>22043846000</v>
      </c>
    </row>
    <row r="82" spans="1:4" x14ac:dyDescent="0.35">
      <c r="A82" s="1">
        <v>35217</v>
      </c>
      <c r="D82">
        <v>19513455000</v>
      </c>
    </row>
    <row r="83" spans="1:4" x14ac:dyDescent="0.35">
      <c r="A83" s="1">
        <v>35247</v>
      </c>
      <c r="D83">
        <v>28661592000</v>
      </c>
    </row>
    <row r="84" spans="1:4" x14ac:dyDescent="0.35">
      <c r="A84" s="1">
        <v>35278</v>
      </c>
      <c r="D84">
        <v>17772840000</v>
      </c>
    </row>
    <row r="85" spans="1:4" x14ac:dyDescent="0.35">
      <c r="A85" s="1">
        <v>35309</v>
      </c>
      <c r="D85">
        <v>17499304000</v>
      </c>
    </row>
    <row r="86" spans="1:4" x14ac:dyDescent="0.35">
      <c r="A86" s="1">
        <v>35339</v>
      </c>
      <c r="D86">
        <v>4020960000</v>
      </c>
    </row>
    <row r="87" spans="1:4" x14ac:dyDescent="0.35">
      <c r="A87" s="1">
        <v>35370</v>
      </c>
      <c r="D87">
        <v>4841413000</v>
      </c>
    </row>
    <row r="88" spans="1:4" x14ac:dyDescent="0.35">
      <c r="A88" s="1">
        <v>35400</v>
      </c>
      <c r="D88">
        <v>17444504000</v>
      </c>
    </row>
    <row r="89" spans="1:4" x14ac:dyDescent="0.35">
      <c r="A89" s="1">
        <v>35431</v>
      </c>
      <c r="D89">
        <v>22112098000</v>
      </c>
    </row>
    <row r="90" spans="1:4" x14ac:dyDescent="0.35">
      <c r="A90" s="1">
        <v>35462</v>
      </c>
      <c r="D90">
        <v>17461570000</v>
      </c>
    </row>
    <row r="91" spans="1:4" x14ac:dyDescent="0.35">
      <c r="A91" s="1">
        <v>35490</v>
      </c>
      <c r="D91">
        <v>12052641000</v>
      </c>
    </row>
    <row r="92" spans="1:4" x14ac:dyDescent="0.35">
      <c r="A92" s="1">
        <v>35521</v>
      </c>
      <c r="D92">
        <v>22066221000</v>
      </c>
    </row>
    <row r="93" spans="1:4" x14ac:dyDescent="0.35">
      <c r="A93" s="1">
        <v>35551</v>
      </c>
      <c r="D93">
        <v>34854519000</v>
      </c>
    </row>
    <row r="94" spans="1:4" x14ac:dyDescent="0.35">
      <c r="A94" s="1">
        <v>35582</v>
      </c>
      <c r="D94">
        <v>9109823000</v>
      </c>
    </row>
    <row r="95" spans="1:4" x14ac:dyDescent="0.35">
      <c r="A95" s="1">
        <v>35612</v>
      </c>
      <c r="D95">
        <v>10256368000</v>
      </c>
    </row>
    <row r="96" spans="1:4" x14ac:dyDescent="0.35">
      <c r="A96" s="1">
        <v>35643</v>
      </c>
      <c r="D96">
        <v>1461842000</v>
      </c>
    </row>
    <row r="97" spans="1:4" x14ac:dyDescent="0.35">
      <c r="A97" s="1">
        <v>35674</v>
      </c>
      <c r="D97">
        <v>10858054000</v>
      </c>
    </row>
    <row r="98" spans="1:4" x14ac:dyDescent="0.35">
      <c r="A98" s="1">
        <v>35704</v>
      </c>
      <c r="D98">
        <v>3934618000</v>
      </c>
    </row>
    <row r="99" spans="1:4" x14ac:dyDescent="0.35">
      <c r="A99" s="1">
        <v>35735</v>
      </c>
      <c r="D99">
        <v>-3994752000</v>
      </c>
    </row>
    <row r="100" spans="1:4" x14ac:dyDescent="0.35">
      <c r="A100" s="1">
        <v>35765</v>
      </c>
      <c r="D100">
        <v>-2441400000</v>
      </c>
    </row>
    <row r="101" spans="1:4" x14ac:dyDescent="0.35">
      <c r="A101" s="1">
        <v>35796</v>
      </c>
      <c r="D101">
        <v>20866543000</v>
      </c>
    </row>
    <row r="102" spans="1:4" x14ac:dyDescent="0.35">
      <c r="A102" s="1">
        <v>35827</v>
      </c>
      <c r="D102">
        <v>29654610000</v>
      </c>
    </row>
    <row r="103" spans="1:4" x14ac:dyDescent="0.35">
      <c r="A103" s="1">
        <v>35855</v>
      </c>
      <c r="D103">
        <v>6352455000</v>
      </c>
    </row>
    <row r="104" spans="1:4" x14ac:dyDescent="0.35">
      <c r="A104" s="1">
        <v>35886</v>
      </c>
      <c r="D104">
        <v>26828253000</v>
      </c>
    </row>
    <row r="105" spans="1:4" x14ac:dyDescent="0.35">
      <c r="A105" s="1">
        <v>35916</v>
      </c>
      <c r="D105">
        <v>21194890000</v>
      </c>
    </row>
    <row r="106" spans="1:4" x14ac:dyDescent="0.35">
      <c r="A106" s="1">
        <v>35947</v>
      </c>
      <c r="D106">
        <v>6441224000</v>
      </c>
    </row>
    <row r="107" spans="1:4" x14ac:dyDescent="0.35">
      <c r="A107" s="1">
        <v>35977</v>
      </c>
      <c r="D107">
        <v>15587506000</v>
      </c>
    </row>
    <row r="108" spans="1:4" x14ac:dyDescent="0.35">
      <c r="A108" s="1">
        <v>36008</v>
      </c>
      <c r="D108">
        <v>18526803000</v>
      </c>
    </row>
    <row r="109" spans="1:4" x14ac:dyDescent="0.35">
      <c r="A109" s="1">
        <v>36039</v>
      </c>
      <c r="D109">
        <v>10878925000</v>
      </c>
    </row>
    <row r="110" spans="1:4" x14ac:dyDescent="0.35">
      <c r="A110" s="1">
        <v>36069</v>
      </c>
      <c r="D110">
        <v>7010526000</v>
      </c>
    </row>
    <row r="111" spans="1:4" x14ac:dyDescent="0.35">
      <c r="A111" s="1">
        <v>36100</v>
      </c>
      <c r="D111">
        <v>-5189629000</v>
      </c>
    </row>
    <row r="112" spans="1:4" x14ac:dyDescent="0.35">
      <c r="A112" s="1">
        <v>36130</v>
      </c>
      <c r="D112">
        <v>-19411869000</v>
      </c>
    </row>
    <row r="113" spans="1:4" x14ac:dyDescent="0.35">
      <c r="A113" s="1">
        <v>36161</v>
      </c>
      <c r="D113">
        <v>34458664000</v>
      </c>
    </row>
    <row r="114" spans="1:4" x14ac:dyDescent="0.35">
      <c r="A114" s="1">
        <v>36192</v>
      </c>
      <c r="D114">
        <v>17883179000</v>
      </c>
    </row>
    <row r="115" spans="1:4" x14ac:dyDescent="0.35">
      <c r="A115" s="1">
        <v>36220</v>
      </c>
      <c r="D115">
        <v>15415445000</v>
      </c>
    </row>
    <row r="116" spans="1:4" x14ac:dyDescent="0.35">
      <c r="A116" s="1">
        <v>36251</v>
      </c>
      <c r="D116">
        <v>2511969000</v>
      </c>
    </row>
    <row r="117" spans="1:4" x14ac:dyDescent="0.35">
      <c r="A117" s="1">
        <v>36281</v>
      </c>
      <c r="D117">
        <v>23077500000</v>
      </c>
    </row>
    <row r="118" spans="1:4" x14ac:dyDescent="0.35">
      <c r="A118" s="1">
        <v>36312</v>
      </c>
      <c r="D118">
        <v>6599331000</v>
      </c>
    </row>
    <row r="119" spans="1:4" x14ac:dyDescent="0.35">
      <c r="A119" s="1">
        <v>36342</v>
      </c>
      <c r="D119">
        <v>12902649000</v>
      </c>
    </row>
    <row r="120" spans="1:4" x14ac:dyDescent="0.35">
      <c r="A120" s="1">
        <v>36373</v>
      </c>
      <c r="D120">
        <v>13706001000</v>
      </c>
    </row>
    <row r="121" spans="1:4" x14ac:dyDescent="0.35">
      <c r="A121" s="1">
        <v>36404</v>
      </c>
      <c r="D121">
        <v>11748772000</v>
      </c>
    </row>
    <row r="122" spans="1:4" x14ac:dyDescent="0.35">
      <c r="A122" s="1">
        <v>36434</v>
      </c>
      <c r="D122">
        <v>9899700000</v>
      </c>
    </row>
    <row r="123" spans="1:4" x14ac:dyDescent="0.35">
      <c r="A123" s="1">
        <v>36465</v>
      </c>
      <c r="D123">
        <v>-1390995000</v>
      </c>
    </row>
    <row r="124" spans="1:4" x14ac:dyDescent="0.35">
      <c r="A124" s="1">
        <v>36495</v>
      </c>
      <c r="D124">
        <v>-20853230000</v>
      </c>
    </row>
    <row r="125" spans="1:4" x14ac:dyDescent="0.35">
      <c r="A125" s="1">
        <v>36526</v>
      </c>
      <c r="D125">
        <v>15377858000</v>
      </c>
    </row>
    <row r="126" spans="1:4" x14ac:dyDescent="0.35">
      <c r="A126" s="1">
        <v>36557</v>
      </c>
      <c r="D126">
        <v>28715748000</v>
      </c>
    </row>
    <row r="127" spans="1:4" x14ac:dyDescent="0.35">
      <c r="A127" s="1">
        <v>36586</v>
      </c>
      <c r="D127">
        <v>20163978000</v>
      </c>
    </row>
    <row r="128" spans="1:4" x14ac:dyDescent="0.35">
      <c r="A128" s="1">
        <v>36617</v>
      </c>
      <c r="D128">
        <v>4646781000</v>
      </c>
    </row>
    <row r="129" spans="1:4" x14ac:dyDescent="0.35">
      <c r="A129" s="1">
        <v>36647</v>
      </c>
      <c r="D129">
        <v>12096687000</v>
      </c>
    </row>
    <row r="130" spans="1:4" x14ac:dyDescent="0.35">
      <c r="A130" s="1">
        <v>36678</v>
      </c>
      <c r="D130">
        <v>16578151000.000002</v>
      </c>
    </row>
    <row r="131" spans="1:4" x14ac:dyDescent="0.35">
      <c r="A131" s="1">
        <v>36708</v>
      </c>
      <c r="D131">
        <v>-5713871000</v>
      </c>
    </row>
    <row r="132" spans="1:4" x14ac:dyDescent="0.35">
      <c r="A132" s="1">
        <v>36739</v>
      </c>
      <c r="D132">
        <v>13059410000</v>
      </c>
    </row>
    <row r="133" spans="1:4" x14ac:dyDescent="0.35">
      <c r="A133" s="1">
        <v>36770</v>
      </c>
      <c r="D133">
        <v>10600221000</v>
      </c>
    </row>
    <row r="134" spans="1:4" x14ac:dyDescent="0.35">
      <c r="A134" s="1">
        <v>36800</v>
      </c>
      <c r="D134">
        <v>3068985000</v>
      </c>
    </row>
    <row r="135" spans="1:4" x14ac:dyDescent="0.35">
      <c r="A135" s="1">
        <v>36831</v>
      </c>
      <c r="D135">
        <v>14150461000</v>
      </c>
    </row>
    <row r="136" spans="1:4" x14ac:dyDescent="0.35">
      <c r="A136" s="1">
        <v>36861</v>
      </c>
      <c r="D136">
        <v>-37929483000</v>
      </c>
    </row>
    <row r="137" spans="1:4" x14ac:dyDescent="0.35">
      <c r="A137" s="1">
        <v>36892</v>
      </c>
      <c r="D137">
        <v>3174966000</v>
      </c>
    </row>
    <row r="138" spans="1:4" x14ac:dyDescent="0.35">
      <c r="A138" s="1">
        <v>36923</v>
      </c>
      <c r="D138">
        <v>14052059000</v>
      </c>
    </row>
    <row r="139" spans="1:4" x14ac:dyDescent="0.35">
      <c r="A139" s="1">
        <v>36951</v>
      </c>
      <c r="D139">
        <v>24887779000</v>
      </c>
    </row>
    <row r="140" spans="1:4" x14ac:dyDescent="0.35">
      <c r="A140" s="1">
        <v>36982</v>
      </c>
      <c r="D140">
        <v>27608847000</v>
      </c>
    </row>
    <row r="141" spans="1:4" x14ac:dyDescent="0.35">
      <c r="A141" s="1">
        <v>37012</v>
      </c>
      <c r="D141">
        <v>21594367000</v>
      </c>
    </row>
    <row r="142" spans="1:4" x14ac:dyDescent="0.35">
      <c r="A142" s="1">
        <v>37043</v>
      </c>
      <c r="D142">
        <v>14354703000</v>
      </c>
    </row>
    <row r="143" spans="1:4" x14ac:dyDescent="0.35">
      <c r="A143" s="1">
        <v>37073</v>
      </c>
      <c r="D143">
        <v>5572408000</v>
      </c>
    </row>
    <row r="144" spans="1:4" x14ac:dyDescent="0.35">
      <c r="A144" s="1">
        <v>37104</v>
      </c>
      <c r="D144">
        <v>7337521000</v>
      </c>
    </row>
    <row r="145" spans="1:4" x14ac:dyDescent="0.35">
      <c r="A145" s="1">
        <v>37135</v>
      </c>
      <c r="D145">
        <v>10799217000</v>
      </c>
    </row>
    <row r="146" spans="1:4" x14ac:dyDescent="0.35">
      <c r="A146" s="1">
        <v>37165</v>
      </c>
      <c r="D146">
        <v>8714550000</v>
      </c>
    </row>
    <row r="147" spans="1:4" x14ac:dyDescent="0.35">
      <c r="A147" s="1">
        <v>37196</v>
      </c>
      <c r="D147">
        <v>9357730000</v>
      </c>
    </row>
    <row r="148" spans="1:4" x14ac:dyDescent="0.35">
      <c r="A148" s="1">
        <v>37226</v>
      </c>
      <c r="D148">
        <v>-28708980000</v>
      </c>
    </row>
    <row r="149" spans="1:4" x14ac:dyDescent="0.35">
      <c r="A149" s="1">
        <v>37257</v>
      </c>
      <c r="D149">
        <v>45461529000</v>
      </c>
    </row>
    <row r="150" spans="1:4" x14ac:dyDescent="0.35">
      <c r="A150" s="1">
        <v>37288</v>
      </c>
      <c r="D150">
        <v>13394354000</v>
      </c>
    </row>
    <row r="151" spans="1:4" x14ac:dyDescent="0.35">
      <c r="A151" s="1">
        <v>37316</v>
      </c>
      <c r="D151">
        <v>38409275000</v>
      </c>
    </row>
    <row r="152" spans="1:4" x14ac:dyDescent="0.35">
      <c r="A152" s="1">
        <v>37347</v>
      </c>
      <c r="D152">
        <v>18964423000</v>
      </c>
    </row>
    <row r="153" spans="1:4" x14ac:dyDescent="0.35">
      <c r="A153" s="1">
        <v>37377</v>
      </c>
      <c r="D153">
        <v>36305470000</v>
      </c>
    </row>
    <row r="154" spans="1:4" x14ac:dyDescent="0.35">
      <c r="A154" s="1">
        <v>37408</v>
      </c>
      <c r="D154">
        <v>21991405000</v>
      </c>
    </row>
    <row r="155" spans="1:4" x14ac:dyDescent="0.35">
      <c r="A155" s="1">
        <v>37438</v>
      </c>
      <c r="D155">
        <v>6076709000</v>
      </c>
    </row>
    <row r="156" spans="1:4" x14ac:dyDescent="0.35">
      <c r="A156" s="1">
        <v>37469</v>
      </c>
      <c r="D156">
        <v>13721965000</v>
      </c>
    </row>
    <row r="157" spans="1:4" x14ac:dyDescent="0.35">
      <c r="A157" s="1">
        <v>37500</v>
      </c>
      <c r="D157">
        <v>22077655000</v>
      </c>
    </row>
    <row r="158" spans="1:4" x14ac:dyDescent="0.35">
      <c r="A158" s="1">
        <v>37530</v>
      </c>
      <c r="D158">
        <v>24840743000</v>
      </c>
    </row>
    <row r="159" spans="1:4" x14ac:dyDescent="0.35">
      <c r="A159" s="1">
        <v>37561</v>
      </c>
      <c r="D159">
        <v>15972440000</v>
      </c>
    </row>
    <row r="160" spans="1:4" x14ac:dyDescent="0.35">
      <c r="A160" s="1">
        <v>37591</v>
      </c>
      <c r="D160">
        <v>-69933791000</v>
      </c>
    </row>
    <row r="161" spans="1:4" x14ac:dyDescent="0.35">
      <c r="A161" s="1">
        <v>37622</v>
      </c>
      <c r="D161">
        <v>49518978000</v>
      </c>
    </row>
    <row r="162" spans="1:4" x14ac:dyDescent="0.35">
      <c r="A162" s="1">
        <v>37653</v>
      </c>
      <c r="B162">
        <v>23575312000</v>
      </c>
      <c r="C162">
        <v>24513000000</v>
      </c>
      <c r="D162">
        <v>37118005000</v>
      </c>
    </row>
    <row r="163" spans="1:4" x14ac:dyDescent="0.35">
      <c r="A163" s="1">
        <v>37681</v>
      </c>
      <c r="B163">
        <v>15338997000</v>
      </c>
      <c r="C163">
        <v>16005000000</v>
      </c>
      <c r="D163">
        <v>35606039000</v>
      </c>
    </row>
    <row r="164" spans="1:4" x14ac:dyDescent="0.35">
      <c r="A164" s="1">
        <v>37712</v>
      </c>
      <c r="B164">
        <v>13423452000</v>
      </c>
      <c r="C164">
        <v>20630000000</v>
      </c>
      <c r="D164">
        <v>16654256000.000002</v>
      </c>
    </row>
    <row r="165" spans="1:4" x14ac:dyDescent="0.35">
      <c r="A165" s="1">
        <v>37742</v>
      </c>
      <c r="B165">
        <v>15298666000</v>
      </c>
      <c r="C165">
        <v>17710000000</v>
      </c>
      <c r="D165">
        <v>51649212000</v>
      </c>
    </row>
    <row r="166" spans="1:4" x14ac:dyDescent="0.35">
      <c r="A166" s="1">
        <v>37773</v>
      </c>
      <c r="B166">
        <v>8173706000</v>
      </c>
      <c r="C166">
        <v>11791000000</v>
      </c>
      <c r="D166">
        <v>19017765000</v>
      </c>
    </row>
    <row r="167" spans="1:4" x14ac:dyDescent="0.35">
      <c r="A167" s="1">
        <v>37803</v>
      </c>
      <c r="B167">
        <v>-6267760000</v>
      </c>
      <c r="C167">
        <v>24107000000</v>
      </c>
      <c r="D167">
        <v>-1064282999.9999999</v>
      </c>
    </row>
    <row r="168" spans="1:4" x14ac:dyDescent="0.35">
      <c r="A168" s="1">
        <v>37834</v>
      </c>
      <c r="B168">
        <v>25375943000</v>
      </c>
      <c r="C168">
        <v>20864000000</v>
      </c>
      <c r="D168">
        <v>845542000</v>
      </c>
    </row>
    <row r="169" spans="1:4" x14ac:dyDescent="0.35">
      <c r="A169" s="1">
        <v>37865</v>
      </c>
      <c r="B169">
        <v>-1286510000</v>
      </c>
      <c r="C169">
        <v>27182000000</v>
      </c>
      <c r="D169">
        <v>43874108000</v>
      </c>
    </row>
    <row r="170" spans="1:4" x14ac:dyDescent="0.35">
      <c r="A170" s="1">
        <v>37895</v>
      </c>
      <c r="B170">
        <v>7699740000</v>
      </c>
      <c r="C170">
        <v>23595000000</v>
      </c>
      <c r="D170">
        <v>14369749000</v>
      </c>
    </row>
    <row r="171" spans="1:4" x14ac:dyDescent="0.35">
      <c r="A171" s="1">
        <v>37926</v>
      </c>
      <c r="B171">
        <v>15774590000</v>
      </c>
      <c r="C171">
        <v>19974000000</v>
      </c>
      <c r="D171">
        <v>10122455000</v>
      </c>
    </row>
    <row r="172" spans="1:4" x14ac:dyDescent="0.35">
      <c r="A172" s="1">
        <v>37956</v>
      </c>
      <c r="B172">
        <v>7731056000</v>
      </c>
      <c r="C172">
        <v>25148000000</v>
      </c>
      <c r="D172">
        <v>-60512244000</v>
      </c>
    </row>
    <row r="173" spans="1:4" x14ac:dyDescent="0.35">
      <c r="A173" s="1">
        <v>37987</v>
      </c>
      <c r="B173">
        <v>9000325000</v>
      </c>
      <c r="C173">
        <v>20760000000</v>
      </c>
      <c r="D173">
        <v>58042835000</v>
      </c>
    </row>
    <row r="174" spans="1:4" x14ac:dyDescent="0.35">
      <c r="A174" s="1">
        <v>38018</v>
      </c>
      <c r="B174">
        <v>10639385000</v>
      </c>
      <c r="C174">
        <v>23991000000</v>
      </c>
      <c r="D174">
        <v>43584196000</v>
      </c>
    </row>
    <row r="175" spans="1:4" x14ac:dyDescent="0.35">
      <c r="A175" s="1">
        <v>38047</v>
      </c>
      <c r="B175">
        <v>8494786000</v>
      </c>
      <c r="C175">
        <v>26387000000</v>
      </c>
      <c r="D175">
        <v>35420001000</v>
      </c>
    </row>
    <row r="176" spans="1:4" x14ac:dyDescent="0.35">
      <c r="A176" s="1">
        <v>38078</v>
      </c>
      <c r="B176">
        <v>17585441000</v>
      </c>
      <c r="C176">
        <v>26925000000</v>
      </c>
      <c r="D176">
        <v>18705440000</v>
      </c>
    </row>
    <row r="177" spans="1:4" x14ac:dyDescent="0.35">
      <c r="A177" s="1">
        <v>38108</v>
      </c>
      <c r="B177">
        <v>23532048000</v>
      </c>
      <c r="C177">
        <v>24011000000</v>
      </c>
      <c r="D177">
        <v>50097021000</v>
      </c>
    </row>
    <row r="178" spans="1:4" x14ac:dyDescent="0.35">
      <c r="A178" s="1">
        <v>38139</v>
      </c>
      <c r="B178">
        <v>19548224000</v>
      </c>
      <c r="C178">
        <v>28998000000</v>
      </c>
      <c r="D178">
        <v>34250686999.999996</v>
      </c>
    </row>
    <row r="179" spans="1:4" x14ac:dyDescent="0.35">
      <c r="A179" s="1">
        <v>38169</v>
      </c>
      <c r="B179">
        <v>14038253000</v>
      </c>
      <c r="C179">
        <v>27666000000</v>
      </c>
      <c r="D179">
        <v>3105358000</v>
      </c>
    </row>
    <row r="180" spans="1:4" x14ac:dyDescent="0.35">
      <c r="A180" s="1">
        <v>38200</v>
      </c>
      <c r="B180">
        <v>13490922000</v>
      </c>
      <c r="C180">
        <v>27187000000</v>
      </c>
      <c r="D180">
        <v>13002926000</v>
      </c>
    </row>
    <row r="181" spans="1:4" x14ac:dyDescent="0.35">
      <c r="A181" s="1">
        <v>38231</v>
      </c>
      <c r="B181">
        <v>6310950000</v>
      </c>
      <c r="C181">
        <v>24259000000</v>
      </c>
      <c r="D181">
        <v>21685491000</v>
      </c>
    </row>
    <row r="182" spans="1:4" x14ac:dyDescent="0.35">
      <c r="A182" s="1">
        <v>38261</v>
      </c>
      <c r="B182">
        <v>19965630000</v>
      </c>
      <c r="C182">
        <v>24130000000</v>
      </c>
      <c r="D182">
        <v>-10048702000</v>
      </c>
    </row>
    <row r="183" spans="1:4" x14ac:dyDescent="0.35">
      <c r="A183" s="1">
        <v>38292</v>
      </c>
      <c r="B183">
        <v>17475886000</v>
      </c>
      <c r="C183">
        <v>26676000000</v>
      </c>
      <c r="D183">
        <v>22881002000</v>
      </c>
    </row>
    <row r="184" spans="1:4" x14ac:dyDescent="0.35">
      <c r="A184" s="1">
        <v>38322</v>
      </c>
      <c r="B184">
        <v>4472514000</v>
      </c>
      <c r="C184">
        <v>25225000000</v>
      </c>
      <c r="D184">
        <v>-49004482000</v>
      </c>
    </row>
    <row r="185" spans="1:4" x14ac:dyDescent="0.35">
      <c r="A185" s="1">
        <v>38353</v>
      </c>
      <c r="B185">
        <v>24972025000</v>
      </c>
      <c r="C185">
        <v>28398000000</v>
      </c>
      <c r="D185">
        <v>68141532999.999992</v>
      </c>
    </row>
    <row r="186" spans="1:4" x14ac:dyDescent="0.35">
      <c r="A186" s="1">
        <v>38384</v>
      </c>
      <c r="B186">
        <v>11992419000</v>
      </c>
      <c r="C186">
        <v>26115000000</v>
      </c>
      <c r="D186">
        <v>48233732000</v>
      </c>
    </row>
    <row r="187" spans="1:4" x14ac:dyDescent="0.35">
      <c r="A187" s="1">
        <v>38412</v>
      </c>
      <c r="B187">
        <v>18904932000</v>
      </c>
      <c r="C187">
        <v>28504000000</v>
      </c>
      <c r="D187">
        <v>5849358000</v>
      </c>
    </row>
    <row r="188" spans="1:4" x14ac:dyDescent="0.35">
      <c r="A188" s="1">
        <v>38443</v>
      </c>
      <c r="B188">
        <v>28225648000</v>
      </c>
      <c r="C188">
        <v>29127000000</v>
      </c>
      <c r="D188">
        <v>28068270000</v>
      </c>
    </row>
    <row r="189" spans="1:4" x14ac:dyDescent="0.35">
      <c r="A189" s="1">
        <v>38473</v>
      </c>
      <c r="B189">
        <v>26032254000</v>
      </c>
      <c r="C189">
        <v>33365000000</v>
      </c>
      <c r="D189">
        <v>26607965000</v>
      </c>
    </row>
    <row r="190" spans="1:4" x14ac:dyDescent="0.35">
      <c r="A190" s="1">
        <v>38504</v>
      </c>
      <c r="B190">
        <v>17554474000</v>
      </c>
      <c r="C190">
        <v>29776000000</v>
      </c>
      <c r="D190">
        <v>49122429000</v>
      </c>
    </row>
    <row r="191" spans="1:4" x14ac:dyDescent="0.35">
      <c r="A191" s="1">
        <v>38534</v>
      </c>
      <c r="B191">
        <v>24292373000</v>
      </c>
      <c r="C191">
        <v>29472000000</v>
      </c>
      <c r="D191">
        <v>-15061379000</v>
      </c>
    </row>
    <row r="192" spans="1:4" x14ac:dyDescent="0.35">
      <c r="A192" s="1">
        <v>38565</v>
      </c>
      <c r="B192">
        <v>15467299000</v>
      </c>
      <c r="C192">
        <v>33105000000</v>
      </c>
      <c r="D192">
        <v>-12235867000</v>
      </c>
    </row>
    <row r="193" spans="1:4" x14ac:dyDescent="0.35">
      <c r="A193" s="1">
        <v>38596</v>
      </c>
      <c r="B193">
        <v>25773362000</v>
      </c>
      <c r="C193">
        <v>31527000000</v>
      </c>
      <c r="D193">
        <v>27427402000</v>
      </c>
    </row>
    <row r="194" spans="1:4" x14ac:dyDescent="0.35">
      <c r="A194" s="1">
        <v>38626</v>
      </c>
      <c r="B194">
        <v>38633992000</v>
      </c>
      <c r="C194">
        <v>36707000000</v>
      </c>
      <c r="D194">
        <v>-11687290000</v>
      </c>
    </row>
    <row r="195" spans="1:4" x14ac:dyDescent="0.35">
      <c r="A195" s="1">
        <v>38657</v>
      </c>
      <c r="B195">
        <v>18912429000</v>
      </c>
      <c r="C195">
        <v>34687000000</v>
      </c>
      <c r="D195">
        <v>35268808000</v>
      </c>
    </row>
    <row r="196" spans="1:4" x14ac:dyDescent="0.35">
      <c r="A196" s="1">
        <v>38687</v>
      </c>
      <c r="B196">
        <v>32140141000</v>
      </c>
      <c r="C196">
        <v>38072000000</v>
      </c>
      <c r="D196">
        <v>-45517024000</v>
      </c>
    </row>
    <row r="197" spans="1:4" x14ac:dyDescent="0.35">
      <c r="A197" s="1">
        <v>38718</v>
      </c>
      <c r="B197">
        <v>32795062000</v>
      </c>
      <c r="C197">
        <v>36984000000</v>
      </c>
      <c r="D197">
        <v>47386114000</v>
      </c>
    </row>
    <row r="198" spans="1:4" x14ac:dyDescent="0.35">
      <c r="A198" s="1">
        <v>38749</v>
      </c>
      <c r="B198">
        <v>44928520000</v>
      </c>
      <c r="C198">
        <v>31850000000</v>
      </c>
      <c r="D198">
        <v>6255264000</v>
      </c>
    </row>
    <row r="199" spans="1:4" x14ac:dyDescent="0.35">
      <c r="A199" s="1">
        <v>38777</v>
      </c>
      <c r="B199">
        <v>42027250000</v>
      </c>
      <c r="C199">
        <v>35192000000</v>
      </c>
      <c r="D199">
        <v>21893165000</v>
      </c>
    </row>
    <row r="200" spans="1:4" x14ac:dyDescent="0.35">
      <c r="A200" s="1">
        <v>38808</v>
      </c>
      <c r="B200">
        <v>48437259000</v>
      </c>
      <c r="C200">
        <v>31577000000</v>
      </c>
      <c r="D200">
        <v>2781196000</v>
      </c>
    </row>
    <row r="201" spans="1:4" x14ac:dyDescent="0.35">
      <c r="A201" s="1">
        <v>38838</v>
      </c>
      <c r="B201">
        <v>46750025000</v>
      </c>
      <c r="C201">
        <v>35319000000</v>
      </c>
      <c r="D201">
        <v>36853542000</v>
      </c>
    </row>
    <row r="202" spans="1:4" x14ac:dyDescent="0.35">
      <c r="A202" s="1">
        <v>38869</v>
      </c>
      <c r="B202">
        <v>32017145000</v>
      </c>
      <c r="C202">
        <v>32456000000</v>
      </c>
      <c r="D202">
        <v>18116674000</v>
      </c>
    </row>
    <row r="203" spans="1:4" x14ac:dyDescent="0.35">
      <c r="A203" s="1">
        <v>38899</v>
      </c>
      <c r="B203">
        <v>34913623000</v>
      </c>
      <c r="C203">
        <v>31430000000</v>
      </c>
      <c r="D203">
        <v>138888000</v>
      </c>
    </row>
    <row r="204" spans="1:4" x14ac:dyDescent="0.35">
      <c r="A204" s="1">
        <v>38930</v>
      </c>
      <c r="B204">
        <v>14633186000</v>
      </c>
      <c r="C204">
        <v>30737000000</v>
      </c>
      <c r="D204">
        <v>3719639000</v>
      </c>
    </row>
    <row r="205" spans="1:4" x14ac:dyDescent="0.35">
      <c r="A205" s="1">
        <v>38961</v>
      </c>
      <c r="B205">
        <v>56460102000</v>
      </c>
      <c r="C205">
        <v>29811000000</v>
      </c>
      <c r="D205">
        <v>10114544000</v>
      </c>
    </row>
    <row r="206" spans="1:4" x14ac:dyDescent="0.35">
      <c r="A206" s="1">
        <v>38991</v>
      </c>
      <c r="B206">
        <v>49228670000</v>
      </c>
      <c r="C206">
        <v>29569000000</v>
      </c>
      <c r="D206">
        <v>816108000</v>
      </c>
    </row>
    <row r="207" spans="1:4" x14ac:dyDescent="0.35">
      <c r="A207" s="1">
        <v>39022</v>
      </c>
      <c r="B207">
        <v>46080353000</v>
      </c>
      <c r="C207">
        <v>33947000000</v>
      </c>
      <c r="D207">
        <v>32547544000</v>
      </c>
    </row>
    <row r="208" spans="1:4" x14ac:dyDescent="0.35">
      <c r="A208" s="1">
        <v>39052</v>
      </c>
      <c r="B208">
        <v>25770127000</v>
      </c>
      <c r="C208">
        <v>29870000000</v>
      </c>
      <c r="D208">
        <v>-67859660000</v>
      </c>
    </row>
    <row r="209" spans="1:4" x14ac:dyDescent="0.35">
      <c r="A209" s="1">
        <v>39083</v>
      </c>
      <c r="B209">
        <v>46793059000</v>
      </c>
      <c r="C209">
        <v>29307000000</v>
      </c>
      <c r="D209">
        <v>39205865000</v>
      </c>
    </row>
    <row r="210" spans="1:4" x14ac:dyDescent="0.35">
      <c r="A210" s="1">
        <v>39114</v>
      </c>
      <c r="B210">
        <v>36620745000</v>
      </c>
      <c r="C210">
        <v>29845000000</v>
      </c>
      <c r="D210">
        <v>11042704000</v>
      </c>
    </row>
    <row r="211" spans="1:4" x14ac:dyDescent="0.35">
      <c r="A211" s="1">
        <v>39142</v>
      </c>
      <c r="B211">
        <v>48211813000</v>
      </c>
      <c r="C211">
        <v>38348000000</v>
      </c>
      <c r="D211">
        <v>36382868000</v>
      </c>
    </row>
    <row r="212" spans="1:4" x14ac:dyDescent="0.35">
      <c r="A212" s="1">
        <v>39173</v>
      </c>
      <c r="B212">
        <v>46722778000</v>
      </c>
      <c r="C212">
        <v>24159000000</v>
      </c>
      <c r="D212">
        <v>14438163000</v>
      </c>
    </row>
    <row r="213" spans="1:4" x14ac:dyDescent="0.35">
      <c r="A213" s="1">
        <v>39203</v>
      </c>
      <c r="B213">
        <v>62921522000</v>
      </c>
      <c r="C213">
        <v>26800000000</v>
      </c>
      <c r="D213">
        <v>70323540000</v>
      </c>
    </row>
    <row r="214" spans="1:4" x14ac:dyDescent="0.35">
      <c r="A214" s="1">
        <v>39234</v>
      </c>
      <c r="B214">
        <v>73592210000</v>
      </c>
      <c r="C214">
        <v>26901000000</v>
      </c>
      <c r="D214">
        <v>27261655000</v>
      </c>
    </row>
    <row r="215" spans="1:4" x14ac:dyDescent="0.35">
      <c r="A215" s="1">
        <v>39264</v>
      </c>
      <c r="B215">
        <v>67246245000</v>
      </c>
      <c r="C215">
        <v>29218000000</v>
      </c>
      <c r="D215">
        <v>-24432487000</v>
      </c>
    </row>
    <row r="216" spans="1:4" x14ac:dyDescent="0.35">
      <c r="A216" s="1">
        <v>39295</v>
      </c>
      <c r="B216">
        <v>34532353000</v>
      </c>
      <c r="C216">
        <v>27248000000</v>
      </c>
      <c r="D216">
        <v>-4046555000</v>
      </c>
    </row>
    <row r="217" spans="1:4" x14ac:dyDescent="0.35">
      <c r="A217" s="1">
        <v>39326</v>
      </c>
      <c r="B217">
        <v>43013544000</v>
      </c>
      <c r="C217">
        <v>26297000000</v>
      </c>
      <c r="D217">
        <v>21701511000</v>
      </c>
    </row>
    <row r="218" spans="1:4" x14ac:dyDescent="0.35">
      <c r="A218" s="1">
        <v>39356</v>
      </c>
      <c r="B218">
        <v>51007146000</v>
      </c>
      <c r="C218">
        <v>26055000000</v>
      </c>
      <c r="D218">
        <v>-7015268000</v>
      </c>
    </row>
    <row r="219" spans="1:4" x14ac:dyDescent="0.35">
      <c r="A219" s="1">
        <v>39387</v>
      </c>
      <c r="B219">
        <v>49753265000</v>
      </c>
      <c r="C219">
        <v>27193000000</v>
      </c>
      <c r="D219">
        <v>17214417000</v>
      </c>
    </row>
    <row r="220" spans="1:4" x14ac:dyDescent="0.35">
      <c r="A220" s="1">
        <v>39417</v>
      </c>
      <c r="B220">
        <v>55778256574</v>
      </c>
      <c r="C220">
        <v>17267000000</v>
      </c>
      <c r="D220">
        <v>-69745540000</v>
      </c>
    </row>
    <row r="221" spans="1:4" x14ac:dyDescent="0.35">
      <c r="A221" s="1">
        <v>39448</v>
      </c>
      <c r="B221">
        <v>57622135364</v>
      </c>
      <c r="C221">
        <v>23971000000</v>
      </c>
      <c r="D221">
        <v>16846894000</v>
      </c>
    </row>
    <row r="222" spans="1:4" x14ac:dyDescent="0.35">
      <c r="A222" s="1">
        <v>39479</v>
      </c>
      <c r="B222">
        <v>46219467007</v>
      </c>
      <c r="C222">
        <v>26610000000</v>
      </c>
      <c r="D222">
        <v>42227454000</v>
      </c>
    </row>
    <row r="223" spans="1:4" x14ac:dyDescent="0.35">
      <c r="A223" s="1">
        <v>39508</v>
      </c>
      <c r="B223">
        <v>52337142989</v>
      </c>
      <c r="C223">
        <v>20887000000</v>
      </c>
      <c r="D223">
        <v>24307652000</v>
      </c>
    </row>
    <row r="224" spans="1:4" x14ac:dyDescent="0.35">
      <c r="A224" s="1">
        <v>39539</v>
      </c>
      <c r="B224">
        <v>50830633863</v>
      </c>
      <c r="C224">
        <v>22894000000</v>
      </c>
      <c r="D224">
        <v>22835406000</v>
      </c>
    </row>
    <row r="225" spans="1:4" x14ac:dyDescent="0.35">
      <c r="A225" s="1">
        <v>39569</v>
      </c>
      <c r="B225">
        <v>41695338017</v>
      </c>
      <c r="C225">
        <v>16527000000</v>
      </c>
      <c r="D225">
        <v>18023701000</v>
      </c>
    </row>
    <row r="226" spans="1:4" x14ac:dyDescent="0.35">
      <c r="A226" s="1">
        <v>39600</v>
      </c>
      <c r="B226">
        <v>42458746186</v>
      </c>
      <c r="C226">
        <v>19081000000</v>
      </c>
      <c r="D226">
        <v>17943887000</v>
      </c>
    </row>
    <row r="227" spans="1:4" x14ac:dyDescent="0.35">
      <c r="A227" s="1">
        <v>39630</v>
      </c>
      <c r="B227">
        <v>41429460068</v>
      </c>
      <c r="C227">
        <v>18539000000</v>
      </c>
      <c r="D227">
        <v>8569410000</v>
      </c>
    </row>
    <row r="228" spans="1:4" x14ac:dyDescent="0.35">
      <c r="A228" s="1">
        <v>39661</v>
      </c>
      <c r="B228">
        <v>36179252252</v>
      </c>
      <c r="C228">
        <v>15323000000</v>
      </c>
      <c r="D228">
        <v>38614231000</v>
      </c>
    </row>
    <row r="229" spans="1:4" x14ac:dyDescent="0.35">
      <c r="A229" s="1">
        <v>39692</v>
      </c>
      <c r="B229">
        <v>27797320349</v>
      </c>
      <c r="C229">
        <v>16514000000</v>
      </c>
      <c r="D229">
        <v>1124876000</v>
      </c>
    </row>
    <row r="230" spans="1:4" x14ac:dyDescent="0.35">
      <c r="A230" s="1">
        <v>39722</v>
      </c>
      <c r="B230">
        <v>34906784699</v>
      </c>
      <c r="C230">
        <v>10513000000</v>
      </c>
      <c r="D230">
        <v>101904726000</v>
      </c>
    </row>
    <row r="231" spans="1:4" x14ac:dyDescent="0.35">
      <c r="A231" s="1">
        <v>39753</v>
      </c>
      <c r="B231">
        <v>32965939283</v>
      </c>
      <c r="C231">
        <v>6592000000</v>
      </c>
      <c r="D231">
        <v>97073231000</v>
      </c>
    </row>
    <row r="232" spans="1:4" x14ac:dyDescent="0.35">
      <c r="A232" s="1">
        <v>39783</v>
      </c>
      <c r="B232">
        <v>24545787095</v>
      </c>
      <c r="C232">
        <v>7090000000</v>
      </c>
      <c r="D232">
        <v>2684583000</v>
      </c>
    </row>
    <row r="233" spans="1:4" x14ac:dyDescent="0.35">
      <c r="A233" s="1">
        <v>39814</v>
      </c>
      <c r="B233">
        <v>25877857804</v>
      </c>
      <c r="C233">
        <v>4649000000</v>
      </c>
      <c r="D233">
        <v>77729791850</v>
      </c>
    </row>
    <row r="234" spans="1:4" x14ac:dyDescent="0.35">
      <c r="A234" s="1">
        <v>39845</v>
      </c>
      <c r="B234">
        <v>3448278578</v>
      </c>
      <c r="C234">
        <v>4708000000</v>
      </c>
      <c r="D234">
        <v>75195429120</v>
      </c>
    </row>
    <row r="235" spans="1:4" x14ac:dyDescent="0.35">
      <c r="A235" s="1">
        <v>39873</v>
      </c>
      <c r="B235">
        <v>-5197516718</v>
      </c>
      <c r="C235">
        <v>5326000000</v>
      </c>
      <c r="D235">
        <v>101523431000</v>
      </c>
    </row>
    <row r="236" spans="1:4" x14ac:dyDescent="0.35">
      <c r="A236" s="1">
        <v>39904</v>
      </c>
      <c r="B236">
        <v>10998355517</v>
      </c>
      <c r="C236">
        <v>4730000000</v>
      </c>
      <c r="D236">
        <v>37858830550</v>
      </c>
    </row>
    <row r="237" spans="1:4" x14ac:dyDescent="0.35">
      <c r="A237" s="1">
        <v>39934</v>
      </c>
      <c r="B237">
        <v>8930237059</v>
      </c>
      <c r="C237">
        <v>7421000000</v>
      </c>
      <c r="D237">
        <v>69391478000</v>
      </c>
    </row>
    <row r="238" spans="1:4" x14ac:dyDescent="0.35">
      <c r="A238" s="1">
        <v>39965</v>
      </c>
      <c r="B238">
        <v>-18262684398</v>
      </c>
      <c r="C238">
        <v>9432000000</v>
      </c>
      <c r="D238">
        <v>62032152382</v>
      </c>
    </row>
    <row r="239" spans="1:4" x14ac:dyDescent="0.35">
      <c r="A239" s="1">
        <v>39995</v>
      </c>
      <c r="B239">
        <v>-2580963352</v>
      </c>
      <c r="C239">
        <v>7086000000</v>
      </c>
      <c r="D239">
        <v>1128037880</v>
      </c>
    </row>
    <row r="240" spans="1:4" x14ac:dyDescent="0.35">
      <c r="A240" s="1">
        <v>40026</v>
      </c>
      <c r="B240">
        <v>-6406923878</v>
      </c>
      <c r="C240">
        <v>8676000000</v>
      </c>
      <c r="D240">
        <v>37786464000</v>
      </c>
    </row>
    <row r="241" spans="1:4" x14ac:dyDescent="0.35">
      <c r="A241" s="1">
        <v>40057</v>
      </c>
      <c r="B241">
        <v>1160169653</v>
      </c>
      <c r="C241">
        <v>11723000000</v>
      </c>
      <c r="D241">
        <v>74189146034</v>
      </c>
    </row>
    <row r="242" spans="1:4" x14ac:dyDescent="0.35">
      <c r="A242" s="1">
        <v>40087</v>
      </c>
      <c r="B242">
        <v>-4948679249.000001</v>
      </c>
      <c r="C242">
        <v>9062000000</v>
      </c>
      <c r="D242">
        <v>52132029828</v>
      </c>
    </row>
    <row r="243" spans="1:4" x14ac:dyDescent="0.35">
      <c r="A243" s="1">
        <v>40118</v>
      </c>
      <c r="B243">
        <v>-7989569167</v>
      </c>
      <c r="C243">
        <v>12850000000</v>
      </c>
      <c r="D243">
        <v>42434967000</v>
      </c>
    </row>
    <row r="244" spans="1:4" x14ac:dyDescent="0.35">
      <c r="A244" s="1">
        <v>40148</v>
      </c>
      <c r="B244">
        <v>-7294300465</v>
      </c>
      <c r="C244">
        <v>10579000000</v>
      </c>
      <c r="D244">
        <v>-43614547900</v>
      </c>
    </row>
    <row r="245" spans="1:4" x14ac:dyDescent="0.35">
      <c r="A245" s="1">
        <v>40179</v>
      </c>
      <c r="B245">
        <v>-6040053849</v>
      </c>
      <c r="C245">
        <v>10827000000</v>
      </c>
      <c r="D245">
        <v>30422845000</v>
      </c>
    </row>
    <row r="246" spans="1:4" x14ac:dyDescent="0.35">
      <c r="A246" s="1">
        <v>40210</v>
      </c>
      <c r="B246">
        <v>20264374698</v>
      </c>
      <c r="C246">
        <v>8957000000</v>
      </c>
      <c r="D246">
        <v>66688871778</v>
      </c>
    </row>
    <row r="247" spans="1:4" x14ac:dyDescent="0.35">
      <c r="A247" s="1">
        <v>40238</v>
      </c>
      <c r="B247">
        <v>5321566091</v>
      </c>
      <c r="C247">
        <v>12201000000</v>
      </c>
      <c r="D247">
        <v>51429728000</v>
      </c>
    </row>
    <row r="248" spans="1:4" x14ac:dyDescent="0.35">
      <c r="A248" s="1">
        <v>40269</v>
      </c>
      <c r="B248">
        <v>5840523954</v>
      </c>
      <c r="C248">
        <v>9406000000</v>
      </c>
      <c r="D248">
        <v>34195773999.999996</v>
      </c>
    </row>
    <row r="249" spans="1:4" x14ac:dyDescent="0.35">
      <c r="A249" s="1">
        <v>40299</v>
      </c>
      <c r="B249">
        <v>18385096547</v>
      </c>
      <c r="C249">
        <v>7723000000</v>
      </c>
      <c r="D249">
        <v>50068481430</v>
      </c>
    </row>
    <row r="250" spans="1:4" x14ac:dyDescent="0.35">
      <c r="A250" s="1">
        <v>40330</v>
      </c>
      <c r="B250">
        <v>-15164444224</v>
      </c>
      <c r="C250">
        <v>9055000000</v>
      </c>
      <c r="D250">
        <v>36766359150</v>
      </c>
    </row>
    <row r="251" spans="1:4" x14ac:dyDescent="0.35">
      <c r="A251" s="1">
        <v>40360</v>
      </c>
      <c r="B251">
        <v>6917057493</v>
      </c>
      <c r="C251">
        <v>9587000000</v>
      </c>
      <c r="D251">
        <v>16771877000</v>
      </c>
    </row>
    <row r="252" spans="1:4" x14ac:dyDescent="0.35">
      <c r="A252" s="1">
        <v>40391</v>
      </c>
      <c r="B252">
        <v>6113996975</v>
      </c>
      <c r="C252">
        <v>9997000000</v>
      </c>
      <c r="D252">
        <v>33199686289.999996</v>
      </c>
    </row>
    <row r="253" spans="1:4" x14ac:dyDescent="0.35">
      <c r="A253" s="1">
        <v>40422</v>
      </c>
      <c r="B253">
        <v>18972028118</v>
      </c>
      <c r="C253">
        <v>6413000000</v>
      </c>
      <c r="D253">
        <v>32140131000</v>
      </c>
    </row>
    <row r="254" spans="1:4" x14ac:dyDescent="0.35">
      <c r="A254" s="1">
        <v>40452</v>
      </c>
      <c r="B254">
        <v>11198960544</v>
      </c>
      <c r="C254">
        <v>10243000000</v>
      </c>
      <c r="D254">
        <v>53851823000</v>
      </c>
    </row>
    <row r="255" spans="1:4" x14ac:dyDescent="0.35">
      <c r="A255" s="1">
        <v>40483</v>
      </c>
      <c r="B255">
        <v>13737418580</v>
      </c>
      <c r="C255">
        <v>12498000000</v>
      </c>
      <c r="D255">
        <v>144907853000</v>
      </c>
    </row>
    <row r="256" spans="1:4" x14ac:dyDescent="0.35">
      <c r="A256" s="1">
        <v>40513</v>
      </c>
      <c r="B256">
        <v>-3254927524.999999</v>
      </c>
      <c r="C256">
        <v>13997000000</v>
      </c>
      <c r="D256">
        <v>-106757955968</v>
      </c>
    </row>
    <row r="257" spans="1:4" x14ac:dyDescent="0.35">
      <c r="A257" s="1">
        <v>40544</v>
      </c>
      <c r="B257">
        <v>18287976087</v>
      </c>
      <c r="C257">
        <v>9105000000</v>
      </c>
      <c r="D257">
        <v>39784495292</v>
      </c>
    </row>
    <row r="258" spans="1:4" x14ac:dyDescent="0.35">
      <c r="A258" s="1">
        <v>40575</v>
      </c>
      <c r="B258">
        <v>9291395224</v>
      </c>
      <c r="C258">
        <v>10003000000</v>
      </c>
      <c r="D258">
        <v>41881135000</v>
      </c>
    </row>
    <row r="259" spans="1:4" x14ac:dyDescent="0.35">
      <c r="A259" s="1">
        <v>40603</v>
      </c>
      <c r="B259">
        <v>9840942835</v>
      </c>
      <c r="C259">
        <v>7322000000</v>
      </c>
      <c r="D259">
        <v>28358714240</v>
      </c>
    </row>
    <row r="260" spans="1:4" x14ac:dyDescent="0.35">
      <c r="A260" s="1">
        <v>40634</v>
      </c>
      <c r="B260">
        <v>717119749</v>
      </c>
      <c r="C260">
        <v>9269000000</v>
      </c>
      <c r="D260">
        <v>43357499959</v>
      </c>
    </row>
    <row r="261" spans="1:4" x14ac:dyDescent="0.35">
      <c r="A261" s="1">
        <v>40664</v>
      </c>
      <c r="B261">
        <v>23126844864</v>
      </c>
      <c r="C261">
        <v>10785000000</v>
      </c>
      <c r="D261">
        <v>71840769000</v>
      </c>
    </row>
    <row r="262" spans="1:4" x14ac:dyDescent="0.35">
      <c r="A262" s="1">
        <v>40695</v>
      </c>
      <c r="B262">
        <v>14096140325</v>
      </c>
      <c r="C262">
        <v>4355000000</v>
      </c>
      <c r="D262">
        <v>59034347000</v>
      </c>
    </row>
    <row r="263" spans="1:4" x14ac:dyDescent="0.35">
      <c r="A263" s="1">
        <v>40725</v>
      </c>
      <c r="B263">
        <v>5534998957</v>
      </c>
      <c r="C263">
        <v>2572000000</v>
      </c>
      <c r="D263">
        <v>-16865260760.000002</v>
      </c>
    </row>
    <row r="264" spans="1:4" x14ac:dyDescent="0.35">
      <c r="A264" s="1">
        <v>40756</v>
      </c>
      <c r="B264">
        <v>5235941981</v>
      </c>
      <c r="C264">
        <v>3863000000</v>
      </c>
      <c r="D264">
        <v>14347278000</v>
      </c>
    </row>
    <row r="265" spans="1:4" x14ac:dyDescent="0.35">
      <c r="A265" s="1">
        <v>40787</v>
      </c>
      <c r="B265">
        <v>18303859305</v>
      </c>
      <c r="C265">
        <v>4795000000</v>
      </c>
      <c r="D265">
        <v>-2970574867</v>
      </c>
    </row>
    <row r="266" spans="1:4" x14ac:dyDescent="0.35">
      <c r="A266" s="1">
        <v>40817</v>
      </c>
      <c r="B266">
        <v>15441596452</v>
      </c>
      <c r="C266">
        <v>3284000000</v>
      </c>
      <c r="D266">
        <v>25432610330</v>
      </c>
    </row>
    <row r="267" spans="1:4" x14ac:dyDescent="0.35">
      <c r="A267" s="1">
        <v>40848</v>
      </c>
      <c r="B267">
        <v>-1288948531</v>
      </c>
      <c r="C267">
        <v>2254000000</v>
      </c>
      <c r="D267">
        <v>56206468000</v>
      </c>
    </row>
    <row r="268" spans="1:4" x14ac:dyDescent="0.35">
      <c r="A268" s="1">
        <v>40878</v>
      </c>
      <c r="B268">
        <v>-28180099938</v>
      </c>
      <c r="C268">
        <v>-1085000000</v>
      </c>
      <c r="D268">
        <v>-14378221000</v>
      </c>
    </row>
    <row r="269" spans="1:4" x14ac:dyDescent="0.35">
      <c r="A269" s="1">
        <v>40909</v>
      </c>
      <c r="B269">
        <v>8721971232</v>
      </c>
      <c r="C269">
        <v>12223000000</v>
      </c>
      <c r="D269">
        <v>65612047000.000008</v>
      </c>
    </row>
    <row r="270" spans="1:4" x14ac:dyDescent="0.35">
      <c r="A270" s="1">
        <v>40940</v>
      </c>
      <c r="B270">
        <v>4746863511</v>
      </c>
      <c r="C270">
        <v>-448000000</v>
      </c>
      <c r="D270">
        <v>65817023000</v>
      </c>
    </row>
    <row r="271" spans="1:4" x14ac:dyDescent="0.35">
      <c r="A271" s="1">
        <v>40969</v>
      </c>
      <c r="B271">
        <v>3955905231</v>
      </c>
      <c r="C271">
        <v>1292000000</v>
      </c>
      <c r="D271">
        <v>5549166482</v>
      </c>
    </row>
    <row r="272" spans="1:4" x14ac:dyDescent="0.35">
      <c r="A272" s="1">
        <v>41000</v>
      </c>
      <c r="B272">
        <v>21421106869</v>
      </c>
      <c r="C272">
        <v>475000000</v>
      </c>
      <c r="D272">
        <v>-14298177877</v>
      </c>
    </row>
    <row r="273" spans="1:4" x14ac:dyDescent="0.35">
      <c r="A273" s="1">
        <v>41030</v>
      </c>
      <c r="B273">
        <v>7521203064</v>
      </c>
      <c r="C273">
        <v>-607000000</v>
      </c>
      <c r="D273">
        <v>58780844853</v>
      </c>
    </row>
    <row r="274" spans="1:4" x14ac:dyDescent="0.35">
      <c r="A274" s="1">
        <v>41061</v>
      </c>
      <c r="B274">
        <v>-4681905157</v>
      </c>
      <c r="C274">
        <v>-2081000000</v>
      </c>
      <c r="D274">
        <v>40269811060</v>
      </c>
    </row>
    <row r="275" spans="1:4" x14ac:dyDescent="0.35">
      <c r="A275" s="1">
        <v>41091</v>
      </c>
      <c r="B275">
        <v>16439330183</v>
      </c>
      <c r="C275">
        <v>-70000000</v>
      </c>
      <c r="D275">
        <v>-5952801000</v>
      </c>
    </row>
    <row r="276" spans="1:4" x14ac:dyDescent="0.35">
      <c r="A276" s="1">
        <v>41122</v>
      </c>
      <c r="B276">
        <v>-3650416212</v>
      </c>
      <c r="C276">
        <v>-823000000</v>
      </c>
      <c r="D276">
        <v>-1102551000</v>
      </c>
    </row>
    <row r="277" spans="1:4" x14ac:dyDescent="0.35">
      <c r="A277" s="1">
        <v>41153</v>
      </c>
      <c r="B277">
        <v>-730237767</v>
      </c>
      <c r="C277">
        <v>-1289000000</v>
      </c>
      <c r="D277">
        <v>23437906000</v>
      </c>
    </row>
    <row r="278" spans="1:4" x14ac:dyDescent="0.35">
      <c r="A278" s="1">
        <v>41183</v>
      </c>
      <c r="B278">
        <v>1659636060</v>
      </c>
      <c r="C278">
        <v>2387000000</v>
      </c>
      <c r="D278">
        <v>18741850000</v>
      </c>
    </row>
    <row r="279" spans="1:4" x14ac:dyDescent="0.35">
      <c r="A279" s="1">
        <v>41214</v>
      </c>
      <c r="B279">
        <v>9211563126</v>
      </c>
      <c r="C279">
        <v>491000000</v>
      </c>
      <c r="D279">
        <v>44809399867</v>
      </c>
    </row>
    <row r="280" spans="1:4" x14ac:dyDescent="0.35">
      <c r="A280" s="1">
        <v>41244</v>
      </c>
      <c r="B280">
        <v>-6105841243</v>
      </c>
      <c r="C280">
        <v>-3518000000</v>
      </c>
      <c r="D280">
        <v>-69457182146</v>
      </c>
    </row>
    <row r="281" spans="1:4" x14ac:dyDescent="0.35">
      <c r="A281" s="1">
        <v>41275</v>
      </c>
      <c r="B281">
        <v>1302640260</v>
      </c>
      <c r="C281">
        <v>1018000000</v>
      </c>
      <c r="D281">
        <v>33056078133.000004</v>
      </c>
    </row>
    <row r="282" spans="1:4" x14ac:dyDescent="0.35">
      <c r="A282" s="1">
        <v>41306</v>
      </c>
      <c r="B282">
        <v>5379203137</v>
      </c>
      <c r="C282">
        <v>-3266000000</v>
      </c>
      <c r="D282">
        <v>82789476600</v>
      </c>
    </row>
    <row r="283" spans="1:4" x14ac:dyDescent="0.35">
      <c r="A283" s="1">
        <v>41334</v>
      </c>
      <c r="B283">
        <v>4809539807</v>
      </c>
      <c r="C283">
        <v>-1699000000</v>
      </c>
      <c r="D283">
        <v>57658118171</v>
      </c>
    </row>
    <row r="284" spans="1:4" x14ac:dyDescent="0.35">
      <c r="A284" s="1">
        <v>41365</v>
      </c>
      <c r="B284">
        <v>-7399069864</v>
      </c>
      <c r="C284">
        <v>-1177000000</v>
      </c>
      <c r="D284">
        <v>-10337322790</v>
      </c>
    </row>
    <row r="285" spans="1:4" x14ac:dyDescent="0.35">
      <c r="A285" s="1">
        <v>41395</v>
      </c>
      <c r="B285">
        <v>-15097317198</v>
      </c>
      <c r="C285">
        <v>-2811000000</v>
      </c>
      <c r="D285">
        <v>114799768265</v>
      </c>
    </row>
    <row r="286" spans="1:4" x14ac:dyDescent="0.35">
      <c r="A286" s="1">
        <v>41426</v>
      </c>
      <c r="B286">
        <v>-26574348950</v>
      </c>
      <c r="C286">
        <v>-4373000000</v>
      </c>
      <c r="D286">
        <v>19961181958</v>
      </c>
    </row>
    <row r="287" spans="1:4" x14ac:dyDescent="0.35">
      <c r="A287" s="1">
        <v>41456</v>
      </c>
      <c r="B287">
        <v>-7906115661</v>
      </c>
      <c r="C287">
        <v>670000000</v>
      </c>
      <c r="D287">
        <v>-39574391613</v>
      </c>
    </row>
    <row r="288" spans="1:4" x14ac:dyDescent="0.35">
      <c r="A288" s="1">
        <v>41487</v>
      </c>
      <c r="B288">
        <v>-4752320661</v>
      </c>
      <c r="C288">
        <v>436000000</v>
      </c>
      <c r="D288">
        <v>10811304400</v>
      </c>
    </row>
    <row r="289" spans="1:4" x14ac:dyDescent="0.35">
      <c r="A289" s="1">
        <v>41518</v>
      </c>
      <c r="B289">
        <v>5040990834</v>
      </c>
      <c r="C289">
        <v>-1049000000</v>
      </c>
      <c r="D289">
        <v>16874517469.999998</v>
      </c>
    </row>
    <row r="290" spans="1:4" x14ac:dyDescent="0.35">
      <c r="A290" s="1">
        <v>41548</v>
      </c>
      <c r="B290">
        <v>-8851068632</v>
      </c>
      <c r="C290">
        <v>-1808000000</v>
      </c>
      <c r="D290">
        <v>2499770325</v>
      </c>
    </row>
    <row r="291" spans="1:4" x14ac:dyDescent="0.35">
      <c r="A291" s="1">
        <v>41579</v>
      </c>
      <c r="B291">
        <v>-6387730768</v>
      </c>
      <c r="C291">
        <v>-2016000000</v>
      </c>
      <c r="D291">
        <v>68407301840.999992</v>
      </c>
    </row>
    <row r="292" spans="1:4" x14ac:dyDescent="0.35">
      <c r="A292" s="1">
        <v>41609</v>
      </c>
      <c r="B292">
        <v>-19751862879</v>
      </c>
      <c r="C292">
        <v>-573000000</v>
      </c>
      <c r="D292">
        <v>-65359858298</v>
      </c>
    </row>
    <row r="293" spans="1:4" x14ac:dyDescent="0.35">
      <c r="A293" s="1">
        <v>41640</v>
      </c>
      <c r="B293">
        <v>10666843744</v>
      </c>
      <c r="C293">
        <v>-1166000000</v>
      </c>
      <c r="D293">
        <v>19398509882</v>
      </c>
    </row>
    <row r="294" spans="1:4" x14ac:dyDescent="0.35">
      <c r="A294" s="1">
        <v>41671</v>
      </c>
      <c r="B294">
        <v>-17020831049</v>
      </c>
      <c r="C294">
        <v>2699000000</v>
      </c>
      <c r="D294">
        <v>95073269268</v>
      </c>
    </row>
    <row r="295" spans="1:4" x14ac:dyDescent="0.35">
      <c r="A295" s="1">
        <v>41699</v>
      </c>
      <c r="B295">
        <v>-9432926328</v>
      </c>
      <c r="C295">
        <v>-511000000</v>
      </c>
      <c r="D295">
        <v>35318477223</v>
      </c>
    </row>
    <row r="296" spans="1:4" x14ac:dyDescent="0.35">
      <c r="A296" s="1">
        <v>41730</v>
      </c>
      <c r="B296">
        <v>-3242263535</v>
      </c>
      <c r="C296">
        <v>412000000</v>
      </c>
      <c r="D296">
        <v>7770073000</v>
      </c>
    </row>
    <row r="297" spans="1:4" x14ac:dyDescent="0.35">
      <c r="A297" s="1">
        <v>41760</v>
      </c>
      <c r="B297">
        <v>2724217428</v>
      </c>
      <c r="C297">
        <v>-287000000</v>
      </c>
      <c r="D297">
        <v>67320148000</v>
      </c>
    </row>
    <row r="298" spans="1:4" x14ac:dyDescent="0.35">
      <c r="A298" s="1">
        <v>41791</v>
      </c>
      <c r="B298">
        <v>5537436722</v>
      </c>
      <c r="C298">
        <v>57000000</v>
      </c>
      <c r="D298">
        <v>48302219595</v>
      </c>
    </row>
    <row r="299" spans="1:4" x14ac:dyDescent="0.35">
      <c r="A299" s="1">
        <v>41821</v>
      </c>
      <c r="B299">
        <v>-4005225152</v>
      </c>
      <c r="C299">
        <v>-1269000000</v>
      </c>
      <c r="D299">
        <v>-41582015000</v>
      </c>
    </row>
    <row r="300" spans="1:4" x14ac:dyDescent="0.35">
      <c r="A300" s="1">
        <v>41852</v>
      </c>
      <c r="B300">
        <v>5209381</v>
      </c>
      <c r="C300">
        <v>239000000</v>
      </c>
      <c r="D300">
        <v>-10793391000</v>
      </c>
    </row>
    <row r="301" spans="1:4" x14ac:dyDescent="0.35">
      <c r="A301" s="1">
        <v>41883</v>
      </c>
      <c r="B301">
        <v>-874481195</v>
      </c>
      <c r="C301">
        <v>698000000</v>
      </c>
      <c r="D301">
        <v>13035783000</v>
      </c>
    </row>
    <row r="302" spans="1:4" x14ac:dyDescent="0.35">
      <c r="A302" s="1">
        <v>41913</v>
      </c>
      <c r="B302">
        <v>-3896342753</v>
      </c>
      <c r="C302">
        <v>1624000000</v>
      </c>
      <c r="D302">
        <v>-11456188000</v>
      </c>
    </row>
    <row r="303" spans="1:4" x14ac:dyDescent="0.35">
      <c r="A303" s="1">
        <v>41944</v>
      </c>
      <c r="B303">
        <v>9981611</v>
      </c>
      <c r="C303">
        <v>855000000</v>
      </c>
      <c r="D303">
        <v>43176752900</v>
      </c>
    </row>
    <row r="304" spans="1:4" x14ac:dyDescent="0.35">
      <c r="A304" s="1">
        <v>41974</v>
      </c>
      <c r="B304">
        <v>-811713598</v>
      </c>
      <c r="C304">
        <v>3083000000</v>
      </c>
      <c r="D304">
        <v>-52422965000</v>
      </c>
    </row>
    <row r="305" spans="1:4" x14ac:dyDescent="0.35">
      <c r="A305" s="1">
        <v>42005</v>
      </c>
      <c r="B305">
        <v>-7842421347</v>
      </c>
      <c r="C305">
        <v>1123000000</v>
      </c>
      <c r="D305">
        <v>31058491464</v>
      </c>
    </row>
    <row r="306" spans="1:4" x14ac:dyDescent="0.35">
      <c r="A306" s="1">
        <v>42036</v>
      </c>
      <c r="B306">
        <v>19404254353</v>
      </c>
      <c r="C306">
        <v>3023000000</v>
      </c>
      <c r="D306">
        <v>35963988000</v>
      </c>
    </row>
    <row r="307" spans="1:4" x14ac:dyDescent="0.35">
      <c r="A307" s="1">
        <v>42064</v>
      </c>
      <c r="B307">
        <v>14901991967</v>
      </c>
      <c r="C307">
        <v>5411000000</v>
      </c>
      <c r="D307">
        <v>54634175026</v>
      </c>
    </row>
    <row r="308" spans="1:4" x14ac:dyDescent="0.35">
      <c r="A308" s="1">
        <v>42095</v>
      </c>
      <c r="B308">
        <v>11437920551</v>
      </c>
      <c r="C308">
        <v>10539000000</v>
      </c>
      <c r="D308">
        <v>-21816325000</v>
      </c>
    </row>
    <row r="309" spans="1:4" x14ac:dyDescent="0.35">
      <c r="A309" s="1">
        <v>42125</v>
      </c>
      <c r="B309">
        <v>-8979755921</v>
      </c>
      <c r="C309">
        <v>2904000000</v>
      </c>
      <c r="D309">
        <v>65610943000</v>
      </c>
    </row>
    <row r="310" spans="1:4" x14ac:dyDescent="0.35">
      <c r="A310" s="1">
        <v>42156</v>
      </c>
      <c r="B310">
        <v>-6576576302</v>
      </c>
      <c r="C310">
        <v>6392000000</v>
      </c>
      <c r="D310">
        <v>256269999.99999997</v>
      </c>
    </row>
    <row r="311" spans="1:4" x14ac:dyDescent="0.35">
      <c r="A311" s="1">
        <v>42186</v>
      </c>
      <c r="B311">
        <v>9699005810</v>
      </c>
      <c r="C311">
        <v>8357000000</v>
      </c>
      <c r="D311">
        <v>-47428906000</v>
      </c>
    </row>
    <row r="312" spans="1:4" x14ac:dyDescent="0.35">
      <c r="A312" s="1">
        <v>42217</v>
      </c>
      <c r="B312">
        <v>4494329756</v>
      </c>
      <c r="C312">
        <v>8186000000</v>
      </c>
      <c r="D312">
        <v>12622552000</v>
      </c>
    </row>
    <row r="313" spans="1:4" x14ac:dyDescent="0.35">
      <c r="A313" s="1">
        <v>42248</v>
      </c>
      <c r="B313">
        <v>6722725908</v>
      </c>
      <c r="C313">
        <v>9195000000</v>
      </c>
      <c r="D313">
        <v>38016143086</v>
      </c>
    </row>
    <row r="314" spans="1:4" x14ac:dyDescent="0.35">
      <c r="A314" s="1">
        <v>42278</v>
      </c>
      <c r="B314">
        <v>7766859921</v>
      </c>
      <c r="C314">
        <v>7952000000</v>
      </c>
      <c r="D314">
        <v>4300820000</v>
      </c>
    </row>
    <row r="315" spans="1:4" x14ac:dyDescent="0.35">
      <c r="A315" s="1">
        <v>42309</v>
      </c>
      <c r="B315">
        <v>14119334759</v>
      </c>
      <c r="C315">
        <v>7897000000</v>
      </c>
      <c r="D315">
        <v>35873946000</v>
      </c>
    </row>
    <row r="316" spans="1:4" x14ac:dyDescent="0.35">
      <c r="A316" s="1">
        <v>42339</v>
      </c>
      <c r="B316">
        <v>-4202876962</v>
      </c>
      <c r="C316">
        <v>4599000000</v>
      </c>
      <c r="D316">
        <v>-82174549000</v>
      </c>
    </row>
    <row r="317" spans="1:4" x14ac:dyDescent="0.35">
      <c r="A317" s="1">
        <v>42370</v>
      </c>
      <c r="B317">
        <v>8066168455</v>
      </c>
      <c r="C317">
        <v>3822000000</v>
      </c>
      <c r="D317">
        <v>46113351000</v>
      </c>
    </row>
    <row r="318" spans="1:4" x14ac:dyDescent="0.35">
      <c r="A318" s="1">
        <v>42401</v>
      </c>
      <c r="B318">
        <v>15406009417</v>
      </c>
      <c r="C318">
        <v>10268000000</v>
      </c>
      <c r="D318">
        <v>27408891974</v>
      </c>
    </row>
    <row r="319" spans="1:4" x14ac:dyDescent="0.35">
      <c r="A319" s="1">
        <v>42430</v>
      </c>
      <c r="B319">
        <v>11977421232</v>
      </c>
      <c r="C319">
        <v>8264000000</v>
      </c>
      <c r="D319">
        <v>73053954245</v>
      </c>
    </row>
    <row r="320" spans="1:4" x14ac:dyDescent="0.35">
      <c r="A320" s="1">
        <v>42461</v>
      </c>
      <c r="B320">
        <v>29184618442</v>
      </c>
      <c r="C320">
        <v>8350000000</v>
      </c>
      <c r="D320">
        <v>-60263952000</v>
      </c>
    </row>
    <row r="321" spans="1:4" x14ac:dyDescent="0.35">
      <c r="A321" s="1">
        <v>42491</v>
      </c>
      <c r="B321">
        <v>17449392674</v>
      </c>
      <c r="C321">
        <v>7915000000</v>
      </c>
      <c r="D321">
        <v>62255068000</v>
      </c>
    </row>
    <row r="322" spans="1:4" x14ac:dyDescent="0.35">
      <c r="A322" s="1">
        <v>42522</v>
      </c>
      <c r="B322">
        <v>14085351</v>
      </c>
      <c r="C322">
        <v>13413000000</v>
      </c>
      <c r="D322">
        <v>56951099224</v>
      </c>
    </row>
    <row r="323" spans="1:4" x14ac:dyDescent="0.35">
      <c r="A323" s="1">
        <v>42552</v>
      </c>
      <c r="B323">
        <v>17598498028</v>
      </c>
      <c r="C323">
        <v>8625000000</v>
      </c>
      <c r="D323">
        <v>-40456048000</v>
      </c>
    </row>
    <row r="324" spans="1:4" x14ac:dyDescent="0.35">
      <c r="A324" s="1">
        <v>42583</v>
      </c>
      <c r="B324">
        <v>-59136630</v>
      </c>
      <c r="C324">
        <v>9271000000</v>
      </c>
      <c r="D324">
        <v>-1436311516</v>
      </c>
    </row>
    <row r="325" spans="1:4" x14ac:dyDescent="0.35">
      <c r="A325" s="1">
        <v>42614</v>
      </c>
      <c r="B325">
        <v>16717637425</v>
      </c>
      <c r="C325">
        <v>11672000000</v>
      </c>
      <c r="D325">
        <v>5213758000</v>
      </c>
    </row>
    <row r="326" spans="1:4" x14ac:dyDescent="0.35">
      <c r="A326" s="1">
        <v>42644</v>
      </c>
      <c r="B326">
        <v>21560631837</v>
      </c>
      <c r="C326">
        <v>9986000000</v>
      </c>
      <c r="D326">
        <v>-8095243368</v>
      </c>
    </row>
    <row r="327" spans="1:4" x14ac:dyDescent="0.35">
      <c r="A327" s="1">
        <v>42675</v>
      </c>
      <c r="B327">
        <v>18426472030</v>
      </c>
      <c r="C327">
        <v>10559000000</v>
      </c>
      <c r="D327">
        <v>35925501000</v>
      </c>
    </row>
    <row r="328" spans="1:4" x14ac:dyDescent="0.35">
      <c r="A328" s="1">
        <v>42705</v>
      </c>
      <c r="B328">
        <v>5861243965</v>
      </c>
      <c r="C328">
        <v>12069000000</v>
      </c>
      <c r="D328">
        <v>-47783358164</v>
      </c>
    </row>
    <row r="329" spans="1:4" x14ac:dyDescent="0.35">
      <c r="A329" s="1">
        <v>42736</v>
      </c>
      <c r="B329">
        <v>31542773719</v>
      </c>
      <c r="C329">
        <v>15572000000</v>
      </c>
      <c r="D329">
        <v>50122628799</v>
      </c>
    </row>
    <row r="330" spans="1:4" x14ac:dyDescent="0.35">
      <c r="A330" s="1">
        <v>42767</v>
      </c>
      <c r="B330">
        <v>11536395035</v>
      </c>
      <c r="C330">
        <v>14381000000</v>
      </c>
      <c r="D330">
        <v>-4095031101</v>
      </c>
    </row>
    <row r="331" spans="1:4" x14ac:dyDescent="0.35">
      <c r="A331" s="1">
        <v>42795</v>
      </c>
      <c r="B331">
        <v>24109543961</v>
      </c>
      <c r="C331">
        <v>13710000000</v>
      </c>
      <c r="D331">
        <v>77531630369</v>
      </c>
    </row>
    <row r="332" spans="1:4" x14ac:dyDescent="0.35">
      <c r="A332" s="1">
        <v>42826</v>
      </c>
      <c r="B332">
        <v>18726708507</v>
      </c>
      <c r="C332">
        <v>13587000000</v>
      </c>
      <c r="D332">
        <v>-31011560693</v>
      </c>
    </row>
    <row r="333" spans="1:4" x14ac:dyDescent="0.35">
      <c r="A333" s="1">
        <v>42856</v>
      </c>
      <c r="B333">
        <v>18170321027</v>
      </c>
      <c r="C333">
        <v>15439000000</v>
      </c>
      <c r="D333">
        <v>67589092999.999992</v>
      </c>
    </row>
    <row r="334" spans="1:4" x14ac:dyDescent="0.35">
      <c r="A334" s="1">
        <v>42887</v>
      </c>
      <c r="B334">
        <v>-9284459955</v>
      </c>
      <c r="C334">
        <v>12015000000</v>
      </c>
      <c r="D334">
        <v>21920979000</v>
      </c>
    </row>
    <row r="335" spans="1:4" x14ac:dyDescent="0.35">
      <c r="A335" s="1">
        <v>42917</v>
      </c>
      <c r="B335">
        <v>37618901354</v>
      </c>
      <c r="C335">
        <v>11920000000</v>
      </c>
      <c r="D335">
        <v>-40384147000</v>
      </c>
    </row>
    <row r="336" spans="1:4" x14ac:dyDescent="0.35">
      <c r="A336" s="1">
        <v>42948</v>
      </c>
      <c r="B336">
        <v>5258998511</v>
      </c>
      <c r="C336">
        <v>12571000000</v>
      </c>
      <c r="D336">
        <v>18078099000</v>
      </c>
    </row>
    <row r="337" spans="1:4" x14ac:dyDescent="0.35">
      <c r="A337" s="1">
        <v>42979</v>
      </c>
      <c r="B337">
        <v>17309822652</v>
      </c>
      <c r="C337">
        <v>12222000000</v>
      </c>
      <c r="D337">
        <v>20698215000</v>
      </c>
    </row>
    <row r="338" spans="1:4" x14ac:dyDescent="0.35">
      <c r="A338" s="1">
        <v>43009</v>
      </c>
      <c r="B338">
        <v>27338662504</v>
      </c>
      <c r="C338">
        <v>12171000000</v>
      </c>
      <c r="D338">
        <v>-29423637992</v>
      </c>
    </row>
    <row r="339" spans="1:4" x14ac:dyDescent="0.35">
      <c r="A339" s="1">
        <v>43040</v>
      </c>
      <c r="B339">
        <v>24076584224</v>
      </c>
      <c r="C339">
        <v>15164000000</v>
      </c>
      <c r="D339">
        <v>36501771000</v>
      </c>
    </row>
    <row r="340" spans="1:4" x14ac:dyDescent="0.35">
      <c r="A340" s="1">
        <v>43070</v>
      </c>
      <c r="B340">
        <v>4487624523</v>
      </c>
      <c r="C340">
        <v>16575000000</v>
      </c>
      <c r="D340">
        <v>-25881673000</v>
      </c>
    </row>
    <row r="341" spans="1:4" x14ac:dyDescent="0.35">
      <c r="A341" s="1">
        <v>43101</v>
      </c>
      <c r="B341">
        <v>41385485940</v>
      </c>
      <c r="C341">
        <v>15692000000</v>
      </c>
      <c r="D341">
        <v>31198200000</v>
      </c>
    </row>
    <row r="342" spans="1:4" x14ac:dyDescent="0.35">
      <c r="A342" s="1">
        <v>43132</v>
      </c>
      <c r="B342">
        <v>-3116978807</v>
      </c>
      <c r="C342">
        <v>13809000000</v>
      </c>
      <c r="D342">
        <v>14549652000</v>
      </c>
    </row>
    <row r="343" spans="1:4" x14ac:dyDescent="0.35">
      <c r="A343" s="1">
        <v>43160</v>
      </c>
      <c r="B343">
        <v>43132634704</v>
      </c>
      <c r="C343">
        <v>16814000000</v>
      </c>
      <c r="D343">
        <v>46785215432</v>
      </c>
    </row>
    <row r="344" spans="1:4" x14ac:dyDescent="0.35">
      <c r="A344" s="1">
        <v>43191</v>
      </c>
      <c r="B344">
        <v>20544875552</v>
      </c>
      <c r="C344">
        <v>13648000000</v>
      </c>
      <c r="D344">
        <v>-21301310940</v>
      </c>
    </row>
    <row r="345" spans="1:4" x14ac:dyDescent="0.35">
      <c r="A345" s="1">
        <v>43221</v>
      </c>
      <c r="B345">
        <v>30416282211</v>
      </c>
      <c r="C345">
        <v>13837000000</v>
      </c>
      <c r="D345">
        <v>25857334000</v>
      </c>
    </row>
    <row r="346" spans="1:4" x14ac:dyDescent="0.35">
      <c r="A346" s="1">
        <v>43252</v>
      </c>
      <c r="B346">
        <v>6311534040</v>
      </c>
      <c r="C346">
        <v>15837000000</v>
      </c>
      <c r="D346">
        <v>23729368186</v>
      </c>
    </row>
    <row r="347" spans="1:4" x14ac:dyDescent="0.35">
      <c r="A347" s="1">
        <v>43282</v>
      </c>
      <c r="B347">
        <v>26726867839</v>
      </c>
      <c r="C347">
        <v>16027000000</v>
      </c>
      <c r="D347">
        <v>11354192000</v>
      </c>
    </row>
    <row r="348" spans="1:4" x14ac:dyDescent="0.35">
      <c r="A348" s="1">
        <v>43313</v>
      </c>
      <c r="B348">
        <v>-3192548085</v>
      </c>
      <c r="C348">
        <v>16978000000</v>
      </c>
      <c r="D348">
        <v>7036201000</v>
      </c>
    </row>
    <row r="349" spans="1:4" x14ac:dyDescent="0.35">
      <c r="A349" s="1">
        <v>43344</v>
      </c>
      <c r="B349">
        <v>38702715714</v>
      </c>
      <c r="C349">
        <v>15758000000</v>
      </c>
      <c r="D349">
        <v>36449813086</v>
      </c>
    </row>
    <row r="350" spans="1:4" x14ac:dyDescent="0.35">
      <c r="A350" s="1">
        <v>43374</v>
      </c>
      <c r="B350">
        <v>6048705741</v>
      </c>
      <c r="C350">
        <v>16925000000</v>
      </c>
      <c r="D350">
        <v>-37527371000</v>
      </c>
    </row>
    <row r="351" spans="1:4" x14ac:dyDescent="0.35">
      <c r="A351" s="1">
        <v>43405</v>
      </c>
      <c r="B351">
        <v>11924388189</v>
      </c>
      <c r="C351">
        <v>18220000000</v>
      </c>
      <c r="D351">
        <v>32068911000</v>
      </c>
    </row>
    <row r="352" spans="1:4" x14ac:dyDescent="0.35">
      <c r="A352" s="1">
        <v>43435</v>
      </c>
      <c r="B352">
        <v>-1087657047</v>
      </c>
      <c r="C352">
        <v>14456000000</v>
      </c>
      <c r="D352">
        <v>-62351956000</v>
      </c>
    </row>
    <row r="353" spans="1:4" x14ac:dyDescent="0.35">
      <c r="A353" s="1">
        <v>43466</v>
      </c>
      <c r="B353">
        <v>21399145103</v>
      </c>
      <c r="C353">
        <v>17820000000</v>
      </c>
      <c r="D353">
        <v>68589041000</v>
      </c>
    </row>
    <row r="354" spans="1:4" x14ac:dyDescent="0.35">
      <c r="A354" s="1">
        <v>43497</v>
      </c>
      <c r="B354">
        <v>28412410512</v>
      </c>
      <c r="C354">
        <v>17507000000</v>
      </c>
      <c r="D354">
        <v>42528733000</v>
      </c>
    </row>
    <row r="355" spans="1:4" x14ac:dyDescent="0.35">
      <c r="A355" s="1">
        <v>43525</v>
      </c>
      <c r="B355">
        <v>23311773256</v>
      </c>
      <c r="C355">
        <v>16068000000</v>
      </c>
      <c r="D355">
        <v>24659066692</v>
      </c>
    </row>
    <row r="356" spans="1:4" x14ac:dyDescent="0.35">
      <c r="A356" s="1">
        <v>43556</v>
      </c>
      <c r="B356">
        <v>33405262443</v>
      </c>
      <c r="C356">
        <v>16992000000</v>
      </c>
      <c r="D356">
        <v>-13443927000</v>
      </c>
    </row>
    <row r="357" spans="1:4" x14ac:dyDescent="0.35">
      <c r="A357" s="1">
        <v>43586</v>
      </c>
      <c r="B357">
        <v>24578607952</v>
      </c>
      <c r="C357">
        <v>15705000000</v>
      </c>
      <c r="D357">
        <v>25233147308</v>
      </c>
    </row>
    <row r="358" spans="1:4" x14ac:dyDescent="0.35">
      <c r="A358" s="1">
        <v>43617</v>
      </c>
      <c r="B358">
        <v>15896027350</v>
      </c>
      <c r="C358">
        <v>14333000000</v>
      </c>
      <c r="D358">
        <v>35201292000</v>
      </c>
    </row>
    <row r="359" spans="1:4" x14ac:dyDescent="0.35">
      <c r="A359" s="1">
        <v>43647</v>
      </c>
      <c r="B359">
        <v>32306356498</v>
      </c>
      <c r="C359">
        <v>18748000000</v>
      </c>
      <c r="D359">
        <v>-2904979000</v>
      </c>
    </row>
    <row r="360" spans="1:4" x14ac:dyDescent="0.35">
      <c r="A360" s="1">
        <v>43678</v>
      </c>
      <c r="B360">
        <v>14024620208</v>
      </c>
      <c r="C360">
        <v>18472000000</v>
      </c>
      <c r="D360">
        <v>24659705000</v>
      </c>
    </row>
    <row r="361" spans="1:4" x14ac:dyDescent="0.35">
      <c r="A361" s="1">
        <v>43709</v>
      </c>
      <c r="B361">
        <v>12714594209</v>
      </c>
      <c r="C361">
        <v>18390000000</v>
      </c>
      <c r="D361">
        <v>8283029000</v>
      </c>
    </row>
    <row r="362" spans="1:4" x14ac:dyDescent="0.35">
      <c r="A362" s="1">
        <v>43739</v>
      </c>
      <c r="B362">
        <v>18036919389</v>
      </c>
      <c r="C362">
        <v>19092000000</v>
      </c>
      <c r="D362">
        <v>-63491656725</v>
      </c>
    </row>
    <row r="363" spans="1:4" x14ac:dyDescent="0.35">
      <c r="A363" s="1">
        <v>43770</v>
      </c>
      <c r="B363">
        <v>10111870700</v>
      </c>
      <c r="C363">
        <v>21339000000</v>
      </c>
      <c r="D363">
        <v>20097165000</v>
      </c>
    </row>
    <row r="364" spans="1:4" x14ac:dyDescent="0.35">
      <c r="A364" s="1">
        <v>43800</v>
      </c>
      <c r="B364">
        <v>-20407969591</v>
      </c>
      <c r="C364">
        <v>22324000000</v>
      </c>
      <c r="D364">
        <v>-46755083000</v>
      </c>
    </row>
    <row r="365" spans="1:4" x14ac:dyDescent="0.35">
      <c r="A365" s="1">
        <v>43831</v>
      </c>
      <c r="B365">
        <v>23854566265</v>
      </c>
      <c r="C365">
        <v>23653000000</v>
      </c>
      <c r="D365">
        <v>60883488000</v>
      </c>
    </row>
    <row r="366" spans="1:4" x14ac:dyDescent="0.35">
      <c r="A366" s="1">
        <v>43862</v>
      </c>
      <c r="B366">
        <v>24674655733</v>
      </c>
      <c r="C366">
        <v>22277000000</v>
      </c>
      <c r="D366">
        <v>54860479000</v>
      </c>
    </row>
    <row r="367" spans="1:4" x14ac:dyDescent="0.35">
      <c r="A367" s="1">
        <v>43891</v>
      </c>
      <c r="B367">
        <v>113613986205</v>
      </c>
      <c r="C367">
        <v>-3770000000</v>
      </c>
      <c r="D367">
        <v>85046263000</v>
      </c>
    </row>
    <row r="368" spans="1:4" x14ac:dyDescent="0.35">
      <c r="A368" s="1">
        <v>43922</v>
      </c>
      <c r="B368">
        <v>122278864818</v>
      </c>
      <c r="C368">
        <v>-6592000000</v>
      </c>
      <c r="D368">
        <v>172378065000</v>
      </c>
    </row>
    <row r="369" spans="1:4" x14ac:dyDescent="0.35">
      <c r="A369" s="1">
        <v>43952</v>
      </c>
      <c r="B369">
        <v>106039544352</v>
      </c>
      <c r="C369">
        <v>16958000000</v>
      </c>
      <c r="D369">
        <v>254816582000</v>
      </c>
    </row>
    <row r="370" spans="1:4" x14ac:dyDescent="0.35">
      <c r="A370" s="1">
        <v>43983</v>
      </c>
      <c r="B370">
        <v>27561856832</v>
      </c>
      <c r="C370">
        <v>15223000000</v>
      </c>
      <c r="D370">
        <v>201785411000</v>
      </c>
    </row>
    <row r="371" spans="1:4" x14ac:dyDescent="0.35">
      <c r="A371" s="1">
        <v>44013</v>
      </c>
      <c r="B371">
        <v>37889324714</v>
      </c>
      <c r="C371">
        <v>16877000000</v>
      </c>
      <c r="D371">
        <v>67911508000</v>
      </c>
    </row>
    <row r="372" spans="1:4" x14ac:dyDescent="0.35">
      <c r="A372" s="1">
        <v>44044</v>
      </c>
      <c r="B372">
        <v>17813929067</v>
      </c>
      <c r="C372">
        <v>19903000000</v>
      </c>
      <c r="D372">
        <v>96259799000</v>
      </c>
    </row>
    <row r="373" spans="1:4" x14ac:dyDescent="0.35">
      <c r="A373" s="1">
        <v>44075</v>
      </c>
      <c r="B373">
        <v>8790223150</v>
      </c>
      <c r="C373">
        <v>23185000000</v>
      </c>
      <c r="D373">
        <v>63793839000</v>
      </c>
    </row>
    <row r="374" spans="1:4" x14ac:dyDescent="0.35">
      <c r="A374" s="1">
        <v>44105</v>
      </c>
      <c r="B374">
        <v>8714138661</v>
      </c>
      <c r="C374">
        <v>24792000000</v>
      </c>
      <c r="D374">
        <v>-24815349000</v>
      </c>
    </row>
    <row r="375" spans="1:4" x14ac:dyDescent="0.35">
      <c r="A375" s="1">
        <v>44136</v>
      </c>
      <c r="B375">
        <v>11941797624</v>
      </c>
      <c r="C375">
        <v>19164000000</v>
      </c>
      <c r="D375">
        <v>1602379000</v>
      </c>
    </row>
    <row r="376" spans="1:4" x14ac:dyDescent="0.35">
      <c r="A376" s="1">
        <v>44166</v>
      </c>
      <c r="B376">
        <v>1154515434</v>
      </c>
      <c r="C376">
        <v>22070000000</v>
      </c>
      <c r="D376">
        <v>-42075587126</v>
      </c>
    </row>
    <row r="377" spans="1:4" x14ac:dyDescent="0.35">
      <c r="A377" s="1">
        <v>44197</v>
      </c>
      <c r="B377">
        <v>5981603173</v>
      </c>
      <c r="C377">
        <v>18215000000</v>
      </c>
      <c r="D377">
        <v>108117729771</v>
      </c>
    </row>
    <row r="378" spans="1:4" x14ac:dyDescent="0.35">
      <c r="A378" s="1">
        <v>44228</v>
      </c>
      <c r="B378">
        <v>18212946181</v>
      </c>
      <c r="C378">
        <v>19557000000</v>
      </c>
      <c r="D378">
        <v>96292025410</v>
      </c>
    </row>
    <row r="379" spans="1:4" x14ac:dyDescent="0.35">
      <c r="A379" s="1">
        <v>44256</v>
      </c>
      <c r="B379">
        <v>48835823619</v>
      </c>
      <c r="C379">
        <v>18067000000</v>
      </c>
      <c r="D379">
        <v>96448700069</v>
      </c>
    </row>
    <row r="380" spans="1:4" x14ac:dyDescent="0.35">
      <c r="A380" s="1">
        <v>44287</v>
      </c>
      <c r="B380">
        <v>-19357826714</v>
      </c>
      <c r="C380">
        <v>22902000000</v>
      </c>
      <c r="D380">
        <v>21776208189</v>
      </c>
    </row>
    <row r="381" spans="1:4" x14ac:dyDescent="0.35">
      <c r="A381" s="1">
        <v>44317</v>
      </c>
      <c r="B381">
        <v>10976434379</v>
      </c>
      <c r="C381">
        <v>20597000000</v>
      </c>
      <c r="D381">
        <v>72006827136</v>
      </c>
    </row>
    <row r="382" spans="1:4" x14ac:dyDescent="0.35">
      <c r="A382" s="1">
        <v>44348</v>
      </c>
      <c r="B382">
        <v>9416280888</v>
      </c>
      <c r="C382">
        <v>23962000000</v>
      </c>
      <c r="D382">
        <v>76289855673</v>
      </c>
    </row>
    <row r="383" spans="1:4" x14ac:dyDescent="0.35">
      <c r="A383" s="1">
        <v>44378</v>
      </c>
      <c r="B383">
        <v>21925989091</v>
      </c>
      <c r="C383">
        <v>25621000000</v>
      </c>
      <c r="D383">
        <v>25662789459</v>
      </c>
    </row>
    <row r="384" spans="1:4" x14ac:dyDescent="0.35">
      <c r="A384" s="1">
        <v>44409</v>
      </c>
      <c r="B384">
        <v>3513084306</v>
      </c>
      <c r="C384">
        <v>21655000000</v>
      </c>
      <c r="D384">
        <v>26962460971</v>
      </c>
    </row>
    <row r="385" spans="1:4" x14ac:dyDescent="0.35">
      <c r="A385" s="1">
        <v>44440</v>
      </c>
      <c r="B385">
        <v>36003697500</v>
      </c>
      <c r="C385">
        <v>23150000000</v>
      </c>
      <c r="D385">
        <v>31069226927</v>
      </c>
    </row>
    <row r="386" spans="1:4" x14ac:dyDescent="0.35">
      <c r="A386" s="1">
        <v>44470</v>
      </c>
      <c r="B386">
        <v>33723476169</v>
      </c>
      <c r="C386">
        <v>22989000000</v>
      </c>
      <c r="D386">
        <v>-24529426358</v>
      </c>
    </row>
    <row r="387" spans="1:4" x14ac:dyDescent="0.35">
      <c r="A387" s="1">
        <v>44501</v>
      </c>
      <c r="B387">
        <v>38837964033</v>
      </c>
      <c r="C387">
        <v>25226000000</v>
      </c>
      <c r="D387">
        <v>33171002613.999996</v>
      </c>
    </row>
    <row r="388" spans="1:4" x14ac:dyDescent="0.35">
      <c r="A388" s="1">
        <v>44531</v>
      </c>
      <c r="B388">
        <v>65394022115</v>
      </c>
      <c r="C388">
        <v>25229000000</v>
      </c>
      <c r="D388">
        <v>-30678486168</v>
      </c>
    </row>
    <row r="389" spans="1:4" x14ac:dyDescent="0.35">
      <c r="A389" s="1">
        <v>44562</v>
      </c>
      <c r="B389">
        <v>20834668464</v>
      </c>
      <c r="C389">
        <v>24240000000</v>
      </c>
      <c r="D389">
        <v>61083804033</v>
      </c>
    </row>
    <row r="390" spans="1:4" x14ac:dyDescent="0.35">
      <c r="A390" s="1">
        <v>44593</v>
      </c>
      <c r="B390">
        <v>8504360977</v>
      </c>
      <c r="C390">
        <v>28204000000</v>
      </c>
      <c r="D390">
        <v>78105713905</v>
      </c>
    </row>
    <row r="391" spans="1:4" x14ac:dyDescent="0.35">
      <c r="A391" s="1">
        <v>44621</v>
      </c>
      <c r="B391">
        <v>45686884086</v>
      </c>
      <c r="C391">
        <v>27752000000</v>
      </c>
      <c r="D391">
        <v>90190744453</v>
      </c>
    </row>
    <row r="392" spans="1:4" x14ac:dyDescent="0.35">
      <c r="A392" s="1">
        <v>44652</v>
      </c>
      <c r="B392">
        <v>25061721890</v>
      </c>
      <c r="C392">
        <v>25467000000</v>
      </c>
      <c r="D392">
        <v>-58153449816</v>
      </c>
    </row>
    <row r="393" spans="1:4" x14ac:dyDescent="0.35">
      <c r="A393" s="1">
        <v>44682</v>
      </c>
      <c r="B393">
        <v>40223994509</v>
      </c>
      <c r="C393">
        <v>26664000000</v>
      </c>
      <c r="D393">
        <v>39293142874</v>
      </c>
    </row>
    <row r="394" spans="1:4" x14ac:dyDescent="0.35">
      <c r="A394" s="1">
        <v>44713</v>
      </c>
      <c r="B394">
        <v>40914798386</v>
      </c>
      <c r="C394">
        <v>21928000000</v>
      </c>
      <c r="D394">
        <v>87903773657</v>
      </c>
    </row>
    <row r="395" spans="1:4" x14ac:dyDescent="0.35">
      <c r="A395" s="1">
        <v>44743</v>
      </c>
      <c r="B395">
        <v>35646446073</v>
      </c>
      <c r="C395">
        <v>19118000000</v>
      </c>
      <c r="D395">
        <v>-29850362748</v>
      </c>
    </row>
    <row r="396" spans="1:4" x14ac:dyDescent="0.35">
      <c r="A396" s="1">
        <v>44774</v>
      </c>
      <c r="B396">
        <v>61921262597</v>
      </c>
      <c r="C396">
        <v>22334000000</v>
      </c>
      <c r="D396">
        <v>31845061334</v>
      </c>
    </row>
    <row r="397" spans="1:4" x14ac:dyDescent="0.35">
      <c r="A397" s="1">
        <v>44805</v>
      </c>
      <c r="B397">
        <v>34029063493</v>
      </c>
      <c r="C397">
        <v>18001000000</v>
      </c>
      <c r="D397">
        <v>1772856360</v>
      </c>
    </row>
    <row r="398" spans="1:4" x14ac:dyDescent="0.35">
      <c r="A398" s="1">
        <v>44835</v>
      </c>
      <c r="B398">
        <v>21842468378</v>
      </c>
      <c r="C398">
        <v>11866000000</v>
      </c>
      <c r="D398">
        <v>44477787979</v>
      </c>
    </row>
    <row r="399" spans="1:4" x14ac:dyDescent="0.35">
      <c r="A399" s="1">
        <v>44866</v>
      </c>
      <c r="B399">
        <v>4158956261</v>
      </c>
      <c r="C399">
        <v>17966000000</v>
      </c>
      <c r="D399">
        <v>72199403618</v>
      </c>
    </row>
    <row r="400" spans="1:4" x14ac:dyDescent="0.35">
      <c r="A400" s="1">
        <v>44896</v>
      </c>
      <c r="B400">
        <v>-16418703284</v>
      </c>
      <c r="C400">
        <v>6212000000</v>
      </c>
      <c r="D400">
        <v>-13924858125</v>
      </c>
    </row>
    <row r="401" spans="1:4" x14ac:dyDescent="0.35">
      <c r="A401" s="1">
        <v>44927</v>
      </c>
      <c r="B401">
        <v>4686125438</v>
      </c>
      <c r="C401">
        <v>10217000000</v>
      </c>
      <c r="D401">
        <v>46664419667</v>
      </c>
    </row>
    <row r="402" spans="1:4" x14ac:dyDescent="0.35">
      <c r="A402" s="1">
        <v>44958</v>
      </c>
      <c r="B402">
        <v>2424148713</v>
      </c>
      <c r="C402">
        <v>6348000000</v>
      </c>
      <c r="D402">
        <v>99207484041</v>
      </c>
    </row>
    <row r="403" spans="1:4" x14ac:dyDescent="0.35">
      <c r="A403" s="1">
        <v>44986</v>
      </c>
      <c r="B403">
        <v>-153315262</v>
      </c>
      <c r="C403">
        <v>5429000000</v>
      </c>
      <c r="D403">
        <v>95321726971</v>
      </c>
    </row>
    <row r="404" spans="1:4" x14ac:dyDescent="0.35">
      <c r="A404" s="1">
        <v>45017</v>
      </c>
      <c r="B404">
        <v>8522209958</v>
      </c>
      <c r="C404">
        <v>2573000000</v>
      </c>
      <c r="D404">
        <v>16924176578.999998</v>
      </c>
    </row>
    <row r="405" spans="1:4" x14ac:dyDescent="0.35">
      <c r="A405" s="1">
        <v>45047</v>
      </c>
      <c r="B405">
        <v>4102321065</v>
      </c>
      <c r="C405">
        <v>-3436000000</v>
      </c>
      <c r="D405">
        <v>-9060119040</v>
      </c>
    </row>
    <row r="406" spans="1:4" x14ac:dyDescent="0.35">
      <c r="A406" s="1">
        <v>45078</v>
      </c>
      <c r="B406">
        <v>-2728756970</v>
      </c>
      <c r="C406">
        <v>-2367000000</v>
      </c>
      <c r="D406">
        <v>145005609022</v>
      </c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Series</vt:lpstr>
      <vt:lpstr>Agg</vt:lpstr>
      <vt:lpstr>Raw</vt:lpstr>
      <vt:lpstr>Agg!Macrobond_Object1</vt:lpstr>
      <vt:lpstr>Raw!Macrobond_Object1</vt:lpstr>
      <vt:lpstr>Sheet1!Macrobond_Object1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Zaki (AllianzGI)</dc:creator>
  <cp:lastModifiedBy>Seeneevassen, Ravin (AllianzGI)</cp:lastModifiedBy>
  <dcterms:created xsi:type="dcterms:W3CDTF">2023-07-28T08:50:38Z</dcterms:created>
  <dcterms:modified xsi:type="dcterms:W3CDTF">2023-07-28T11:53:24Z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2023-07-28T11:53:24Z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0eb35182-04b8-496b-998b-3b18fbe5b462</vt:lpwstr>
  </property>
  <property fmtid="{D5CDD505-2E9C-101B-9397-08002B2CF9AE}" pid="8" name="MSIP_Label_511d2ef4-471a-450b-b804-da016b8121de_ContentBits">
    <vt:lpwstr>2</vt:lpwstr>
  </property>
</Properties>
</file>