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.rodahl\Desktop\"/>
    </mc:Choice>
  </mc:AlternateContent>
  <xr:revisionPtr revIDLastSave="0" documentId="13_ncr:1_{79C1603B-CD60-4E93-9B0E-DE7E808307DE}" xr6:coauthVersionLast="41" xr6:coauthVersionMax="41" xr10:uidLastSave="{00000000-0000-0000-0000-000000000000}"/>
  <bookViews>
    <workbookView xWindow="-108" yWindow="-108" windowWidth="23256" windowHeight="12576" activeTab="1" xr2:uid="{770774E0-910C-42A7-A863-5324F3FF8CD3}"/>
  </bookViews>
  <sheets>
    <sheet name="Lag" sheetId="2" r:id="rId1"/>
    <sheet name="Total" sheetId="1" r:id="rId2"/>
  </sheets>
  <definedNames>
    <definedName name="_xlnm._FilterDatabase" localSheetId="0" hidden="1">Lag!$A$104:$S$119</definedName>
    <definedName name="_xlnm._FilterDatabase" localSheetId="1" hidden="1">Total!$A$32:$S$43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7" i="2" l="1"/>
  <c r="E116" i="2"/>
  <c r="A116" i="2" s="1"/>
  <c r="E115" i="2"/>
  <c r="A115" i="2" s="1"/>
  <c r="E114" i="2"/>
  <c r="A114" i="2"/>
  <c r="E113" i="2"/>
  <c r="E112" i="2"/>
  <c r="A112" i="2" s="1"/>
  <c r="E111" i="2"/>
  <c r="A111" i="2" s="1"/>
  <c r="E110" i="2"/>
  <c r="A110" i="2"/>
  <c r="E109" i="2"/>
  <c r="E108" i="2"/>
  <c r="A108" i="2" s="1"/>
  <c r="E107" i="2"/>
  <c r="A107" i="2" s="1"/>
  <c r="E106" i="2"/>
  <c r="A106" i="2"/>
  <c r="E105" i="2"/>
  <c r="A117" i="2" s="1"/>
  <c r="E97" i="2"/>
  <c r="A97" i="2" s="1"/>
  <c r="E96" i="2"/>
  <c r="A96" i="2" s="1"/>
  <c r="E95" i="2"/>
  <c r="E94" i="2"/>
  <c r="A94" i="2" s="1"/>
  <c r="E93" i="2"/>
  <c r="A93" i="2" s="1"/>
  <c r="E92" i="2"/>
  <c r="A92" i="2" s="1"/>
  <c r="E91" i="2"/>
  <c r="E90" i="2"/>
  <c r="A90" i="2" s="1"/>
  <c r="E89" i="2"/>
  <c r="A89" i="2" s="1"/>
  <c r="E88" i="2"/>
  <c r="A88" i="2" s="1"/>
  <c r="E87" i="2"/>
  <c r="E86" i="2"/>
  <c r="A86" i="2" s="1"/>
  <c r="E85" i="2"/>
  <c r="A85" i="2" s="1"/>
  <c r="E84" i="2"/>
  <c r="A84" i="2" s="1"/>
  <c r="E83" i="2"/>
  <c r="E82" i="2"/>
  <c r="A82" i="2" s="1"/>
  <c r="E81" i="2"/>
  <c r="A81" i="2" s="1"/>
  <c r="E80" i="2"/>
  <c r="A80" i="2" s="1"/>
  <c r="E79" i="2"/>
  <c r="E78" i="2"/>
  <c r="A78" i="2" s="1"/>
  <c r="E77" i="2"/>
  <c r="A77" i="2" s="1"/>
  <c r="E76" i="2"/>
  <c r="A76" i="2" s="1"/>
  <c r="E75" i="2"/>
  <c r="E74" i="2"/>
  <c r="A74" i="2" s="1"/>
  <c r="E73" i="2"/>
  <c r="A73" i="2" s="1"/>
  <c r="E72" i="2"/>
  <c r="A72" i="2" s="1"/>
  <c r="E71" i="2"/>
  <c r="E70" i="2"/>
  <c r="A70" i="2" s="1"/>
  <c r="E69" i="2"/>
  <c r="A69" i="2" s="1"/>
  <c r="E68" i="2"/>
  <c r="A68" i="2" s="1"/>
  <c r="E67" i="2"/>
  <c r="E66" i="2"/>
  <c r="A66" i="2" s="1"/>
  <c r="E65" i="2"/>
  <c r="A65" i="2" s="1"/>
  <c r="E64" i="2"/>
  <c r="A64" i="2" s="1"/>
  <c r="E63" i="2"/>
  <c r="E62" i="2"/>
  <c r="A62" i="2" s="1"/>
  <c r="E61" i="2"/>
  <c r="A61" i="2" s="1"/>
  <c r="E60" i="2"/>
  <c r="A60" i="2" s="1"/>
  <c r="E59" i="2"/>
  <c r="E58" i="2"/>
  <c r="A58" i="2" s="1"/>
  <c r="E57" i="2"/>
  <c r="A57" i="2" s="1"/>
  <c r="E56" i="2"/>
  <c r="A56" i="2" s="1"/>
  <c r="E55" i="2"/>
  <c r="E54" i="2"/>
  <c r="A54" i="2" s="1"/>
  <c r="E53" i="2"/>
  <c r="A53" i="2" s="1"/>
  <c r="E52" i="2"/>
  <c r="A52" i="2" s="1"/>
  <c r="E49" i="2"/>
  <c r="E48" i="2"/>
  <c r="E47" i="2"/>
  <c r="E46" i="2"/>
  <c r="E45" i="2"/>
  <c r="E44" i="2"/>
  <c r="E43" i="2"/>
  <c r="E42" i="2"/>
  <c r="E41" i="2"/>
  <c r="E40" i="2"/>
  <c r="E39" i="2"/>
  <c r="E36" i="2"/>
  <c r="E35" i="2"/>
  <c r="E31" i="2"/>
  <c r="E30" i="2"/>
  <c r="E29" i="2"/>
  <c r="A29" i="2"/>
  <c r="E28" i="2"/>
  <c r="A28" i="2"/>
  <c r="E27" i="2"/>
  <c r="E26" i="2"/>
  <c r="E25" i="2"/>
  <c r="A31" i="2" s="1"/>
  <c r="A25" i="2"/>
  <c r="E21" i="2"/>
  <c r="A21" i="2"/>
  <c r="E20" i="2"/>
  <c r="E19" i="2"/>
  <c r="E18" i="2"/>
  <c r="A18" i="2"/>
  <c r="E17" i="2"/>
  <c r="A17" i="2"/>
  <c r="E16" i="2"/>
  <c r="E15" i="2"/>
  <c r="E14" i="2"/>
  <c r="A20" i="2" s="1"/>
  <c r="A14" i="2"/>
  <c r="E13" i="2"/>
  <c r="A19" i="2" s="1"/>
  <c r="A13" i="2"/>
  <c r="E12" i="2"/>
  <c r="E8" i="2"/>
  <c r="E7" i="2"/>
  <c r="E5" i="2"/>
  <c r="E4" i="2"/>
  <c r="E3" i="2"/>
  <c r="E2" i="2"/>
  <c r="E84" i="1"/>
  <c r="E82" i="1"/>
  <c r="E72" i="1"/>
  <c r="E61" i="1"/>
  <c r="E54" i="1"/>
  <c r="E73" i="1"/>
  <c r="E81" i="1"/>
  <c r="E69" i="1"/>
  <c r="E85" i="1"/>
  <c r="E48" i="1"/>
  <c r="E91" i="1"/>
  <c r="E68" i="1"/>
  <c r="E92" i="1"/>
  <c r="E86" i="1"/>
  <c r="E67" i="1"/>
  <c r="E75" i="1"/>
  <c r="E56" i="1"/>
  <c r="E89" i="1"/>
  <c r="E80" i="1"/>
  <c r="E74" i="1"/>
  <c r="E77" i="1"/>
  <c r="E65" i="1"/>
  <c r="E90" i="1"/>
  <c r="E76" i="1"/>
  <c r="E52" i="1"/>
  <c r="E79" i="1"/>
  <c r="E87" i="1"/>
  <c r="E66" i="1"/>
  <c r="E78" i="1"/>
  <c r="E71" i="1"/>
  <c r="E47" i="1"/>
  <c r="E55" i="1"/>
  <c r="E53" i="1"/>
  <c r="E51" i="1"/>
  <c r="E57" i="1"/>
  <c r="E58" i="1"/>
  <c r="E70" i="1"/>
  <c r="E62" i="1"/>
  <c r="E59" i="1"/>
  <c r="E88" i="1"/>
  <c r="E60" i="1"/>
  <c r="E63" i="1"/>
  <c r="E83" i="1"/>
  <c r="E64" i="1"/>
  <c r="E50" i="1"/>
  <c r="E49" i="1"/>
  <c r="E19" i="1"/>
  <c r="E20" i="1"/>
  <c r="E21" i="1"/>
  <c r="E22" i="1"/>
  <c r="E23" i="1"/>
  <c r="E24" i="1"/>
  <c r="E18" i="1"/>
  <c r="E100" i="1"/>
  <c r="E106" i="1"/>
  <c r="E103" i="1"/>
  <c r="E105" i="1"/>
  <c r="E107" i="1"/>
  <c r="E109" i="1"/>
  <c r="E104" i="1"/>
  <c r="E111" i="1"/>
  <c r="E108" i="1"/>
  <c r="E102" i="1"/>
  <c r="E110" i="1"/>
  <c r="E101" i="1"/>
  <c r="E112" i="1"/>
  <c r="E42" i="1"/>
  <c r="E33" i="1"/>
  <c r="E41" i="1"/>
  <c r="E37" i="1"/>
  <c r="E39" i="1"/>
  <c r="E38" i="1"/>
  <c r="E43" i="1"/>
  <c r="E35" i="1"/>
  <c r="E34" i="1"/>
  <c r="E40" i="1"/>
  <c r="E36" i="1"/>
  <c r="E29" i="1"/>
  <c r="E28" i="1"/>
  <c r="E5" i="1"/>
  <c r="E9" i="1"/>
  <c r="E7" i="1"/>
  <c r="E10" i="1"/>
  <c r="E13" i="1"/>
  <c r="E6" i="1"/>
  <c r="E11" i="1"/>
  <c r="E12" i="1"/>
  <c r="E14" i="1"/>
  <c r="E8" i="1"/>
  <c r="E118" i="1"/>
  <c r="E119" i="1"/>
  <c r="E120" i="1"/>
  <c r="E122" i="1"/>
  <c r="E123" i="1"/>
  <c r="E117" i="1"/>
  <c r="A108" i="1" l="1"/>
  <c r="A49" i="1"/>
  <c r="A37" i="1"/>
  <c r="A100" i="1"/>
  <c r="A65" i="1"/>
  <c r="A64" i="1"/>
  <c r="A68" i="1"/>
  <c r="A61" i="1"/>
  <c r="A34" i="1"/>
  <c r="A42" i="1"/>
  <c r="A109" i="1"/>
  <c r="A83" i="1"/>
  <c r="A71" i="1"/>
  <c r="A66" i="1"/>
  <c r="A35" i="1"/>
  <c r="A112" i="1"/>
  <c r="A107" i="1"/>
  <c r="A63" i="1"/>
  <c r="A51" i="1"/>
  <c r="A86" i="1"/>
  <c r="A33" i="1"/>
  <c r="A58" i="1"/>
  <c r="A111" i="1"/>
  <c r="A105" i="1"/>
  <c r="A60" i="1"/>
  <c r="A53" i="1"/>
  <c r="A52" i="1"/>
  <c r="A56" i="1"/>
  <c r="A85" i="1"/>
  <c r="A84" i="1"/>
  <c r="A73" i="1"/>
  <c r="A40" i="1"/>
  <c r="A74" i="1"/>
  <c r="A110" i="1"/>
  <c r="A103" i="1"/>
  <c r="A88" i="1"/>
  <c r="A55" i="1"/>
  <c r="A76" i="1"/>
  <c r="A75" i="1"/>
  <c r="A69" i="1"/>
  <c r="A62" i="1"/>
  <c r="A104" i="1"/>
  <c r="A39" i="1"/>
  <c r="A102" i="1"/>
  <c r="A106" i="1"/>
  <c r="A59" i="1"/>
  <c r="A82" i="1"/>
  <c r="A90" i="1"/>
  <c r="A67" i="1"/>
  <c r="A81" i="1"/>
  <c r="A38" i="1"/>
  <c r="A43" i="1"/>
  <c r="A36" i="1"/>
  <c r="A41" i="1"/>
  <c r="A59" i="2"/>
  <c r="A67" i="2"/>
  <c r="A75" i="2"/>
  <c r="A83" i="2"/>
  <c r="A15" i="2"/>
  <c r="A30" i="2"/>
  <c r="A55" i="2"/>
  <c r="A63" i="2"/>
  <c r="A71" i="2"/>
  <c r="A79" i="2"/>
  <c r="A87" i="2"/>
  <c r="A91" i="2"/>
  <c r="A95" i="2"/>
  <c r="A26" i="2"/>
  <c r="A12" i="2"/>
  <c r="A16" i="2"/>
  <c r="A27" i="2"/>
  <c r="A105" i="2"/>
  <c r="A109" i="2"/>
  <c r="A113" i="2"/>
  <c r="A101" i="1"/>
  <c r="A91" i="1"/>
  <c r="A80" i="1"/>
  <c r="A47" i="1"/>
  <c r="A70" i="1"/>
  <c r="A77" i="1"/>
  <c r="A54" i="1"/>
  <c r="A50" i="1"/>
  <c r="A78" i="1"/>
  <c r="A92" i="1"/>
  <c r="A72" i="1"/>
  <c r="A57" i="1"/>
  <c r="A87" i="1"/>
  <c r="A79" i="1"/>
  <c r="A89" i="1"/>
  <c r="A48" i="1"/>
  <c r="A5" i="1"/>
  <c r="A19" i="1"/>
  <c r="A20" i="1"/>
  <c r="A22" i="1"/>
  <c r="A21" i="1"/>
  <c r="A23" i="1"/>
  <c r="A18" i="1"/>
  <c r="A24" i="1"/>
  <c r="A12" i="1"/>
  <c r="A11" i="1"/>
  <c r="A6" i="1"/>
  <c r="A13" i="1"/>
  <c r="A10" i="1"/>
  <c r="A7" i="1"/>
  <c r="A14" i="1"/>
  <c r="A8" i="1"/>
  <c r="A9" i="1"/>
</calcChain>
</file>

<file path=xl/sharedStrings.xml><?xml version="1.0" encoding="utf-8"?>
<sst xmlns="http://schemas.openxmlformats.org/spreadsheetml/2006/main" count="3023" uniqueCount="547">
  <si>
    <t/>
  </si>
  <si>
    <t>U21 Menn (17-20 år)</t>
  </si>
  <si>
    <t>(9)</t>
  </si>
  <si>
    <t>0:08:06</t>
  </si>
  <si>
    <t>Maridalen Skiklubb</t>
  </si>
  <si>
    <t>Per Einar Brovold</t>
  </si>
  <si>
    <t>(4)</t>
  </si>
  <si>
    <t>0:07:49</t>
  </si>
  <si>
    <t>Gard Brovold</t>
  </si>
  <si>
    <t>27,5"</t>
  </si>
  <si>
    <t>140-120mm</t>
  </si>
  <si>
    <t>Mondraker</t>
  </si>
  <si>
    <t>(13)</t>
  </si>
  <si>
    <t>0:09:12</t>
  </si>
  <si>
    <t xml:space="preserve">IL Norodd </t>
  </si>
  <si>
    <t>Viktor Kvisvik</t>
  </si>
  <si>
    <t>170-150mm</t>
  </si>
  <si>
    <t>YT</t>
  </si>
  <si>
    <t>(2)</t>
  </si>
  <si>
    <t>0:07:24</t>
  </si>
  <si>
    <t>Sokndal Sti og Sykkel</t>
  </si>
  <si>
    <t>Oskar Omdal</t>
  </si>
  <si>
    <t>GT</t>
  </si>
  <si>
    <t>(15)</t>
  </si>
  <si>
    <t>0:09:52</t>
  </si>
  <si>
    <t>Sokndal Sti og sykkel</t>
  </si>
  <si>
    <t>Mathias Nuland</t>
  </si>
  <si>
    <t>Canyon</t>
  </si>
  <si>
    <t>(11)</t>
  </si>
  <si>
    <t>0:08:40</t>
  </si>
  <si>
    <t>BMK</t>
  </si>
  <si>
    <t>Erik Justus Grünert</t>
  </si>
  <si>
    <t>(14)</t>
  </si>
  <si>
    <t>0:09:51</t>
  </si>
  <si>
    <t>Lillehammer ck</t>
  </si>
  <si>
    <t>Stein Bjørnland</t>
  </si>
  <si>
    <t>(3)</t>
  </si>
  <si>
    <t>0:07:34</t>
  </si>
  <si>
    <t>Molde CK</t>
  </si>
  <si>
    <t>Sigve Ulleland</t>
  </si>
  <si>
    <t>(12)</t>
  </si>
  <si>
    <t>0:09:02</t>
  </si>
  <si>
    <t>Hemsedal IL Sykkel</t>
  </si>
  <si>
    <t>Peder Kirkebøen</t>
  </si>
  <si>
    <t>(8)</t>
  </si>
  <si>
    <t>0:07:58</t>
  </si>
  <si>
    <t>Ringerike SK</t>
  </si>
  <si>
    <t>Mikal Dyngeland Vik</t>
  </si>
  <si>
    <t>29"</t>
  </si>
  <si>
    <t>Pole</t>
  </si>
  <si>
    <t>(5)</t>
  </si>
  <si>
    <t>0:07:51</t>
  </si>
  <si>
    <t>SK Rye</t>
  </si>
  <si>
    <t>Kristoffer Klingenberg</t>
  </si>
  <si>
    <t>Santa cruz</t>
  </si>
  <si>
    <t>(10)</t>
  </si>
  <si>
    <t>0:08:30</t>
  </si>
  <si>
    <t>SK Rye/Team Santa Cruz Sykler</t>
  </si>
  <si>
    <t>Kristian Holiman</t>
  </si>
  <si>
    <t>Team Young Guns</t>
  </si>
  <si>
    <t>(7)</t>
  </si>
  <si>
    <t>Lillehammer CK</t>
  </si>
  <si>
    <t>Andreas Hegrum Askjer</t>
  </si>
  <si>
    <t>Scott</t>
  </si>
  <si>
    <t>(1)</t>
  </si>
  <si>
    <t>0:07:23</t>
  </si>
  <si>
    <t>Albin Littorin-Sandbu</t>
  </si>
  <si>
    <t>Santa Cruz Bronson</t>
  </si>
  <si>
    <t>(6)</t>
  </si>
  <si>
    <t>0:07:56</t>
  </si>
  <si>
    <t>SK Rye Sykkel / Team Santa Cruz Sykler</t>
  </si>
  <si>
    <t>Leo Solland</t>
  </si>
  <si>
    <t>Lapierre spicy team</t>
  </si>
  <si>
    <t>Menn</t>
  </si>
  <si>
    <t>0:07:19</t>
  </si>
  <si>
    <t xml:space="preserve">Molde CK </t>
  </si>
  <si>
    <t>Pål Nakken</t>
  </si>
  <si>
    <t>Yeti SB150</t>
  </si>
  <si>
    <t>0:07:31</t>
  </si>
  <si>
    <t>Giske sykkelmafia</t>
  </si>
  <si>
    <t>Nils Einar Berget</t>
  </si>
  <si>
    <t>Ibis Ripmo</t>
  </si>
  <si>
    <t>(18)</t>
  </si>
  <si>
    <t>0:08:21</t>
  </si>
  <si>
    <t>Håvard Mageli</t>
  </si>
  <si>
    <t>Transition Patrol</t>
  </si>
  <si>
    <t>(38)</t>
  </si>
  <si>
    <t>0:09:44</t>
  </si>
  <si>
    <t>Helge Janbu</t>
  </si>
  <si>
    <t>Sykkelguppa Ottar Avd Sogn</t>
  </si>
  <si>
    <t>Yeti</t>
  </si>
  <si>
    <t>(36)</t>
  </si>
  <si>
    <t>0:09:36</t>
  </si>
  <si>
    <t>Sogn CK</t>
  </si>
  <si>
    <t>Johannes Lund</t>
  </si>
  <si>
    <t>Specialized</t>
  </si>
  <si>
    <t>0:08:07</t>
  </si>
  <si>
    <t>Magnus Grönberg</t>
  </si>
  <si>
    <t>Rocky Mountain</t>
  </si>
  <si>
    <t>(44)</t>
  </si>
  <si>
    <t>0:10:36</t>
  </si>
  <si>
    <t>Oskar Brodin</t>
  </si>
  <si>
    <t>Bergen MTB Klubb</t>
  </si>
  <si>
    <t>Orbea Rallon</t>
  </si>
  <si>
    <t>0:07:52</t>
  </si>
  <si>
    <t>Ola Ranes</t>
  </si>
  <si>
    <t>Team Ibis Norge</t>
  </si>
  <si>
    <t>Ibis</t>
  </si>
  <si>
    <t>John Ola Buøy</t>
  </si>
  <si>
    <t>Santa Cruz</t>
  </si>
  <si>
    <t>(24)</t>
  </si>
  <si>
    <t>0:08:42</t>
  </si>
  <si>
    <t>Bodø Terrengsykkelklubb</t>
  </si>
  <si>
    <t>Mikael Vold</t>
  </si>
  <si>
    <t>0:07:46</t>
  </si>
  <si>
    <t xml:space="preserve">SK Rye/Team Ibis </t>
  </si>
  <si>
    <t>Harald Brekke</t>
  </si>
  <si>
    <t>Evil</t>
  </si>
  <si>
    <t xml:space="preserve">Horten OCK </t>
  </si>
  <si>
    <t>Erlend Hegrum Askjer</t>
  </si>
  <si>
    <t>Team Santa Cruz Sykler</t>
  </si>
  <si>
    <t>Andre Aamodt</t>
  </si>
  <si>
    <t>(20)</t>
  </si>
  <si>
    <t>0:08:25</t>
  </si>
  <si>
    <t>Asker CK</t>
  </si>
  <si>
    <t>Andreas Aalby</t>
  </si>
  <si>
    <t>Santa Cruz Megatower</t>
  </si>
  <si>
    <t>(17)</t>
  </si>
  <si>
    <t>0:08:19</t>
  </si>
  <si>
    <t>Team Santacruzsykler.no / Hemsedal IL</t>
  </si>
  <si>
    <t>Anders Skarstein</t>
  </si>
  <si>
    <t>RockyMountain</t>
  </si>
  <si>
    <t>0:06:57</t>
  </si>
  <si>
    <t xml:space="preserve">Bergenmountainbike klubb </t>
  </si>
  <si>
    <t>Espen Bergli-johnsen</t>
  </si>
  <si>
    <t>Orbea</t>
  </si>
  <si>
    <t>(27)</t>
  </si>
  <si>
    <t>0:08:57</t>
  </si>
  <si>
    <t>Øystein Torp Christensen</t>
  </si>
  <si>
    <t>(37)</t>
  </si>
  <si>
    <t>0:09:43</t>
  </si>
  <si>
    <t>Tord irgens Kylling</t>
  </si>
  <si>
    <t>Flow Enduro</t>
  </si>
  <si>
    <t>Rocky Mountain Instinct BC</t>
  </si>
  <si>
    <t>(16)</t>
  </si>
  <si>
    <t>0:08:15</t>
  </si>
  <si>
    <t>Tommy Pham</t>
  </si>
  <si>
    <t>Cube stereo 160</t>
  </si>
  <si>
    <t>(45)</t>
  </si>
  <si>
    <t>0:10:44</t>
  </si>
  <si>
    <t>Sven Francke</t>
  </si>
  <si>
    <t>Merida</t>
  </si>
  <si>
    <t>(34)</t>
  </si>
  <si>
    <t>0:09:21</t>
  </si>
  <si>
    <t>Stian Gjelsvik</t>
  </si>
  <si>
    <t>Bird</t>
  </si>
  <si>
    <t>(32)</t>
  </si>
  <si>
    <t>0:09:18</t>
  </si>
  <si>
    <t>Steinar Haugros</t>
  </si>
  <si>
    <t>Scott Ransom</t>
  </si>
  <si>
    <t>0:08:01</t>
  </si>
  <si>
    <t>Simon Fischaa</t>
  </si>
  <si>
    <t>Cotic</t>
  </si>
  <si>
    <t>(23)</t>
  </si>
  <si>
    <t>0:08:39</t>
  </si>
  <si>
    <t>Philipp Garbers</t>
  </si>
  <si>
    <t>(46)</t>
  </si>
  <si>
    <t>Per Solberg</t>
  </si>
  <si>
    <t>0:08:03</t>
  </si>
  <si>
    <t>Fannefjord SK</t>
  </si>
  <si>
    <t>Per Alfred Nordaune Holte</t>
  </si>
  <si>
    <t>(31)</t>
  </si>
  <si>
    <t>0:09:14</t>
  </si>
  <si>
    <t>Stranda Sykkelklubb</t>
  </si>
  <si>
    <t>Pedro Matos</t>
  </si>
  <si>
    <t>(39)</t>
  </si>
  <si>
    <t>0:09:56</t>
  </si>
  <si>
    <t>Morten Eide</t>
  </si>
  <si>
    <t>(26)</t>
  </si>
  <si>
    <t>Trill&amp;grill</t>
  </si>
  <si>
    <t>Lars Dahle Ravnaas</t>
  </si>
  <si>
    <t>Mondraker Dune</t>
  </si>
  <si>
    <t>(28)</t>
  </si>
  <si>
    <t>0:09:04</t>
  </si>
  <si>
    <t>Gravity Revolt</t>
  </si>
  <si>
    <t>Krzysztof Górszczyk</t>
  </si>
  <si>
    <t>(42)</t>
  </si>
  <si>
    <t>0:10:05</t>
  </si>
  <si>
    <t>Molde Cykleklubb</t>
  </si>
  <si>
    <t>Jonas Lillebø</t>
  </si>
  <si>
    <t>Hardtail</t>
  </si>
  <si>
    <t>Kona</t>
  </si>
  <si>
    <t>0:07:57</t>
  </si>
  <si>
    <t>Pole Bicycles</t>
  </si>
  <si>
    <t>Johannes Raukola</t>
  </si>
  <si>
    <t>Canyon Spectral</t>
  </si>
  <si>
    <t>(30)</t>
  </si>
  <si>
    <t>0:09:09</t>
  </si>
  <si>
    <t>Klarälvdalens K&amp;M</t>
  </si>
  <si>
    <t>Joakim Ericsson</t>
  </si>
  <si>
    <t>Trek</t>
  </si>
  <si>
    <t>0:08:04</t>
  </si>
  <si>
    <t>Dardilly</t>
  </si>
  <si>
    <t>Jean-Christophe BARBIER</t>
  </si>
  <si>
    <t>Canyon Strive</t>
  </si>
  <si>
    <t>(41)</t>
  </si>
  <si>
    <t>0:10:04</t>
  </si>
  <si>
    <t>PwC AS</t>
  </si>
  <si>
    <t>Henning Tomren</t>
  </si>
  <si>
    <t>26"</t>
  </si>
  <si>
    <t>(49)</t>
  </si>
  <si>
    <t>0:12:50</t>
  </si>
  <si>
    <t>Norodd</t>
  </si>
  <si>
    <t>Erlend Jacobsen</t>
  </si>
  <si>
    <t>Santacruz</t>
  </si>
  <si>
    <t>(21)</t>
  </si>
  <si>
    <t>0:08:27</t>
  </si>
  <si>
    <t>Vestby</t>
  </si>
  <si>
    <t>Christoffer Engebretsen Bakke</t>
  </si>
  <si>
    <t>Intense</t>
  </si>
  <si>
    <t>(22)</t>
  </si>
  <si>
    <t>0:08:32</t>
  </si>
  <si>
    <t>Bjørn Thomas Melhus</t>
  </si>
  <si>
    <t>(47)</t>
  </si>
  <si>
    <t>0:11:05</t>
  </si>
  <si>
    <t>Stifstaden SK</t>
  </si>
  <si>
    <t>Arnstein Svanholm</t>
  </si>
  <si>
    <t>0:07:10</t>
  </si>
  <si>
    <t>Arne Varhaug</t>
  </si>
  <si>
    <t>Cube</t>
  </si>
  <si>
    <t>(40)</t>
  </si>
  <si>
    <t>Ytre Dalsfjord Terrengsykkelklubb</t>
  </si>
  <si>
    <t>Anders Lundberg</t>
  </si>
  <si>
    <t>Team Sykleriet</t>
  </si>
  <si>
    <t>Marius Bergdal Hopen</t>
  </si>
  <si>
    <t>(33)</t>
  </si>
  <si>
    <t>IL Norodd</t>
  </si>
  <si>
    <t>Trond Erik Wollan</t>
  </si>
  <si>
    <t>(29)</t>
  </si>
  <si>
    <t>0:09:06</t>
  </si>
  <si>
    <t>Sindre Balstad</t>
  </si>
  <si>
    <t>Markus Sannebro</t>
  </si>
  <si>
    <t>(19)</t>
  </si>
  <si>
    <t>0:08:23</t>
  </si>
  <si>
    <t>Kjetil Øygard</t>
  </si>
  <si>
    <t>(25)</t>
  </si>
  <si>
    <t>0:08:43</t>
  </si>
  <si>
    <t>Bergen MTB klubb</t>
  </si>
  <si>
    <t>Jon Vegar Aga Kjærgaard</t>
  </si>
  <si>
    <t>Ginger And Friends</t>
  </si>
  <si>
    <t>Giant Trance</t>
  </si>
  <si>
    <t>(48)</t>
  </si>
  <si>
    <t>0:11:39</t>
  </si>
  <si>
    <t>IK Hero</t>
  </si>
  <si>
    <t>Hans Christian Kåsen</t>
  </si>
  <si>
    <t>Giant</t>
  </si>
  <si>
    <t>(35)</t>
  </si>
  <si>
    <t>0:09:32</t>
  </si>
  <si>
    <t>Christian Arne Skollevoll</t>
  </si>
  <si>
    <t>(43)</t>
  </si>
  <si>
    <t>0:10:30</t>
  </si>
  <si>
    <t>Andreas Sæter</t>
  </si>
  <si>
    <t>Master Menn</t>
  </si>
  <si>
    <t>Øyvind Høgset</t>
  </si>
  <si>
    <t>Whyte s150 Works</t>
  </si>
  <si>
    <t>0:07:59</t>
  </si>
  <si>
    <t>Flytsti</t>
  </si>
  <si>
    <t>Øyvind Hem</t>
  </si>
  <si>
    <t>Hallvar Barlaup</t>
  </si>
  <si>
    <t>Santa Cruz Hightower</t>
  </si>
  <si>
    <t>Chris Walley</t>
  </si>
  <si>
    <t>Trek Fuel Ex 9.9 2013</t>
  </si>
  <si>
    <t>0:09:05</t>
  </si>
  <si>
    <t>Trondheim Randoneeklubb</t>
  </si>
  <si>
    <t>Bård Smestad</t>
  </si>
  <si>
    <t>0:08:46</t>
  </si>
  <si>
    <t>Ålesund cykelklub</t>
  </si>
  <si>
    <t>Andreas Smithies</t>
  </si>
  <si>
    <t>Pivot  Firebird 29</t>
  </si>
  <si>
    <t>0:08:36</t>
  </si>
  <si>
    <t>Leiv Tvenning</t>
  </si>
  <si>
    <t>0:10:48</t>
  </si>
  <si>
    <t>Geir Hanssen</t>
  </si>
  <si>
    <t>0:07:39</t>
  </si>
  <si>
    <t>Odal SK</t>
  </si>
  <si>
    <t>Fredrik Lysakerrud</t>
  </si>
  <si>
    <t>0:10:35</t>
  </si>
  <si>
    <t>Christian Aronsen</t>
  </si>
  <si>
    <t>0:08:35</t>
  </si>
  <si>
    <t>Arild Gravdal</t>
  </si>
  <si>
    <t>Spezialized</t>
  </si>
  <si>
    <t>Master Kvinne</t>
  </si>
  <si>
    <t>Louise Engan</t>
  </si>
  <si>
    <t>0:10:41</t>
  </si>
  <si>
    <t>Elinborg Olafsdottir</t>
  </si>
  <si>
    <t>0:10:43</t>
  </si>
  <si>
    <t>Oda Smestu Holm</t>
  </si>
  <si>
    <t>Lapiere</t>
  </si>
  <si>
    <t>0:08:22</t>
  </si>
  <si>
    <t>Molde ck</t>
  </si>
  <si>
    <t>Anne Melbø</t>
  </si>
  <si>
    <t>Cannondale Jekyll</t>
  </si>
  <si>
    <t>0:13:17</t>
  </si>
  <si>
    <t>Mari Moltu</t>
  </si>
  <si>
    <t>0:08:24</t>
  </si>
  <si>
    <t>Vera Leivsdottir</t>
  </si>
  <si>
    <t>Cube Stereo</t>
  </si>
  <si>
    <t>0:08:34</t>
  </si>
  <si>
    <t>Kristiansand cykleklubb</t>
  </si>
  <si>
    <t>Hilde Strædet</t>
  </si>
  <si>
    <t>Elin Berg</t>
  </si>
  <si>
    <t>0:09:16</t>
  </si>
  <si>
    <t>SK Rye og Team Ibis Norge</t>
  </si>
  <si>
    <t>Anette Røssum Bastnes</t>
  </si>
  <si>
    <t>Gutter 15-16 år</t>
  </si>
  <si>
    <t>0:21:35</t>
  </si>
  <si>
    <t>Tobias Wollan</t>
  </si>
  <si>
    <t>0:09:33</t>
  </si>
  <si>
    <t>Il Aasguten</t>
  </si>
  <si>
    <t>Henrik Alstad</t>
  </si>
  <si>
    <t>trek</t>
  </si>
  <si>
    <t>0:11:41</t>
  </si>
  <si>
    <t>Torvikbukt IL</t>
  </si>
  <si>
    <t>Henning Husevåg</t>
  </si>
  <si>
    <t>Rocky mountain</t>
  </si>
  <si>
    <t>0:09:22</t>
  </si>
  <si>
    <t>Even Bævre</t>
  </si>
  <si>
    <t>0:12:52</t>
  </si>
  <si>
    <t>Erlend Gjelsvik</t>
  </si>
  <si>
    <t>Trek Fuel Ex 9.9</t>
  </si>
  <si>
    <t>Fannefjord sykkelklubb</t>
  </si>
  <si>
    <t>Emil Hoem</t>
  </si>
  <si>
    <t>0:09:49</t>
  </si>
  <si>
    <t>Andreas Røbech</t>
  </si>
  <si>
    <t>Emil Skotheim Sylte</t>
  </si>
  <si>
    <t>BigFriends MTB Racing Team</t>
  </si>
  <si>
    <t>Jannik Eschler</t>
  </si>
  <si>
    <t>Adrian Aarøe Holten</t>
  </si>
  <si>
    <t>GT Force</t>
  </si>
  <si>
    <t>Explorer klasse</t>
  </si>
  <si>
    <t>0:10:01</t>
  </si>
  <si>
    <t>Stampen til Frank</t>
  </si>
  <si>
    <t>Vegard T. Blakstad</t>
  </si>
  <si>
    <t>santa cruz nomad</t>
  </si>
  <si>
    <t>Kleive race</t>
  </si>
  <si>
    <t>Trond Orheim</t>
  </si>
  <si>
    <t>0:10:00</t>
  </si>
  <si>
    <t>Petter Harstad</t>
  </si>
  <si>
    <t>commencal sx 2018</t>
  </si>
  <si>
    <t>0:10:32</t>
  </si>
  <si>
    <t>Ytre Dalsfjords terrengsykkelklubb</t>
  </si>
  <si>
    <t>Mats Hustad</t>
  </si>
  <si>
    <t>0:10:19</t>
  </si>
  <si>
    <t>Frank Myrbostad</t>
  </si>
  <si>
    <t>0:10:51</t>
  </si>
  <si>
    <t>Daniel Røyland</t>
  </si>
  <si>
    <t>0:10:24</t>
  </si>
  <si>
    <t>Endre Klokk Leite</t>
  </si>
  <si>
    <t>Lag</t>
  </si>
  <si>
    <t>cust_hjul</t>
  </si>
  <si>
    <t>Vandring</t>
  </si>
  <si>
    <t>Sykkel</t>
  </si>
  <si>
    <t>Category</t>
  </si>
  <si>
    <t>Pos</t>
  </si>
  <si>
    <t>FE4</t>
  </si>
  <si>
    <t>FE3</t>
  </si>
  <si>
    <t>FE2</t>
  </si>
  <si>
    <t>FE1</t>
  </si>
  <si>
    <t>Total Tid</t>
  </si>
  <si>
    <t>Team</t>
  </si>
  <si>
    <t>Athlete</t>
  </si>
  <si>
    <t>Bib#</t>
  </si>
  <si>
    <t>1:07:11</t>
  </si>
  <si>
    <t>1:05:43</t>
  </si>
  <si>
    <t>1:06:49</t>
  </si>
  <si>
    <t>1:06:59</t>
  </si>
  <si>
    <t>1:07:05</t>
  </si>
  <si>
    <t>1:06:54</t>
  </si>
  <si>
    <t>1:08:26</t>
  </si>
  <si>
    <t>1:06:11</t>
  </si>
  <si>
    <t>1:06:00</t>
  </si>
  <si>
    <t>1:06:32</t>
  </si>
  <si>
    <t>1:06:26</t>
  </si>
  <si>
    <t>1:06:24</t>
  </si>
  <si>
    <t>1:07:30</t>
  </si>
  <si>
    <t>1:05:22</t>
  </si>
  <si>
    <t>1:07:16</t>
  </si>
  <si>
    <t>1:06:16</t>
  </si>
  <si>
    <t>1:11:20</t>
  </si>
  <si>
    <t>1:08:21</t>
  </si>
  <si>
    <t>1:07:57</t>
  </si>
  <si>
    <t>1:06:29</t>
  </si>
  <si>
    <t>1:07:17</t>
  </si>
  <si>
    <t>1:05:41</t>
  </si>
  <si>
    <t>1:08:04</t>
  </si>
  <si>
    <t>1:07:01</t>
  </si>
  <si>
    <t>1:06:45</t>
  </si>
  <si>
    <t>1:07:18</t>
  </si>
  <si>
    <t>1:06:50</t>
  </si>
  <si>
    <t>1:05:46</t>
  </si>
  <si>
    <t>1:07:14</t>
  </si>
  <si>
    <t>1:07:39</t>
  </si>
  <si>
    <t>1:07:22</t>
  </si>
  <si>
    <t>1:06:21</t>
  </si>
  <si>
    <t>1:06:25</t>
  </si>
  <si>
    <t>1:05:17</t>
  </si>
  <si>
    <t>1:05:28</t>
  </si>
  <si>
    <t>1:06:05</t>
  </si>
  <si>
    <t>1:05:57</t>
  </si>
  <si>
    <t>1:06:12</t>
  </si>
  <si>
    <t>1:06:18</t>
  </si>
  <si>
    <t>1:07:35</t>
  </si>
  <si>
    <t>1:05:51</t>
  </si>
  <si>
    <t>1:05:35</t>
  </si>
  <si>
    <t>1:06:14</t>
  </si>
  <si>
    <t>1:05:44</t>
  </si>
  <si>
    <t>1:05:29</t>
  </si>
  <si>
    <t>(50)</t>
  </si>
  <si>
    <t>0:08:53</t>
  </si>
  <si>
    <t>0:11:49</t>
  </si>
  <si>
    <t>0:07:26</t>
  </si>
  <si>
    <t>0:07:29</t>
  </si>
  <si>
    <t>0:06:40</t>
  </si>
  <si>
    <t>0:06:32</t>
  </si>
  <si>
    <t>0:10:50</t>
  </si>
  <si>
    <t>0:06:17</t>
  </si>
  <si>
    <t>0:09:01</t>
  </si>
  <si>
    <t>0:10:55</t>
  </si>
  <si>
    <t>0:06:24</t>
  </si>
  <si>
    <t>0:08:50</t>
  </si>
  <si>
    <t>0:05:35</t>
  </si>
  <si>
    <t>0:06:42</t>
  </si>
  <si>
    <t>0:06:41</t>
  </si>
  <si>
    <t>0:09:35</t>
  </si>
  <si>
    <t>0:06:23</t>
  </si>
  <si>
    <t>0:05:51</t>
  </si>
  <si>
    <t>0:07:33</t>
  </si>
  <si>
    <t>0:06:55</t>
  </si>
  <si>
    <t>0:06:35</t>
  </si>
  <si>
    <t>0:10:21</t>
  </si>
  <si>
    <t>0:06:30</t>
  </si>
  <si>
    <t>0:05:52</t>
  </si>
  <si>
    <t>0:05:16</t>
  </si>
  <si>
    <t>0:07:28</t>
  </si>
  <si>
    <t>0:06:12</t>
  </si>
  <si>
    <t>0:07:43</t>
  </si>
  <si>
    <t>0:05:18</t>
  </si>
  <si>
    <t>0:09:07</t>
  </si>
  <si>
    <t>0:06:02</t>
  </si>
  <si>
    <t>0:12:11</t>
  </si>
  <si>
    <t>0:06:36</t>
  </si>
  <si>
    <t>0:05:40</t>
  </si>
  <si>
    <t>0:08:18</t>
  </si>
  <si>
    <t>0:06:19</t>
  </si>
  <si>
    <t>0:06:34</t>
  </si>
  <si>
    <t>0:09:17</t>
  </si>
  <si>
    <t>0:05:32</t>
  </si>
  <si>
    <t>0:06:52</t>
  </si>
  <si>
    <t>0:07:53</t>
  </si>
  <si>
    <t>0:07:47</t>
  </si>
  <si>
    <t>0:04:43</t>
  </si>
  <si>
    <t>0:05:26</t>
  </si>
  <si>
    <t>0:05:27</t>
  </si>
  <si>
    <t>0:05:38</t>
  </si>
  <si>
    <t>0:05:53</t>
  </si>
  <si>
    <t>0:06:29</t>
  </si>
  <si>
    <t>0:05:49</t>
  </si>
  <si>
    <t>0:05:48</t>
  </si>
  <si>
    <t>0:05:44</t>
  </si>
  <si>
    <t>0:06:59</t>
  </si>
  <si>
    <t>0:05:55</t>
  </si>
  <si>
    <t>0:05:24</t>
  </si>
  <si>
    <t>0:05:07</t>
  </si>
  <si>
    <t>0:05:00</t>
  </si>
  <si>
    <t>0:05:50</t>
  </si>
  <si>
    <t>0:05:21</t>
  </si>
  <si>
    <t>0:06:08</t>
  </si>
  <si>
    <t>0:07:13</t>
  </si>
  <si>
    <t>0:05:15</t>
  </si>
  <si>
    <t>0:06:25</t>
  </si>
  <si>
    <t>0:05:02</t>
  </si>
  <si>
    <t>3:02:21</t>
  </si>
  <si>
    <t>Damer</t>
  </si>
  <si>
    <t>0:06:26</t>
  </si>
  <si>
    <t>0:06:43</t>
  </si>
  <si>
    <t>0:05:22</t>
  </si>
  <si>
    <t>0:20:50</t>
  </si>
  <si>
    <t>DNF</t>
  </si>
  <si>
    <t>0:05:42</t>
  </si>
  <si>
    <t>0:04:19</t>
  </si>
  <si>
    <t>0:06:00</t>
  </si>
  <si>
    <t>0:05:39</t>
  </si>
  <si>
    <t>0:10:38</t>
  </si>
  <si>
    <t>0:05:33</t>
  </si>
  <si>
    <t>0:06:51</t>
  </si>
  <si>
    <t>0:15:04</t>
  </si>
  <si>
    <t>0:06:18</t>
  </si>
  <si>
    <t>0:05:06</t>
  </si>
  <si>
    <t>0:05:31</t>
  </si>
  <si>
    <t>0:05:11</t>
  </si>
  <si>
    <t>0:05:10</t>
  </si>
  <si>
    <t>0:04:54</t>
  </si>
  <si>
    <t>0:06:53</t>
  </si>
  <si>
    <t>0:08:08</t>
  </si>
  <si>
    <t>0:05:03</t>
  </si>
  <si>
    <t>0:06:09</t>
  </si>
  <si>
    <t>0:04:33</t>
  </si>
  <si>
    <t>0:04:59</t>
  </si>
  <si>
    <t>0:05:25</t>
  </si>
  <si>
    <t>0:05:05</t>
  </si>
  <si>
    <t>0:04:58</t>
  </si>
  <si>
    <t>0:05:29</t>
  </si>
  <si>
    <t>0:04:56</t>
  </si>
  <si>
    <t>0:04:35</t>
  </si>
  <si>
    <t>0:04:31</t>
  </si>
  <si>
    <t>0:05:47</t>
  </si>
  <si>
    <t>0:04:12</t>
  </si>
  <si>
    <t>0:11:28</t>
  </si>
  <si>
    <t>0:04:57</t>
  </si>
  <si>
    <t>0:07:16</t>
  </si>
  <si>
    <t>0:04:52</t>
  </si>
  <si>
    <t>0:04:38</t>
  </si>
  <si>
    <t>0:07:02</t>
  </si>
  <si>
    <t>0:05:41</t>
  </si>
  <si>
    <t>0:05:34</t>
  </si>
  <si>
    <t>0:04:22</t>
  </si>
  <si>
    <t>0:04:42</t>
  </si>
  <si>
    <t>0:05:13</t>
  </si>
  <si>
    <t>0:03:50</t>
  </si>
  <si>
    <t>0:04:10</t>
  </si>
  <si>
    <t>0:04:18</t>
  </si>
  <si>
    <t>0:04:16</t>
  </si>
  <si>
    <t>0:04:25</t>
  </si>
  <si>
    <t>0:04:27</t>
  </si>
  <si>
    <t>0:04:44</t>
  </si>
  <si>
    <t>0:04:40</t>
  </si>
  <si>
    <t>0:06:03</t>
  </si>
  <si>
    <t>0:04:17</t>
  </si>
  <si>
    <t>0:04:13</t>
  </si>
  <si>
    <t>0:04:21</t>
  </si>
  <si>
    <t>0:04:06</t>
  </si>
  <si>
    <t>0:04:02</t>
  </si>
  <si>
    <t>0:04:29</t>
  </si>
  <si>
    <t>(DNS)</t>
  </si>
  <si>
    <t>1:05:49</t>
  </si>
  <si>
    <t>0:05:20</t>
  </si>
  <si>
    <t>Resultater 80/20 Molde Enduro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</si>
</sst>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[$-F400]h:mm:ss\ AM/PM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4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16">
    <xf numFmtId="0" fontId="0" fillId="0" borderId="0" xfId="0"/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/>
    <xf numFmtId="0" fontId="2" fillId="0" borderId="0" xfId="0" applyNumberFormat="1" applyFont="1" applyFill="1" applyBorder="1" applyAlignment="1"/>
    <xf numFmtId="0" fontId="3" fillId="0" borderId="0" xfId="0" applyNumberFormat="1" applyFont="1" applyFill="1" applyBorder="1" applyAlignment="1"/>
    <xf numFmtId="165" fontId="0" fillId="0" borderId="0" xfId="0" applyNumberFormat="1" applyFont="1" applyFill="1" applyBorder="1" applyAlignment="1"/>
    <xf numFmtId="165" fontId="3" fillId="0" borderId="0" xfId="0" applyNumberFormat="1" applyFont="1" applyFill="1" applyBorder="1" applyAlignment="1"/>
    <xf numFmtId="21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>
      <alignment horizontal="left"/>
    </xf>
    <xf numFmtId="165" fontId="0" fillId="0" borderId="0" xfId="0" applyNumberFormat="1" applyFont="1" applyFill="1" applyBorder="1" applyAlignment="1">
      <alignment horizontal="left"/>
    </xf>
    <xf numFmtId="165" fontId="3" fillId="0" borderId="0" xfId="0" applyNumberFormat="1" applyFont="1" applyFill="1" applyBorder="1" applyAlignment="1">
      <alignment horizontal="left"/>
    </xf>
    <xf numFmtId="0" fontId="0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 applyBorder="1" applyAlignment="1">
      <alignment horizontal="center"/>
    </xf>
    <xf numFmtId="0" fontId="0" fillId="0" borderId="0" xfId="0" applyNumberFormat="1" applyFont="1" applyFill="1" applyBorder="1" applyAlignment="1">
      <alignment horizontal="center"/>
    </xf>
    <xf numFmtId="0" fontId="3" fillId="0" borderId="0" xfId="0" applyNumberFormat="1" applyFont="1" applyFill="1" applyBorder="1" applyAlignment="1">
      <alignment horizontal="center"/>
    </xf>
    <xf numFmtId="0" fontId="4" fillId="0" borderId="0" xfId="0" applyNumberFormat="1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583D7-B4ED-46C4-9445-451F668377BF}">
  <dimension ref="A1:S119"/>
  <sheetViews>
    <sheetView topLeftCell="A22" zoomScaleNormal="100" workbookViewId="0">
      <selection activeCell="D128" sqref="D128"/>
    </sheetView>
  </sheetViews>
  <sheetFormatPr defaultRowHeight="12.75" x14ac:dyDescent="0.2"/>
  <cols>
    <col min="1" max="1" width="6.7109375" style="13" bestFit="1" customWidth="1"/>
    <col min="2" max="2" width="6" style="13" bestFit="1" customWidth="1"/>
    <col min="3" max="3" width="29" style="1" bestFit="1" customWidth="1"/>
    <col min="4" max="4" width="36.5703125" style="1" bestFit="1" customWidth="1"/>
    <col min="5" max="5" width="12" style="11" bestFit="1" customWidth="1"/>
    <col min="6" max="6" width="2.7109375" style="1" customWidth="1"/>
    <col min="7" max="7" width="11" style="1" customWidth="1"/>
    <col min="8" max="8" width="4.42578125" style="1" bestFit="1" customWidth="1"/>
    <col min="9" max="9" width="11" style="1" customWidth="1"/>
    <col min="10" max="10" width="4.42578125" style="1" bestFit="1" customWidth="1"/>
    <col min="11" max="11" width="11" style="1" customWidth="1"/>
    <col min="12" max="12" width="4.42578125" style="1" bestFit="1" customWidth="1"/>
    <col min="13" max="13" width="11" style="1" customWidth="1"/>
    <col min="14" max="14" width="4.42578125" style="1" bestFit="1" customWidth="1"/>
    <col min="15" max="15" width="18.7109375" style="1" bestFit="1" customWidth="1"/>
    <col min="16" max="16" width="24.5703125" style="1" bestFit="1" customWidth="1"/>
    <col min="17" max="17" width="10" style="1" bestFit="1" customWidth="1"/>
    <col min="18" max="18" width="11" style="1" bestFit="1" customWidth="1"/>
    <col min="19" max="19" width="26" style="1" bestFit="1" customWidth="1"/>
    <col min="20" max="16384" width="9.140625" style="1"/>
  </cols>
  <sheetData>
    <row r="1" spans="1:19" x14ac:dyDescent="0.2">
      <c r="A1" s="12" t="s">
        <v>363</v>
      </c>
      <c r="B1" s="12" t="s">
        <v>371</v>
      </c>
      <c r="C1" s="2" t="s">
        <v>370</v>
      </c>
      <c r="D1" s="2" t="s">
        <v>369</v>
      </c>
      <c r="E1" s="8" t="s">
        <v>368</v>
      </c>
      <c r="F1" s="2"/>
      <c r="G1" s="2" t="s">
        <v>367</v>
      </c>
      <c r="H1" s="2" t="s">
        <v>363</v>
      </c>
      <c r="I1" s="2" t="s">
        <v>366</v>
      </c>
      <c r="J1" s="2" t="s">
        <v>363</v>
      </c>
      <c r="K1" s="2" t="s">
        <v>365</v>
      </c>
      <c r="L1" s="2" t="s">
        <v>363</v>
      </c>
      <c r="M1" s="2" t="s">
        <v>364</v>
      </c>
      <c r="N1" s="2" t="s">
        <v>363</v>
      </c>
      <c r="O1" s="2" t="s">
        <v>362</v>
      </c>
      <c r="P1" s="2" t="s">
        <v>361</v>
      </c>
      <c r="Q1" s="2" t="s">
        <v>360</v>
      </c>
      <c r="R1" s="2" t="s">
        <v>359</v>
      </c>
      <c r="S1" s="2" t="s">
        <v>358</v>
      </c>
    </row>
    <row r="2" spans="1:19" x14ac:dyDescent="0.2">
      <c r="B2" s="13">
        <v>11</v>
      </c>
      <c r="C2" s="1" t="s">
        <v>357</v>
      </c>
      <c r="D2" s="1" t="s">
        <v>38</v>
      </c>
      <c r="E2" s="9">
        <f>G2+I2+K2+M2</f>
        <v>2.3206018518518522E-2</v>
      </c>
      <c r="F2" s="5"/>
      <c r="G2" s="1" t="s">
        <v>356</v>
      </c>
      <c r="I2" s="7">
        <v>5.3472222222222254E-3</v>
      </c>
      <c r="K2" s="1" t="s">
        <v>418</v>
      </c>
      <c r="M2" s="1" t="s">
        <v>483</v>
      </c>
      <c r="O2" s="1" t="s">
        <v>339</v>
      </c>
      <c r="P2" s="1" t="s">
        <v>98</v>
      </c>
      <c r="Q2" s="1" t="s">
        <v>16</v>
      </c>
      <c r="R2" s="1" t="s">
        <v>48</v>
      </c>
    </row>
    <row r="3" spans="1:19" x14ac:dyDescent="0.2">
      <c r="B3" s="13">
        <v>12</v>
      </c>
      <c r="C3" s="1" t="s">
        <v>355</v>
      </c>
      <c r="E3" s="9">
        <f>G3+I3+K3+M3</f>
        <v>2.4537037037037038E-2</v>
      </c>
      <c r="F3" s="5"/>
      <c r="G3" s="1" t="s">
        <v>354</v>
      </c>
      <c r="I3" s="7">
        <v>5.5092592592592624E-3</v>
      </c>
      <c r="K3" s="1" t="s">
        <v>92</v>
      </c>
      <c r="M3" s="1" t="s">
        <v>132</v>
      </c>
      <c r="O3" s="1" t="s">
        <v>339</v>
      </c>
      <c r="P3" s="1" t="s">
        <v>151</v>
      </c>
      <c r="Q3" s="1" t="s">
        <v>190</v>
      </c>
      <c r="R3" s="1" t="s">
        <v>9</v>
      </c>
    </row>
    <row r="4" spans="1:19" x14ac:dyDescent="0.2">
      <c r="B4" s="13">
        <v>13</v>
      </c>
      <c r="C4" s="1" t="s">
        <v>353</v>
      </c>
      <c r="E4" s="9">
        <f>G4+I4+K4+M4</f>
        <v>2.2546296296296293E-2</v>
      </c>
      <c r="F4" s="5"/>
      <c r="G4" s="1" t="s">
        <v>352</v>
      </c>
      <c r="I4" s="7">
        <v>5.1851851851851816E-3</v>
      </c>
      <c r="K4" s="1" t="s">
        <v>45</v>
      </c>
      <c r="M4" s="1" t="s">
        <v>484</v>
      </c>
      <c r="O4" s="1" t="s">
        <v>339</v>
      </c>
      <c r="P4" s="1" t="s">
        <v>0</v>
      </c>
      <c r="Q4" s="1" t="s">
        <v>0</v>
      </c>
      <c r="R4" s="1" t="s">
        <v>0</v>
      </c>
    </row>
    <row r="5" spans="1:19" x14ac:dyDescent="0.2">
      <c r="B5" s="13">
        <v>14</v>
      </c>
      <c r="C5" s="1" t="s">
        <v>351</v>
      </c>
      <c r="D5" s="1" t="s">
        <v>350</v>
      </c>
      <c r="E5" s="9">
        <f>G5+I5+K5+M5</f>
        <v>2.3576388888888886E-2</v>
      </c>
      <c r="F5" s="5"/>
      <c r="G5" s="1" t="s">
        <v>349</v>
      </c>
      <c r="I5" s="7">
        <v>5.7754629629629614E-3</v>
      </c>
      <c r="K5" s="1" t="s">
        <v>29</v>
      </c>
      <c r="M5" s="1" t="s">
        <v>483</v>
      </c>
      <c r="O5" s="1" t="s">
        <v>339</v>
      </c>
      <c r="P5" s="1" t="s">
        <v>348</v>
      </c>
      <c r="Q5" s="1" t="s">
        <v>16</v>
      </c>
      <c r="R5" s="1" t="s">
        <v>9</v>
      </c>
    </row>
    <row r="6" spans="1:19" x14ac:dyDescent="0.2">
      <c r="A6" s="14" t="s">
        <v>487</v>
      </c>
      <c r="B6" s="13">
        <v>15</v>
      </c>
      <c r="C6" s="1" t="s">
        <v>347</v>
      </c>
      <c r="E6" s="10" t="s">
        <v>487</v>
      </c>
      <c r="F6" s="6"/>
      <c r="G6" s="1" t="s">
        <v>346</v>
      </c>
      <c r="I6" s="7">
        <v>4.9652777777777768E-3</v>
      </c>
      <c r="K6" s="1" t="s">
        <v>419</v>
      </c>
      <c r="M6" s="1" t="s">
        <v>0</v>
      </c>
      <c r="O6" s="1" t="s">
        <v>339</v>
      </c>
      <c r="P6" s="1" t="s">
        <v>109</v>
      </c>
      <c r="Q6" s="1" t="s">
        <v>16</v>
      </c>
      <c r="R6" s="1" t="s">
        <v>9</v>
      </c>
    </row>
    <row r="7" spans="1:19" x14ac:dyDescent="0.2">
      <c r="B7" s="13">
        <v>16</v>
      </c>
      <c r="C7" s="1" t="s">
        <v>345</v>
      </c>
      <c r="D7" s="1" t="s">
        <v>344</v>
      </c>
      <c r="E7" s="9">
        <f>G7+I7+K7+M7</f>
        <v>1.9895833333333338E-2</v>
      </c>
      <c r="F7" s="5"/>
      <c r="G7" s="1" t="s">
        <v>29</v>
      </c>
      <c r="I7" s="7">
        <v>4.9884259259259309E-3</v>
      </c>
      <c r="K7" s="1" t="s">
        <v>420</v>
      </c>
      <c r="M7" s="1" t="s">
        <v>485</v>
      </c>
      <c r="O7" s="1" t="s">
        <v>339</v>
      </c>
      <c r="P7" s="1" t="s">
        <v>343</v>
      </c>
      <c r="Q7" s="1" t="s">
        <v>16</v>
      </c>
      <c r="R7" s="1" t="s">
        <v>9</v>
      </c>
    </row>
    <row r="8" spans="1:19" x14ac:dyDescent="0.2">
      <c r="B8" s="13">
        <v>17</v>
      </c>
      <c r="C8" s="1" t="s">
        <v>342</v>
      </c>
      <c r="D8" s="1" t="s">
        <v>341</v>
      </c>
      <c r="E8" s="9">
        <f>G8+I8+K8+M8</f>
        <v>3.1446759259259258E-2</v>
      </c>
      <c r="F8" s="5"/>
      <c r="G8" s="1" t="s">
        <v>340</v>
      </c>
      <c r="I8" s="7">
        <v>4.9421296296296297E-3</v>
      </c>
      <c r="K8" s="1" t="s">
        <v>74</v>
      </c>
      <c r="M8" s="1" t="s">
        <v>486</v>
      </c>
      <c r="O8" s="1" t="s">
        <v>339</v>
      </c>
      <c r="P8" s="1" t="s">
        <v>338</v>
      </c>
      <c r="Q8" s="1" t="s">
        <v>16</v>
      </c>
      <c r="R8" s="1" t="s">
        <v>9</v>
      </c>
    </row>
    <row r="9" spans="1:19" x14ac:dyDescent="0.2">
      <c r="E9" s="9"/>
      <c r="F9" s="5"/>
    </row>
    <row r="10" spans="1:19" x14ac:dyDescent="0.2">
      <c r="C10" s="3" t="s">
        <v>314</v>
      </c>
      <c r="E10" s="9"/>
      <c r="F10" s="5"/>
    </row>
    <row r="11" spans="1:19" x14ac:dyDescent="0.2">
      <c r="A11" s="12" t="s">
        <v>363</v>
      </c>
      <c r="B11" s="12" t="s">
        <v>371</v>
      </c>
      <c r="C11" s="2" t="s">
        <v>370</v>
      </c>
      <c r="D11" s="2" t="s">
        <v>369</v>
      </c>
      <c r="E11" s="8" t="s">
        <v>368</v>
      </c>
      <c r="F11" s="2"/>
      <c r="G11" s="2" t="s">
        <v>367</v>
      </c>
      <c r="H11" s="2" t="s">
        <v>363</v>
      </c>
      <c r="I11" s="2" t="s">
        <v>366</v>
      </c>
      <c r="J11" s="2" t="s">
        <v>363</v>
      </c>
      <c r="K11" s="2" t="s">
        <v>365</v>
      </c>
      <c r="L11" s="2" t="s">
        <v>363</v>
      </c>
      <c r="M11" s="2" t="s">
        <v>364</v>
      </c>
      <c r="N11" s="2" t="s">
        <v>363</v>
      </c>
      <c r="O11" s="2" t="s">
        <v>362</v>
      </c>
      <c r="P11" s="2" t="s">
        <v>361</v>
      </c>
      <c r="Q11" s="2" t="s">
        <v>360</v>
      </c>
      <c r="R11" s="2" t="s">
        <v>359</v>
      </c>
      <c r="S11" s="2" t="s">
        <v>358</v>
      </c>
    </row>
    <row r="12" spans="1:19" x14ac:dyDescent="0.2">
      <c r="A12" s="13">
        <f>RANK(E12,E$12:E$21,TRUE)</f>
        <v>1</v>
      </c>
      <c r="B12" s="13">
        <v>19</v>
      </c>
      <c r="C12" s="1" t="s">
        <v>336</v>
      </c>
      <c r="D12" s="1" t="s">
        <v>335</v>
      </c>
      <c r="E12" s="9">
        <f>G12+I12+K12+M12</f>
        <v>1.2395833333333333E-2</v>
      </c>
      <c r="F12" s="5"/>
      <c r="G12" s="1" t="s">
        <v>7</v>
      </c>
      <c r="H12" s="1" t="s">
        <v>64</v>
      </c>
      <c r="I12" s="7">
        <v>3.9699074074074081E-3</v>
      </c>
      <c r="J12" s="1" t="s">
        <v>64</v>
      </c>
      <c r="M12" s="1" t="s">
        <v>489</v>
      </c>
      <c r="N12" s="1" t="s">
        <v>64</v>
      </c>
      <c r="O12" s="1" t="s">
        <v>314</v>
      </c>
      <c r="P12" s="1" t="s">
        <v>0</v>
      </c>
      <c r="Q12" s="1" t="s">
        <v>0</v>
      </c>
      <c r="R12" s="1" t="s">
        <v>0</v>
      </c>
      <c r="S12" s="1" t="s">
        <v>0</v>
      </c>
    </row>
    <row r="13" spans="1:19" x14ac:dyDescent="0.2">
      <c r="A13" s="13">
        <f>RANK(E13,E$12:E$21,TRUE)</f>
        <v>2</v>
      </c>
      <c r="B13" s="13">
        <v>25</v>
      </c>
      <c r="C13" s="1" t="s">
        <v>326</v>
      </c>
      <c r="D13" s="1" t="s">
        <v>236</v>
      </c>
      <c r="E13" s="9">
        <f>G13+I13+K13+M13</f>
        <v>1.5266203703703707E-2</v>
      </c>
      <c r="F13" s="5"/>
      <c r="G13" s="1" t="s">
        <v>325</v>
      </c>
      <c r="H13" s="1" t="s">
        <v>18</v>
      </c>
      <c r="I13" s="7">
        <v>4.9074074074074089E-3</v>
      </c>
      <c r="J13" s="1" t="s">
        <v>36</v>
      </c>
      <c r="M13" s="1" t="s">
        <v>493</v>
      </c>
      <c r="N13" s="1" t="s">
        <v>18</v>
      </c>
      <c r="O13" s="1" t="s">
        <v>314</v>
      </c>
      <c r="P13" s="1" t="s">
        <v>324</v>
      </c>
      <c r="Q13" s="1" t="s">
        <v>16</v>
      </c>
      <c r="R13" s="1" t="s">
        <v>9</v>
      </c>
      <c r="S13" s="1" t="s">
        <v>0</v>
      </c>
    </row>
    <row r="14" spans="1:19" x14ac:dyDescent="0.2">
      <c r="A14" s="13">
        <f>RANK(E14,E$12:E$21,TRUE)</f>
        <v>3</v>
      </c>
      <c r="B14" s="13">
        <v>21</v>
      </c>
      <c r="C14" s="1" t="s">
        <v>333</v>
      </c>
      <c r="D14" s="1" t="s">
        <v>236</v>
      </c>
      <c r="E14" s="9">
        <f>G14+I14+K14+M14</f>
        <v>1.5995370370370368E-2</v>
      </c>
      <c r="F14" s="5"/>
      <c r="G14" s="1" t="s">
        <v>332</v>
      </c>
      <c r="H14" s="1" t="s">
        <v>6</v>
      </c>
      <c r="I14" s="7">
        <v>5.2546296296296299E-3</v>
      </c>
      <c r="J14" s="1" t="s">
        <v>68</v>
      </c>
      <c r="M14" s="1" t="s">
        <v>491</v>
      </c>
      <c r="N14" s="1" t="s">
        <v>36</v>
      </c>
      <c r="O14" s="1" t="s">
        <v>314</v>
      </c>
      <c r="P14" s="1" t="s">
        <v>27</v>
      </c>
      <c r="Q14" s="1" t="s">
        <v>16</v>
      </c>
      <c r="R14" s="1" t="s">
        <v>9</v>
      </c>
      <c r="S14" s="1" t="s">
        <v>0</v>
      </c>
    </row>
    <row r="15" spans="1:19" x14ac:dyDescent="0.2">
      <c r="A15" s="13">
        <f>RANK(E15,E$12:E$21,TRUE)</f>
        <v>4</v>
      </c>
      <c r="B15" s="13">
        <v>18</v>
      </c>
      <c r="C15" s="1" t="s">
        <v>337</v>
      </c>
      <c r="D15" s="1" t="s">
        <v>236</v>
      </c>
      <c r="E15" s="9">
        <f>G15+I15+K15+M15</f>
        <v>1.6435185185185181E-2</v>
      </c>
      <c r="F15" s="5"/>
      <c r="G15" s="1" t="s">
        <v>260</v>
      </c>
      <c r="H15" s="1" t="s">
        <v>68</v>
      </c>
      <c r="I15" s="7">
        <v>5.1851851851851816E-3</v>
      </c>
      <c r="J15" s="1" t="s">
        <v>50</v>
      </c>
      <c r="M15" s="1" t="s">
        <v>488</v>
      </c>
      <c r="N15" s="1" t="s">
        <v>6</v>
      </c>
      <c r="O15" s="1" t="s">
        <v>314</v>
      </c>
      <c r="P15" s="1" t="s">
        <v>109</v>
      </c>
      <c r="Q15" s="1" t="s">
        <v>16</v>
      </c>
      <c r="R15" s="1" t="s">
        <v>9</v>
      </c>
      <c r="S15" s="1" t="s">
        <v>0</v>
      </c>
    </row>
    <row r="16" spans="1:19" x14ac:dyDescent="0.2">
      <c r="A16" s="13">
        <f>RANK(E16,E$12:E$21,TRUE)</f>
        <v>5</v>
      </c>
      <c r="B16" s="13">
        <v>20</v>
      </c>
      <c r="C16" s="1" t="s">
        <v>334</v>
      </c>
      <c r="D16" s="1" t="s">
        <v>38</v>
      </c>
      <c r="E16" s="9">
        <f>G16+I16+K16+M16</f>
        <v>1.6458333333333335E-2</v>
      </c>
      <c r="F16" s="5"/>
      <c r="G16" s="1" t="s">
        <v>176</v>
      </c>
      <c r="H16" s="1" t="s">
        <v>50</v>
      </c>
      <c r="I16" s="7">
        <v>5.3935185185185197E-3</v>
      </c>
      <c r="J16" s="1" t="s">
        <v>60</v>
      </c>
      <c r="M16" s="1" t="s">
        <v>490</v>
      </c>
      <c r="N16" s="1" t="s">
        <v>50</v>
      </c>
      <c r="O16" s="1" t="s">
        <v>314</v>
      </c>
      <c r="P16" s="1" t="s">
        <v>95</v>
      </c>
      <c r="Q16" s="1" t="s">
        <v>16</v>
      </c>
      <c r="R16" s="1" t="s">
        <v>48</v>
      </c>
      <c r="S16" s="1" t="s">
        <v>0</v>
      </c>
    </row>
    <row r="17" spans="1:19" x14ac:dyDescent="0.2">
      <c r="A17" s="13">
        <f>RANK(E17,E$12:E$21,TRUE)</f>
        <v>6</v>
      </c>
      <c r="B17" s="13">
        <v>22</v>
      </c>
      <c r="C17" s="1" t="s">
        <v>331</v>
      </c>
      <c r="D17" s="1" t="s">
        <v>330</v>
      </c>
      <c r="E17" s="9">
        <f>G17+I17+K17+M17</f>
        <v>1.7511574074074075E-2</v>
      </c>
      <c r="F17" s="5"/>
      <c r="G17" s="1" t="s">
        <v>281</v>
      </c>
      <c r="H17" s="1" t="s">
        <v>60</v>
      </c>
      <c r="I17" s="7">
        <v>5.5671296296296302E-3</v>
      </c>
      <c r="J17" s="1" t="s">
        <v>44</v>
      </c>
      <c r="M17" s="1" t="s">
        <v>428</v>
      </c>
      <c r="N17" s="1" t="s">
        <v>60</v>
      </c>
      <c r="O17" s="1" t="s">
        <v>314</v>
      </c>
      <c r="P17" s="1" t="s">
        <v>329</v>
      </c>
      <c r="Q17" s="1" t="s">
        <v>10</v>
      </c>
      <c r="R17" s="1" t="s">
        <v>48</v>
      </c>
      <c r="S17" s="1" t="s">
        <v>0</v>
      </c>
    </row>
    <row r="18" spans="1:19" x14ac:dyDescent="0.2">
      <c r="A18" s="13">
        <f>RANK(E18,E$12:E$21,TRUE)</f>
        <v>7</v>
      </c>
      <c r="B18" s="13">
        <v>26</v>
      </c>
      <c r="C18" s="1" t="s">
        <v>323</v>
      </c>
      <c r="D18" s="1" t="s">
        <v>322</v>
      </c>
      <c r="E18" s="9">
        <f>G18+I18+K18+M18</f>
        <v>1.8599537037037036E-2</v>
      </c>
      <c r="F18" s="5"/>
      <c r="G18" s="1" t="s">
        <v>321</v>
      </c>
      <c r="H18" s="1" t="s">
        <v>44</v>
      </c>
      <c r="I18" s="7">
        <v>5.7291666666666671E-3</v>
      </c>
      <c r="J18" s="1" t="s">
        <v>2</v>
      </c>
      <c r="M18" s="1" t="s">
        <v>494</v>
      </c>
      <c r="N18" s="1" t="s">
        <v>44</v>
      </c>
      <c r="O18" s="1" t="s">
        <v>314</v>
      </c>
      <c r="P18" s="1" t="s">
        <v>320</v>
      </c>
      <c r="Q18" s="1" t="s">
        <v>0</v>
      </c>
      <c r="R18" s="1" t="s">
        <v>9</v>
      </c>
      <c r="S18" s="1" t="s">
        <v>0</v>
      </c>
    </row>
    <row r="19" spans="1:19" x14ac:dyDescent="0.2">
      <c r="A19" s="13">
        <f>RANK(E19,E$12:E$21,TRUE)</f>
        <v>8</v>
      </c>
      <c r="B19" s="13">
        <v>27</v>
      </c>
      <c r="C19" s="1" t="s">
        <v>319</v>
      </c>
      <c r="D19" s="1" t="s">
        <v>318</v>
      </c>
      <c r="E19" s="9">
        <f>G19+I19+K19+M19</f>
        <v>2.1770833333333336E-2</v>
      </c>
      <c r="F19" s="5"/>
      <c r="G19" s="1" t="s">
        <v>317</v>
      </c>
      <c r="H19" s="1" t="s">
        <v>36</v>
      </c>
      <c r="I19" s="7">
        <v>4.6759259259259306E-3</v>
      </c>
      <c r="J19" s="1" t="s">
        <v>18</v>
      </c>
      <c r="M19" s="1" t="s">
        <v>495</v>
      </c>
      <c r="N19" s="1" t="s">
        <v>55</v>
      </c>
      <c r="O19" s="1" t="s">
        <v>314</v>
      </c>
      <c r="P19" s="1" t="s">
        <v>11</v>
      </c>
      <c r="Q19" s="1" t="s">
        <v>16</v>
      </c>
      <c r="R19" s="1" t="s">
        <v>9</v>
      </c>
      <c r="S19" s="1" t="s">
        <v>0</v>
      </c>
    </row>
    <row r="20" spans="1:19" x14ac:dyDescent="0.2">
      <c r="A20" s="13">
        <f>RANK(E20,E$12:E$21,TRUE)</f>
        <v>9</v>
      </c>
      <c r="B20" s="13">
        <v>23</v>
      </c>
      <c r="C20" s="1" t="s">
        <v>328</v>
      </c>
      <c r="E20" s="9">
        <f>G20+I20+K20+M20</f>
        <v>2.2222222222222223E-2</v>
      </c>
      <c r="F20" s="5"/>
      <c r="G20" s="1" t="s">
        <v>327</v>
      </c>
      <c r="H20" s="1" t="s">
        <v>2</v>
      </c>
      <c r="I20" s="7">
        <v>5.9027777777777776E-3</v>
      </c>
      <c r="J20" s="1" t="s">
        <v>55</v>
      </c>
      <c r="M20" s="1" t="s">
        <v>492</v>
      </c>
      <c r="N20" s="1" t="s">
        <v>2</v>
      </c>
      <c r="O20" s="1" t="s">
        <v>314</v>
      </c>
      <c r="P20" s="1" t="s">
        <v>214</v>
      </c>
      <c r="Q20" s="1" t="s">
        <v>16</v>
      </c>
      <c r="R20" s="1" t="s">
        <v>209</v>
      </c>
      <c r="S20" s="1" t="s">
        <v>0</v>
      </c>
    </row>
    <row r="21" spans="1:19" x14ac:dyDescent="0.2">
      <c r="A21" s="13">
        <f>RANK(E21,E$12:E$21,TRUE)</f>
        <v>10</v>
      </c>
      <c r="B21" s="13">
        <v>28</v>
      </c>
      <c r="C21" s="1" t="s">
        <v>316</v>
      </c>
      <c r="D21" s="1" t="s">
        <v>14</v>
      </c>
      <c r="E21" s="9">
        <f>G21+I21+K21+M21</f>
        <v>2.4513888888888894E-2</v>
      </c>
      <c r="F21" s="5"/>
      <c r="G21" s="1" t="s">
        <v>315</v>
      </c>
      <c r="H21" s="1" t="s">
        <v>55</v>
      </c>
      <c r="I21" s="7">
        <v>5.1504629629629678E-3</v>
      </c>
      <c r="J21" s="1" t="s">
        <v>6</v>
      </c>
      <c r="M21" s="1" t="s">
        <v>496</v>
      </c>
      <c r="N21" s="1" t="s">
        <v>68</v>
      </c>
      <c r="O21" s="1" t="s">
        <v>314</v>
      </c>
      <c r="P21" s="1" t="s">
        <v>0</v>
      </c>
      <c r="Q21" s="1" t="s">
        <v>0</v>
      </c>
      <c r="R21" s="1" t="s">
        <v>0</v>
      </c>
      <c r="S21" s="1" t="s">
        <v>0</v>
      </c>
    </row>
    <row r="22" spans="1:19" x14ac:dyDescent="0.2">
      <c r="E22" s="9"/>
      <c r="F22" s="5"/>
    </row>
    <row r="23" spans="1:19" x14ac:dyDescent="0.2">
      <c r="C23" s="3" t="s">
        <v>482</v>
      </c>
      <c r="E23" s="9"/>
      <c r="F23" s="5"/>
    </row>
    <row r="24" spans="1:19" x14ac:dyDescent="0.2">
      <c r="A24" s="12" t="s">
        <v>363</v>
      </c>
      <c r="B24" s="12" t="s">
        <v>371</v>
      </c>
      <c r="C24" s="2" t="s">
        <v>370</v>
      </c>
      <c r="D24" s="2" t="s">
        <v>369</v>
      </c>
      <c r="E24" s="8" t="s">
        <v>368</v>
      </c>
      <c r="F24" s="2"/>
      <c r="G24" s="2" t="s">
        <v>367</v>
      </c>
      <c r="H24" s="2" t="s">
        <v>363</v>
      </c>
      <c r="I24" s="2" t="s">
        <v>366</v>
      </c>
      <c r="J24" s="2" t="s">
        <v>363</v>
      </c>
      <c r="K24" s="2" t="s">
        <v>365</v>
      </c>
      <c r="L24" s="2" t="s">
        <v>363</v>
      </c>
      <c r="M24" s="2" t="s">
        <v>364</v>
      </c>
      <c r="N24" s="2" t="s">
        <v>363</v>
      </c>
      <c r="O24" s="2" t="s">
        <v>362</v>
      </c>
      <c r="P24" s="2" t="s">
        <v>361</v>
      </c>
      <c r="Q24" s="2" t="s">
        <v>360</v>
      </c>
      <c r="R24" s="2" t="s">
        <v>359</v>
      </c>
      <c r="S24" s="2" t="s">
        <v>358</v>
      </c>
    </row>
    <row r="25" spans="1:19" x14ac:dyDescent="0.2">
      <c r="A25" s="13">
        <f>RANK(E25,E$25:E$31,TRUE)</f>
        <v>1</v>
      </c>
      <c r="B25" s="13">
        <v>6</v>
      </c>
      <c r="C25" s="1" t="s">
        <v>300</v>
      </c>
      <c r="D25" s="1" t="s">
        <v>299</v>
      </c>
      <c r="E25" s="9">
        <f>G25+I25+K25+M25</f>
        <v>1.8425925925925932E-2</v>
      </c>
      <c r="F25" s="5"/>
      <c r="G25" s="1" t="s">
        <v>298</v>
      </c>
      <c r="H25" s="1" t="s">
        <v>64</v>
      </c>
      <c r="I25" s="7">
        <v>4.8495370370370411E-3</v>
      </c>
      <c r="J25" s="1" t="s">
        <v>18</v>
      </c>
      <c r="K25" s="1" t="s">
        <v>425</v>
      </c>
      <c r="L25" s="1" t="s">
        <v>64</v>
      </c>
      <c r="M25" s="1" t="s">
        <v>501</v>
      </c>
      <c r="N25" s="1" t="s">
        <v>64</v>
      </c>
      <c r="O25" s="4" t="s">
        <v>482</v>
      </c>
      <c r="P25" s="1" t="s">
        <v>297</v>
      </c>
      <c r="Q25" s="1" t="s">
        <v>16</v>
      </c>
      <c r="R25" s="1" t="s">
        <v>9</v>
      </c>
      <c r="S25" s="1" t="s">
        <v>0</v>
      </c>
    </row>
    <row r="26" spans="1:19" x14ac:dyDescent="0.2">
      <c r="A26" s="13">
        <f>RANK(E26,E$25:E$31,TRUE)</f>
        <v>2</v>
      </c>
      <c r="B26" s="13">
        <v>4</v>
      </c>
      <c r="C26" s="1" t="s">
        <v>305</v>
      </c>
      <c r="D26" s="1" t="s">
        <v>247</v>
      </c>
      <c r="E26" s="9">
        <f>G26+I26+K26+M26</f>
        <v>1.8912037037037036E-2</v>
      </c>
      <c r="F26" s="5"/>
      <c r="G26" s="1" t="s">
        <v>304</v>
      </c>
      <c r="H26" s="1" t="s">
        <v>18</v>
      </c>
      <c r="I26" s="7">
        <v>4.9537037037037032E-3</v>
      </c>
      <c r="J26" s="1" t="s">
        <v>6</v>
      </c>
      <c r="K26" s="1" t="s">
        <v>423</v>
      </c>
      <c r="L26" s="1" t="s">
        <v>18</v>
      </c>
      <c r="M26" s="1" t="s">
        <v>500</v>
      </c>
      <c r="N26" s="1" t="s">
        <v>36</v>
      </c>
      <c r="O26" s="4" t="s">
        <v>482</v>
      </c>
      <c r="P26" s="1" t="s">
        <v>191</v>
      </c>
      <c r="Q26" s="1" t="s">
        <v>16</v>
      </c>
      <c r="R26" s="1" t="s">
        <v>9</v>
      </c>
      <c r="S26" s="1" t="s">
        <v>102</v>
      </c>
    </row>
    <row r="27" spans="1:19" x14ac:dyDescent="0.2">
      <c r="A27" s="13">
        <f>RANK(E27,E$25:E$31,TRUE)</f>
        <v>3</v>
      </c>
      <c r="B27" s="13">
        <v>3</v>
      </c>
      <c r="C27" s="1" t="s">
        <v>309</v>
      </c>
      <c r="D27" s="1" t="s">
        <v>308</v>
      </c>
      <c r="E27" s="9">
        <f>G27+I27+K27+M27</f>
        <v>1.908564814814815E-2</v>
      </c>
      <c r="F27" s="5"/>
      <c r="G27" s="1" t="s">
        <v>307</v>
      </c>
      <c r="H27" s="1" t="s">
        <v>36</v>
      </c>
      <c r="I27" s="7">
        <v>4.9074074074074089E-3</v>
      </c>
      <c r="J27" s="1" t="s">
        <v>36</v>
      </c>
      <c r="K27" s="1" t="s">
        <v>422</v>
      </c>
      <c r="L27" s="1" t="s">
        <v>36</v>
      </c>
      <c r="M27" s="1" t="s">
        <v>499</v>
      </c>
      <c r="N27" s="1" t="s">
        <v>6</v>
      </c>
      <c r="O27" s="4" t="s">
        <v>482</v>
      </c>
      <c r="P27" s="1" t="s">
        <v>306</v>
      </c>
      <c r="Q27" s="1" t="s">
        <v>16</v>
      </c>
      <c r="R27" s="1" t="s">
        <v>48</v>
      </c>
      <c r="S27" s="1" t="s">
        <v>89</v>
      </c>
    </row>
    <row r="28" spans="1:19" x14ac:dyDescent="0.2">
      <c r="A28" s="13">
        <f>RANK(E28,E$25:E$31,TRUE)</f>
        <v>4</v>
      </c>
      <c r="B28" s="13">
        <v>1</v>
      </c>
      <c r="C28" s="1" t="s">
        <v>313</v>
      </c>
      <c r="D28" s="1" t="s">
        <v>312</v>
      </c>
      <c r="E28" s="9">
        <f>G28+I28+K28+M28</f>
        <v>1.9907407407407408E-2</v>
      </c>
      <c r="F28" s="5"/>
      <c r="G28" s="1" t="s">
        <v>311</v>
      </c>
      <c r="H28" s="1" t="s">
        <v>50</v>
      </c>
      <c r="I28" s="7">
        <v>4.7337962962962984E-3</v>
      </c>
      <c r="J28" s="1" t="s">
        <v>64</v>
      </c>
      <c r="K28" s="1" t="s">
        <v>421</v>
      </c>
      <c r="L28" s="1" t="s">
        <v>50</v>
      </c>
      <c r="M28" s="1" t="s">
        <v>497</v>
      </c>
      <c r="N28" s="1" t="s">
        <v>18</v>
      </c>
      <c r="O28" s="4" t="s">
        <v>482</v>
      </c>
      <c r="P28" s="1" t="s">
        <v>81</v>
      </c>
      <c r="Q28" s="1" t="s">
        <v>16</v>
      </c>
      <c r="R28" s="1" t="s">
        <v>48</v>
      </c>
      <c r="S28" s="1" t="s">
        <v>106</v>
      </c>
    </row>
    <row r="29" spans="1:19" x14ac:dyDescent="0.2">
      <c r="A29" s="13">
        <f>RANK(E29,E$25:E$31,TRUE)</f>
        <v>5</v>
      </c>
      <c r="B29" s="13">
        <v>2</v>
      </c>
      <c r="C29" s="1" t="s">
        <v>310</v>
      </c>
      <c r="D29" s="1" t="s">
        <v>75</v>
      </c>
      <c r="E29" s="9">
        <f>G29+I29+K29+M29</f>
        <v>2.0115740740740747E-2</v>
      </c>
      <c r="F29" s="5"/>
      <c r="G29" s="1" t="s">
        <v>137</v>
      </c>
      <c r="H29" s="1" t="s">
        <v>6</v>
      </c>
      <c r="I29" s="7">
        <v>4.9884259259259309E-3</v>
      </c>
      <c r="J29" s="1" t="s">
        <v>50</v>
      </c>
      <c r="K29" s="1" t="s">
        <v>74</v>
      </c>
      <c r="L29" s="1" t="s">
        <v>6</v>
      </c>
      <c r="M29" s="1" t="s">
        <v>498</v>
      </c>
      <c r="N29" s="1" t="s">
        <v>50</v>
      </c>
      <c r="O29" s="4" t="s">
        <v>482</v>
      </c>
      <c r="P29" s="1" t="s">
        <v>95</v>
      </c>
      <c r="Q29" s="1" t="s">
        <v>16</v>
      </c>
      <c r="R29" s="1" t="s">
        <v>9</v>
      </c>
      <c r="S29" s="1" t="s">
        <v>0</v>
      </c>
    </row>
    <row r="30" spans="1:19" x14ac:dyDescent="0.2">
      <c r="A30" s="13">
        <f>RANK(E30,E$25:E$31,TRUE)</f>
        <v>6</v>
      </c>
      <c r="B30" s="13">
        <v>8</v>
      </c>
      <c r="C30" s="1" t="s">
        <v>296</v>
      </c>
      <c r="D30" s="1" t="s">
        <v>179</v>
      </c>
      <c r="E30" s="9">
        <f>G30+I30+K30+M30</f>
        <v>2.4629629629629633E-2</v>
      </c>
      <c r="F30" s="5"/>
      <c r="G30" s="1" t="s">
        <v>295</v>
      </c>
      <c r="H30" s="1" t="s">
        <v>68</v>
      </c>
      <c r="I30" s="7">
        <v>5.6828703703703728E-3</v>
      </c>
      <c r="J30" s="1" t="s">
        <v>68</v>
      </c>
      <c r="K30" s="1" t="s">
        <v>426</v>
      </c>
      <c r="L30" s="1" t="s">
        <v>68</v>
      </c>
      <c r="M30" s="1" t="s">
        <v>436</v>
      </c>
      <c r="N30" s="1" t="s">
        <v>68</v>
      </c>
      <c r="O30" s="4" t="s">
        <v>482</v>
      </c>
      <c r="P30" s="1" t="s">
        <v>27</v>
      </c>
      <c r="Q30" s="1" t="s">
        <v>16</v>
      </c>
      <c r="R30" s="1" t="s">
        <v>9</v>
      </c>
      <c r="S30" s="1" t="s">
        <v>0</v>
      </c>
    </row>
    <row r="31" spans="1:19" x14ac:dyDescent="0.2">
      <c r="A31" s="13">
        <f>RANK(E31,E$25:E$31,TRUE)</f>
        <v>7</v>
      </c>
      <c r="B31" s="13">
        <v>5</v>
      </c>
      <c r="C31" s="1" t="s">
        <v>303</v>
      </c>
      <c r="E31" s="9">
        <f>G31+I31+K31+M31</f>
        <v>2.8854166666666674E-2</v>
      </c>
      <c r="F31" s="5"/>
      <c r="G31" s="1" t="s">
        <v>302</v>
      </c>
      <c r="H31" s="1" t="s">
        <v>60</v>
      </c>
      <c r="I31" s="7">
        <v>6.5393518518518587E-3</v>
      </c>
      <c r="J31" s="1" t="s">
        <v>60</v>
      </c>
      <c r="K31" s="1" t="s">
        <v>424</v>
      </c>
      <c r="L31" s="1" t="s">
        <v>60</v>
      </c>
      <c r="M31" s="1" t="s">
        <v>160</v>
      </c>
      <c r="N31" s="1" t="s">
        <v>60</v>
      </c>
      <c r="O31" s="4" t="s">
        <v>482</v>
      </c>
      <c r="P31" s="1" t="s">
        <v>301</v>
      </c>
      <c r="Q31" s="1" t="s">
        <v>16</v>
      </c>
      <c r="R31" s="1" t="s">
        <v>9</v>
      </c>
      <c r="S31" s="1" t="s">
        <v>0</v>
      </c>
    </row>
    <row r="32" spans="1:19" x14ac:dyDescent="0.2">
      <c r="E32" s="9"/>
      <c r="F32" s="5"/>
      <c r="O32" s="4"/>
    </row>
    <row r="33" spans="1:19" x14ac:dyDescent="0.2">
      <c r="C33" s="3" t="s">
        <v>291</v>
      </c>
      <c r="E33" s="9"/>
      <c r="F33" s="5"/>
    </row>
    <row r="34" spans="1:19" x14ac:dyDescent="0.2">
      <c r="A34" s="12" t="s">
        <v>363</v>
      </c>
      <c r="B34" s="12" t="s">
        <v>371</v>
      </c>
      <c r="C34" s="2" t="s">
        <v>370</v>
      </c>
      <c r="D34" s="2" t="s">
        <v>369</v>
      </c>
      <c r="E34" s="8" t="s">
        <v>368</v>
      </c>
      <c r="F34" s="2"/>
      <c r="G34" s="2" t="s">
        <v>367</v>
      </c>
      <c r="H34" s="2" t="s">
        <v>363</v>
      </c>
      <c r="I34" s="2" t="s">
        <v>366</v>
      </c>
      <c r="J34" s="2" t="s">
        <v>363</v>
      </c>
      <c r="K34" s="2" t="s">
        <v>365</v>
      </c>
      <c r="L34" s="2" t="s">
        <v>363</v>
      </c>
      <c r="M34" s="2" t="s">
        <v>364</v>
      </c>
      <c r="N34" s="2" t="s">
        <v>363</v>
      </c>
      <c r="O34" s="2" t="s">
        <v>362</v>
      </c>
      <c r="P34" s="2" t="s">
        <v>361</v>
      </c>
      <c r="Q34" s="2" t="s">
        <v>360</v>
      </c>
      <c r="R34" s="2" t="s">
        <v>359</v>
      </c>
      <c r="S34" s="2" t="s">
        <v>358</v>
      </c>
    </row>
    <row r="35" spans="1:19" x14ac:dyDescent="0.2">
      <c r="B35" s="13">
        <v>9</v>
      </c>
      <c r="C35" s="1" t="s">
        <v>294</v>
      </c>
      <c r="D35" s="1" t="s">
        <v>30</v>
      </c>
      <c r="E35" s="9">
        <f>G35+I35+K35+M35</f>
        <v>2.3854166666666669E-2</v>
      </c>
      <c r="F35" s="5"/>
      <c r="G35" s="1" t="s">
        <v>293</v>
      </c>
      <c r="H35" s="1" t="s">
        <v>64</v>
      </c>
      <c r="I35" s="7">
        <v>5.6944444444444464E-3</v>
      </c>
      <c r="J35" s="1" t="s">
        <v>18</v>
      </c>
      <c r="K35" s="1" t="s">
        <v>288</v>
      </c>
      <c r="L35" s="1" t="s">
        <v>64</v>
      </c>
      <c r="M35" s="1" t="s">
        <v>502</v>
      </c>
      <c r="N35" s="1" t="s">
        <v>64</v>
      </c>
      <c r="O35" s="1" t="s">
        <v>291</v>
      </c>
      <c r="P35" s="1" t="s">
        <v>0</v>
      </c>
      <c r="Q35" s="1" t="s">
        <v>0</v>
      </c>
      <c r="R35" s="1" t="s">
        <v>0</v>
      </c>
    </row>
    <row r="36" spans="1:19" x14ac:dyDescent="0.2">
      <c r="B36" s="13">
        <v>10</v>
      </c>
      <c r="C36" s="1" t="s">
        <v>292</v>
      </c>
      <c r="E36" s="9">
        <f>G36+I36+K36+M36</f>
        <v>2.6354166666666668E-2</v>
      </c>
      <c r="F36" s="5"/>
      <c r="G36" s="1" t="s">
        <v>224</v>
      </c>
      <c r="H36" s="1" t="s">
        <v>18</v>
      </c>
      <c r="I36" s="7">
        <v>5.4282407407407404E-3</v>
      </c>
      <c r="J36" s="1" t="s">
        <v>64</v>
      </c>
      <c r="K36" s="1" t="s">
        <v>427</v>
      </c>
      <c r="L36" s="1" t="s">
        <v>18</v>
      </c>
      <c r="M36" s="1" t="s">
        <v>503</v>
      </c>
      <c r="N36" s="1" t="s">
        <v>18</v>
      </c>
      <c r="O36" s="1" t="s">
        <v>291</v>
      </c>
      <c r="P36" s="1" t="s">
        <v>290</v>
      </c>
      <c r="Q36" s="1" t="s">
        <v>16</v>
      </c>
      <c r="R36" s="1" t="s">
        <v>9</v>
      </c>
    </row>
    <row r="37" spans="1:19" x14ac:dyDescent="0.2">
      <c r="C37" s="3" t="s">
        <v>262</v>
      </c>
    </row>
    <row r="38" spans="1:19" x14ac:dyDescent="0.2">
      <c r="A38" s="12" t="s">
        <v>363</v>
      </c>
      <c r="B38" s="12" t="s">
        <v>371</v>
      </c>
      <c r="C38" s="2" t="s">
        <v>370</v>
      </c>
      <c r="D38" s="2" t="s">
        <v>369</v>
      </c>
      <c r="E38" s="8" t="s">
        <v>368</v>
      </c>
      <c r="F38" s="2"/>
      <c r="G38" s="2" t="s">
        <v>367</v>
      </c>
      <c r="H38" s="2" t="s">
        <v>363</v>
      </c>
      <c r="I38" s="2" t="s">
        <v>366</v>
      </c>
      <c r="J38" s="2" t="s">
        <v>363</v>
      </c>
      <c r="K38" s="2" t="s">
        <v>365</v>
      </c>
      <c r="L38" s="2" t="s">
        <v>363</v>
      </c>
      <c r="M38" s="2" t="s">
        <v>364</v>
      </c>
      <c r="N38" s="2" t="s">
        <v>363</v>
      </c>
      <c r="O38" s="2" t="s">
        <v>362</v>
      </c>
      <c r="P38" s="2" t="s">
        <v>361</v>
      </c>
      <c r="Q38" s="2" t="s">
        <v>360</v>
      </c>
      <c r="R38" s="2" t="s">
        <v>359</v>
      </c>
      <c r="S38" s="2" t="s">
        <v>358</v>
      </c>
    </row>
    <row r="39" spans="1:19" x14ac:dyDescent="0.2">
      <c r="B39" s="13">
        <v>29</v>
      </c>
      <c r="C39" s="1" t="s">
        <v>289</v>
      </c>
      <c r="D39" s="1" t="s">
        <v>102</v>
      </c>
      <c r="E39" s="9">
        <f>G39+I39+K39+M39</f>
        <v>1.8530092592592595E-2</v>
      </c>
      <c r="F39" s="5"/>
      <c r="G39" s="1" t="s">
        <v>288</v>
      </c>
      <c r="H39" s="1" t="s">
        <v>6</v>
      </c>
      <c r="I39" s="7">
        <v>4.6180555555555558E-3</v>
      </c>
      <c r="J39" s="1" t="s">
        <v>68</v>
      </c>
      <c r="K39" s="1" t="s">
        <v>428</v>
      </c>
      <c r="L39" s="1" t="s">
        <v>6</v>
      </c>
      <c r="M39" s="1" t="s">
        <v>504</v>
      </c>
      <c r="N39" s="1" t="s">
        <v>6</v>
      </c>
      <c r="O39" s="1" t="s">
        <v>262</v>
      </c>
      <c r="P39" s="1" t="s">
        <v>81</v>
      </c>
      <c r="Q39" s="1" t="s">
        <v>16</v>
      </c>
      <c r="R39" s="1" t="s">
        <v>48</v>
      </c>
      <c r="S39" s="1" t="s">
        <v>102</v>
      </c>
    </row>
    <row r="40" spans="1:19" x14ac:dyDescent="0.2">
      <c r="B40" s="13">
        <v>30</v>
      </c>
      <c r="C40" s="1" t="s">
        <v>287</v>
      </c>
      <c r="D40" s="1" t="s">
        <v>30</v>
      </c>
      <c r="E40" s="9">
        <f>G40+I40+K40+M40</f>
        <v>2.2997685185185187E-2</v>
      </c>
      <c r="F40" s="5"/>
      <c r="G40" s="1" t="s">
        <v>286</v>
      </c>
      <c r="H40" s="1" t="s">
        <v>2</v>
      </c>
      <c r="I40" s="7">
        <v>5.2430555555555564E-3</v>
      </c>
      <c r="J40" s="1" t="s">
        <v>55</v>
      </c>
      <c r="K40" s="1" t="s">
        <v>429</v>
      </c>
      <c r="L40" s="1" t="s">
        <v>55</v>
      </c>
      <c r="M40" s="1" t="s">
        <v>505</v>
      </c>
      <c r="N40" s="1" t="s">
        <v>55</v>
      </c>
      <c r="O40" s="1" t="s">
        <v>262</v>
      </c>
      <c r="P40" s="1" t="s">
        <v>95</v>
      </c>
      <c r="Q40" s="1" t="s">
        <v>16</v>
      </c>
      <c r="R40" s="1" t="s">
        <v>48</v>
      </c>
      <c r="S40" s="1" t="s">
        <v>0</v>
      </c>
    </row>
    <row r="41" spans="1:19" x14ac:dyDescent="0.2">
      <c r="B41" s="13">
        <v>31</v>
      </c>
      <c r="C41" s="1" t="s">
        <v>285</v>
      </c>
      <c r="D41" s="1" t="s">
        <v>284</v>
      </c>
      <c r="E41" s="9">
        <f>G41+I41+K41+M41</f>
        <v>1.6435185185185188E-2</v>
      </c>
      <c r="F41" s="5"/>
      <c r="G41" s="1" t="s">
        <v>283</v>
      </c>
      <c r="H41" s="1" t="s">
        <v>64</v>
      </c>
      <c r="I41" s="7">
        <v>4.0856481481481507E-3</v>
      </c>
      <c r="J41" s="1" t="s">
        <v>64</v>
      </c>
      <c r="K41" s="1" t="s">
        <v>430</v>
      </c>
      <c r="L41" s="1" t="s">
        <v>64</v>
      </c>
      <c r="M41" s="1" t="s">
        <v>506</v>
      </c>
      <c r="N41" s="1" t="s">
        <v>64</v>
      </c>
      <c r="O41" s="1" t="s">
        <v>262</v>
      </c>
      <c r="P41" s="1" t="s">
        <v>63</v>
      </c>
      <c r="Q41" s="1" t="s">
        <v>16</v>
      </c>
      <c r="R41" s="1" t="s">
        <v>48</v>
      </c>
      <c r="S41" s="1" t="s">
        <v>0</v>
      </c>
    </row>
    <row r="42" spans="1:19" x14ac:dyDescent="0.2">
      <c r="B42" s="13">
        <v>32</v>
      </c>
      <c r="C42" s="1" t="s">
        <v>282</v>
      </c>
      <c r="D42" s="1" t="s">
        <v>247</v>
      </c>
      <c r="E42" s="9">
        <f>G42+I42+K42+M42</f>
        <v>2.1979166666666675E-2</v>
      </c>
      <c r="F42" s="5"/>
      <c r="G42" s="1" t="s">
        <v>281</v>
      </c>
      <c r="H42" s="1" t="s">
        <v>55</v>
      </c>
      <c r="I42" s="7">
        <v>5.2314814814814897E-3</v>
      </c>
      <c r="J42" s="1" t="s">
        <v>2</v>
      </c>
      <c r="K42" s="1" t="s">
        <v>420</v>
      </c>
      <c r="L42" s="1" t="s">
        <v>44</v>
      </c>
      <c r="M42" s="1" t="s">
        <v>464</v>
      </c>
      <c r="N42" s="1" t="s">
        <v>2</v>
      </c>
      <c r="O42" s="1" t="s">
        <v>262</v>
      </c>
      <c r="P42" s="1" t="s">
        <v>95</v>
      </c>
      <c r="Q42" s="1" t="s">
        <v>16</v>
      </c>
      <c r="R42" s="1" t="s">
        <v>48</v>
      </c>
      <c r="S42" s="1" t="s">
        <v>0</v>
      </c>
    </row>
    <row r="43" spans="1:19" x14ac:dyDescent="0.2">
      <c r="B43" s="13">
        <v>33</v>
      </c>
      <c r="C43" s="1" t="s">
        <v>280</v>
      </c>
      <c r="D43" s="1" t="s">
        <v>247</v>
      </c>
      <c r="E43" s="9">
        <f>G43+I43+K43+M43</f>
        <v>1.8888888888888889E-2</v>
      </c>
      <c r="F43" s="5"/>
      <c r="G43" s="1" t="s">
        <v>279</v>
      </c>
      <c r="H43" s="1" t="s">
        <v>50</v>
      </c>
      <c r="I43" s="7">
        <v>4.479166666666666E-3</v>
      </c>
      <c r="J43" s="1" t="s">
        <v>6</v>
      </c>
      <c r="K43" s="1" t="s">
        <v>227</v>
      </c>
      <c r="L43" s="1" t="s">
        <v>60</v>
      </c>
      <c r="M43" s="1" t="s">
        <v>507</v>
      </c>
      <c r="N43" s="1" t="s">
        <v>36</v>
      </c>
      <c r="O43" s="1" t="s">
        <v>262</v>
      </c>
      <c r="P43" s="1" t="s">
        <v>278</v>
      </c>
      <c r="Q43" s="1" t="s">
        <v>16</v>
      </c>
      <c r="R43" s="1" t="s">
        <v>48</v>
      </c>
      <c r="S43" s="1" t="s">
        <v>102</v>
      </c>
    </row>
    <row r="44" spans="1:19" x14ac:dyDescent="0.2">
      <c r="B44" s="13">
        <v>34</v>
      </c>
      <c r="C44" s="1" t="s">
        <v>277</v>
      </c>
      <c r="D44" s="1" t="s">
        <v>276</v>
      </c>
      <c r="E44" s="9">
        <f>G44+I44+K44+M44</f>
        <v>1.9467592592592592E-2</v>
      </c>
      <c r="F44" s="5"/>
      <c r="G44" s="1" t="s">
        <v>275</v>
      </c>
      <c r="H44" s="1" t="s">
        <v>68</v>
      </c>
      <c r="I44" s="7">
        <v>4.9652777777777768E-3</v>
      </c>
      <c r="J44" s="1" t="s">
        <v>44</v>
      </c>
      <c r="K44" s="1" t="s">
        <v>431</v>
      </c>
      <c r="L44" s="1" t="s">
        <v>68</v>
      </c>
      <c r="M44" s="1" t="s">
        <v>508</v>
      </c>
      <c r="N44" s="1" t="s">
        <v>68</v>
      </c>
      <c r="O44" s="1" t="s">
        <v>262</v>
      </c>
      <c r="P44" s="1" t="s">
        <v>200</v>
      </c>
      <c r="Q44" s="1" t="s">
        <v>16</v>
      </c>
      <c r="R44" s="1" t="s">
        <v>9</v>
      </c>
      <c r="S44" s="1" t="s">
        <v>0</v>
      </c>
    </row>
    <row r="45" spans="1:19" x14ac:dyDescent="0.2">
      <c r="B45" s="13">
        <v>35</v>
      </c>
      <c r="C45" s="1" t="s">
        <v>274</v>
      </c>
      <c r="D45" s="1" t="s">
        <v>273</v>
      </c>
      <c r="E45" s="9">
        <f>G45+I45+K45+M45</f>
        <v>1.9282407407407408E-2</v>
      </c>
      <c r="F45" s="5"/>
      <c r="G45" s="1" t="s">
        <v>272</v>
      </c>
      <c r="H45" s="1" t="s">
        <v>60</v>
      </c>
      <c r="I45" s="7">
        <v>4.560185185185188E-3</v>
      </c>
      <c r="J45" s="1" t="s">
        <v>50</v>
      </c>
      <c r="K45" s="1" t="s">
        <v>432</v>
      </c>
      <c r="L45" s="1" t="s">
        <v>50</v>
      </c>
      <c r="M45" s="1" t="s">
        <v>461</v>
      </c>
      <c r="N45" s="1" t="s">
        <v>60</v>
      </c>
      <c r="O45" s="1" t="s">
        <v>262</v>
      </c>
      <c r="P45" s="1" t="s">
        <v>271</v>
      </c>
      <c r="Q45" s="1" t="s">
        <v>10</v>
      </c>
      <c r="R45" s="1" t="s">
        <v>209</v>
      </c>
      <c r="S45" s="1" t="s">
        <v>0</v>
      </c>
    </row>
    <row r="46" spans="1:19" x14ac:dyDescent="0.2">
      <c r="B46" s="13">
        <v>36</v>
      </c>
      <c r="C46" s="1" t="s">
        <v>270</v>
      </c>
      <c r="E46" s="9">
        <f>G46+I46+K46+M46</f>
        <v>2.6689814814814819E-2</v>
      </c>
      <c r="F46" s="5"/>
      <c r="G46" s="1" t="s">
        <v>252</v>
      </c>
      <c r="H46" s="1" t="s">
        <v>28</v>
      </c>
      <c r="I46" s="7">
        <v>6.1458333333333365E-3</v>
      </c>
      <c r="J46" s="1" t="s">
        <v>28</v>
      </c>
      <c r="K46" s="1" t="s">
        <v>433</v>
      </c>
      <c r="L46" s="1" t="s">
        <v>28</v>
      </c>
      <c r="M46" s="1" t="s">
        <v>83</v>
      </c>
      <c r="N46" s="1" t="s">
        <v>28</v>
      </c>
      <c r="O46" s="1" t="s">
        <v>262</v>
      </c>
      <c r="P46" s="1" t="s">
        <v>269</v>
      </c>
      <c r="Q46" s="1" t="s">
        <v>0</v>
      </c>
      <c r="R46" s="1" t="s">
        <v>48</v>
      </c>
      <c r="S46" s="1" t="s">
        <v>0</v>
      </c>
    </row>
    <row r="47" spans="1:19" x14ac:dyDescent="0.2">
      <c r="B47" s="13">
        <v>37</v>
      </c>
      <c r="C47" s="1" t="s">
        <v>268</v>
      </c>
      <c r="D47" s="1" t="s">
        <v>38</v>
      </c>
      <c r="E47" s="9">
        <f>G47+I47+K47+M47</f>
        <v>1.7870370370370373E-2</v>
      </c>
      <c r="F47" s="5"/>
      <c r="G47" s="1" t="s">
        <v>96</v>
      </c>
      <c r="H47" s="1" t="s">
        <v>36</v>
      </c>
      <c r="I47" s="7">
        <v>4.2708333333333348E-3</v>
      </c>
      <c r="J47" s="1" t="s">
        <v>18</v>
      </c>
      <c r="K47" s="1" t="s">
        <v>434</v>
      </c>
      <c r="L47" s="1" t="s">
        <v>36</v>
      </c>
      <c r="M47" s="1" t="s">
        <v>509</v>
      </c>
      <c r="N47" s="1" t="s">
        <v>50</v>
      </c>
      <c r="O47" s="1" t="s">
        <v>262</v>
      </c>
      <c r="P47" s="1" t="s">
        <v>229</v>
      </c>
      <c r="Q47" s="1" t="s">
        <v>0</v>
      </c>
      <c r="R47" s="1" t="s">
        <v>9</v>
      </c>
      <c r="S47" s="1" t="s">
        <v>0</v>
      </c>
    </row>
    <row r="48" spans="1:19" x14ac:dyDescent="0.2">
      <c r="B48" s="13">
        <v>38</v>
      </c>
      <c r="C48" s="1" t="s">
        <v>267</v>
      </c>
      <c r="D48" s="1" t="s">
        <v>266</v>
      </c>
      <c r="E48" s="9">
        <f>G48+I48+K48+M48</f>
        <v>1.7326388888888891E-2</v>
      </c>
      <c r="F48" s="5"/>
      <c r="G48" s="1" t="s">
        <v>265</v>
      </c>
      <c r="H48" s="1" t="s">
        <v>18</v>
      </c>
      <c r="I48" s="7">
        <v>4.2708333333333348E-3</v>
      </c>
      <c r="J48" s="1" t="s">
        <v>36</v>
      </c>
      <c r="K48" s="1" t="s">
        <v>435</v>
      </c>
      <c r="L48" s="1" t="s">
        <v>18</v>
      </c>
      <c r="M48" s="1" t="s">
        <v>510</v>
      </c>
      <c r="N48" s="1" t="s">
        <v>18</v>
      </c>
      <c r="O48" s="1" t="s">
        <v>262</v>
      </c>
      <c r="P48" s="1" t="s">
        <v>264</v>
      </c>
      <c r="Q48" s="1" t="s">
        <v>16</v>
      </c>
      <c r="R48" s="1" t="s">
        <v>48</v>
      </c>
      <c r="S48" s="1" t="s">
        <v>0</v>
      </c>
    </row>
    <row r="49" spans="1:19" x14ac:dyDescent="0.2">
      <c r="B49" s="13">
        <v>39</v>
      </c>
      <c r="C49" s="1" t="s">
        <v>263</v>
      </c>
      <c r="D49" s="1" t="s">
        <v>38</v>
      </c>
      <c r="E49" s="9">
        <f>G49+I49+K49+M49</f>
        <v>2.0254629629629636E-2</v>
      </c>
      <c r="F49" s="5"/>
      <c r="G49" s="1" t="s">
        <v>13</v>
      </c>
      <c r="H49" s="1" t="s">
        <v>44</v>
      </c>
      <c r="I49" s="7">
        <v>4.8148148148148204E-3</v>
      </c>
      <c r="J49" s="1" t="s">
        <v>60</v>
      </c>
      <c r="K49" s="1" t="s">
        <v>436</v>
      </c>
      <c r="L49" s="1" t="s">
        <v>2</v>
      </c>
      <c r="M49" s="1" t="s">
        <v>511</v>
      </c>
      <c r="N49" s="1" t="s">
        <v>44</v>
      </c>
      <c r="O49" s="1" t="s">
        <v>262</v>
      </c>
      <c r="P49" s="1" t="s">
        <v>17</v>
      </c>
      <c r="Q49" s="1" t="s">
        <v>16</v>
      </c>
      <c r="R49" s="1" t="s">
        <v>9</v>
      </c>
      <c r="S49" s="1" t="s">
        <v>0</v>
      </c>
    </row>
    <row r="50" spans="1:19" x14ac:dyDescent="0.2">
      <c r="C50" s="3" t="s">
        <v>73</v>
      </c>
      <c r="E50" s="9"/>
      <c r="F50" s="5"/>
    </row>
    <row r="51" spans="1:19" x14ac:dyDescent="0.2">
      <c r="A51" s="12" t="s">
        <v>363</v>
      </c>
      <c r="B51" s="12" t="s">
        <v>371</v>
      </c>
      <c r="C51" s="2" t="s">
        <v>370</v>
      </c>
      <c r="D51" s="2" t="s">
        <v>369</v>
      </c>
      <c r="E51" s="8" t="s">
        <v>368</v>
      </c>
      <c r="F51" s="2"/>
      <c r="G51" s="2" t="s">
        <v>367</v>
      </c>
      <c r="H51" s="2" t="s">
        <v>363</v>
      </c>
      <c r="I51" s="2" t="s">
        <v>366</v>
      </c>
      <c r="J51" s="2" t="s">
        <v>363</v>
      </c>
      <c r="K51" s="2" t="s">
        <v>365</v>
      </c>
      <c r="L51" s="2" t="s">
        <v>363</v>
      </c>
      <c r="M51" s="2" t="s">
        <v>364</v>
      </c>
      <c r="N51" s="2" t="s">
        <v>363</v>
      </c>
      <c r="O51" s="2" t="s">
        <v>362</v>
      </c>
      <c r="P51" s="2" t="s">
        <v>361</v>
      </c>
      <c r="Q51" s="2" t="s">
        <v>360</v>
      </c>
      <c r="R51" s="2" t="s">
        <v>359</v>
      </c>
      <c r="S51" s="2" t="s">
        <v>358</v>
      </c>
    </row>
    <row r="52" spans="1:19" x14ac:dyDescent="0.2">
      <c r="A52" s="13">
        <f>RANK(E52,E$52:E$101,TRUE)</f>
        <v>1</v>
      </c>
      <c r="B52" s="13">
        <v>101</v>
      </c>
      <c r="C52" s="1" t="s">
        <v>134</v>
      </c>
      <c r="D52" s="1" t="s">
        <v>133</v>
      </c>
      <c r="E52" s="9">
        <f>G52+I52+K52+M52</f>
        <v>5.6099537037037038E-2</v>
      </c>
      <c r="F52" s="5"/>
      <c r="G52" s="1" t="s">
        <v>132</v>
      </c>
      <c r="H52" s="1" t="s">
        <v>64</v>
      </c>
      <c r="I52" s="1" t="s">
        <v>405</v>
      </c>
      <c r="J52" s="1" t="s">
        <v>64</v>
      </c>
      <c r="K52" s="1" t="s">
        <v>460</v>
      </c>
      <c r="L52" s="1" t="s">
        <v>64</v>
      </c>
      <c r="M52" s="1" t="s">
        <v>528</v>
      </c>
      <c r="N52" s="1" t="s">
        <v>64</v>
      </c>
      <c r="O52" s="1" t="s">
        <v>73</v>
      </c>
      <c r="P52" s="1" t="s">
        <v>131</v>
      </c>
      <c r="Q52" s="1" t="s">
        <v>16</v>
      </c>
      <c r="R52" s="1" t="s">
        <v>48</v>
      </c>
      <c r="S52" s="1" t="s">
        <v>102</v>
      </c>
    </row>
    <row r="53" spans="1:19" x14ac:dyDescent="0.2">
      <c r="A53" s="13">
        <f>RANK(E53,E$52:E$101,TRUE)</f>
        <v>2</v>
      </c>
      <c r="B53" s="13">
        <v>71</v>
      </c>
      <c r="C53" s="1" t="s">
        <v>228</v>
      </c>
      <c r="E53" s="9">
        <f>G53+I53+K53+M53</f>
        <v>5.6967592592592591E-2</v>
      </c>
      <c r="F53" s="5"/>
      <c r="G53" s="1" t="s">
        <v>227</v>
      </c>
      <c r="H53" s="1" t="s">
        <v>18</v>
      </c>
      <c r="I53" s="1" t="s">
        <v>385</v>
      </c>
      <c r="J53" s="1" t="s">
        <v>18</v>
      </c>
      <c r="K53" s="1" t="s">
        <v>446</v>
      </c>
      <c r="L53" s="1" t="s">
        <v>6</v>
      </c>
      <c r="M53" s="1" t="s">
        <v>516</v>
      </c>
      <c r="N53" s="1" t="s">
        <v>36</v>
      </c>
      <c r="O53" s="1" t="s">
        <v>73</v>
      </c>
      <c r="P53" s="1" t="s">
        <v>90</v>
      </c>
      <c r="Q53" s="1" t="s">
        <v>16</v>
      </c>
      <c r="R53" s="1" t="s">
        <v>48</v>
      </c>
      <c r="S53" s="1" t="s">
        <v>0</v>
      </c>
    </row>
    <row r="54" spans="1:19" x14ac:dyDescent="0.2">
      <c r="A54" s="13">
        <f>RANK(E54,E$52:E$101,TRUE)</f>
        <v>3</v>
      </c>
      <c r="B54" s="13">
        <v>118</v>
      </c>
      <c r="C54" s="1" t="s">
        <v>76</v>
      </c>
      <c r="D54" s="1" t="s">
        <v>75</v>
      </c>
      <c r="E54" s="9">
        <f>G54+I54+K54+M54</f>
        <v>5.7037037037037039E-2</v>
      </c>
      <c r="F54" s="5"/>
      <c r="G54" s="1" t="s">
        <v>74</v>
      </c>
      <c r="H54" s="1" t="s">
        <v>36</v>
      </c>
      <c r="I54" s="1" t="s">
        <v>416</v>
      </c>
      <c r="J54" s="1" t="s">
        <v>6</v>
      </c>
      <c r="K54" s="1" t="s">
        <v>472</v>
      </c>
      <c r="L54" s="1" t="s">
        <v>18</v>
      </c>
      <c r="M54" s="1" t="s">
        <v>538</v>
      </c>
      <c r="N54" s="1" t="s">
        <v>6</v>
      </c>
      <c r="O54" s="1" t="s">
        <v>73</v>
      </c>
      <c r="P54" s="1" t="s">
        <v>72</v>
      </c>
      <c r="Q54" s="1" t="s">
        <v>16</v>
      </c>
      <c r="R54" s="1" t="s">
        <v>48</v>
      </c>
      <c r="S54" s="1" t="s">
        <v>0</v>
      </c>
    </row>
    <row r="55" spans="1:19" x14ac:dyDescent="0.2">
      <c r="A55" s="13">
        <f>RANK(E55,E$52:E$101,TRUE)</f>
        <v>4</v>
      </c>
      <c r="B55" s="13">
        <v>117</v>
      </c>
      <c r="C55" s="1" t="s">
        <v>80</v>
      </c>
      <c r="D55" s="1" t="s">
        <v>79</v>
      </c>
      <c r="E55" s="9">
        <f>G55+I55+K55+M55</f>
        <v>5.7592592592592605E-2</v>
      </c>
      <c r="F55" s="5"/>
      <c r="G55" s="1" t="s">
        <v>78</v>
      </c>
      <c r="H55" s="1" t="s">
        <v>6</v>
      </c>
      <c r="I55" s="1" t="s">
        <v>415</v>
      </c>
      <c r="J55" s="1" t="s">
        <v>44</v>
      </c>
      <c r="K55" s="1" t="s">
        <v>471</v>
      </c>
      <c r="L55" s="1" t="s">
        <v>68</v>
      </c>
      <c r="M55" s="1" t="s">
        <v>537</v>
      </c>
      <c r="N55" s="1" t="s">
        <v>68</v>
      </c>
      <c r="O55" s="1" t="s">
        <v>73</v>
      </c>
      <c r="P55" s="1" t="s">
        <v>77</v>
      </c>
      <c r="Q55" s="1" t="s">
        <v>16</v>
      </c>
      <c r="R55" s="1" t="s">
        <v>48</v>
      </c>
      <c r="S55" s="1" t="s">
        <v>0</v>
      </c>
    </row>
    <row r="56" spans="1:19" x14ac:dyDescent="0.2">
      <c r="A56" s="13">
        <f>RANK(E56,E$52:E$101,TRUE)</f>
        <v>5</v>
      </c>
      <c r="B56" s="13">
        <v>105</v>
      </c>
      <c r="C56" s="1" t="s">
        <v>121</v>
      </c>
      <c r="D56" s="1" t="s">
        <v>120</v>
      </c>
      <c r="E56" s="9">
        <f>G56+I56+K56+M56</f>
        <v>5.7824074074074076E-2</v>
      </c>
      <c r="F56" s="5"/>
      <c r="G56" s="1" t="s">
        <v>51</v>
      </c>
      <c r="H56" s="1" t="s">
        <v>60</v>
      </c>
      <c r="I56" s="1" t="s">
        <v>544</v>
      </c>
      <c r="J56" s="1" t="s">
        <v>55</v>
      </c>
      <c r="K56" s="1" t="s">
        <v>545</v>
      </c>
      <c r="L56" s="1" t="s">
        <v>50</v>
      </c>
      <c r="M56" s="1" t="s">
        <v>531</v>
      </c>
      <c r="N56" s="1" t="s">
        <v>50</v>
      </c>
      <c r="O56" s="1" t="s">
        <v>73</v>
      </c>
      <c r="P56" s="1" t="s">
        <v>0</v>
      </c>
      <c r="Q56" s="1" t="s">
        <v>0</v>
      </c>
      <c r="R56" s="1" t="s">
        <v>0</v>
      </c>
      <c r="S56" s="1" t="s">
        <v>0</v>
      </c>
    </row>
    <row r="57" spans="1:19" x14ac:dyDescent="0.2">
      <c r="A57" s="13">
        <f>RANK(E57,E$52:E$101,TRUE)</f>
        <v>6</v>
      </c>
      <c r="B57" s="13">
        <v>89</v>
      </c>
      <c r="C57" s="1" t="s">
        <v>161</v>
      </c>
      <c r="E57" s="9">
        <f>G57+I57+K57+M57</f>
        <v>5.8078703703703702E-2</v>
      </c>
      <c r="F57" s="5"/>
      <c r="G57" s="1" t="s">
        <v>160</v>
      </c>
      <c r="H57" s="1" t="s">
        <v>40</v>
      </c>
      <c r="I57" s="1" t="s">
        <v>373</v>
      </c>
      <c r="J57" s="1" t="s">
        <v>60</v>
      </c>
      <c r="K57" s="1" t="s">
        <v>456</v>
      </c>
      <c r="L57" s="1" t="s">
        <v>2</v>
      </c>
      <c r="M57" s="1" t="s">
        <v>525</v>
      </c>
      <c r="N57" s="1" t="s">
        <v>2</v>
      </c>
      <c r="O57" s="1" t="s">
        <v>73</v>
      </c>
      <c r="P57" s="1" t="s">
        <v>159</v>
      </c>
      <c r="Q57" s="1" t="s">
        <v>16</v>
      </c>
      <c r="R57" s="1" t="s">
        <v>48</v>
      </c>
      <c r="S57" s="1" t="s">
        <v>102</v>
      </c>
    </row>
    <row r="58" spans="1:19" x14ac:dyDescent="0.2">
      <c r="A58" s="13">
        <f>RANK(E58,E$52:E$101,TRUE)</f>
        <v>7</v>
      </c>
      <c r="B58" s="13">
        <v>104</v>
      </c>
      <c r="C58" s="1" t="s">
        <v>125</v>
      </c>
      <c r="D58" s="1" t="s">
        <v>124</v>
      </c>
      <c r="E58" s="9">
        <f>G58+I58+K58+M58</f>
        <v>5.8078703703703709E-2</v>
      </c>
      <c r="F58" s="5"/>
      <c r="G58" s="1" t="s">
        <v>123</v>
      </c>
      <c r="H58" s="1" t="s">
        <v>215</v>
      </c>
      <c r="I58" s="1" t="s">
        <v>406</v>
      </c>
      <c r="J58" s="1" t="s">
        <v>36</v>
      </c>
      <c r="K58" s="1" t="s">
        <v>462</v>
      </c>
      <c r="L58" s="1" t="s">
        <v>44</v>
      </c>
      <c r="M58" s="1" t="s">
        <v>530</v>
      </c>
      <c r="N58" s="1" t="s">
        <v>44</v>
      </c>
      <c r="O58" s="1" t="s">
        <v>73</v>
      </c>
      <c r="P58" s="1" t="s">
        <v>63</v>
      </c>
      <c r="Q58" s="1" t="s">
        <v>16</v>
      </c>
      <c r="R58" s="1" t="s">
        <v>48</v>
      </c>
      <c r="S58" s="1" t="s">
        <v>0</v>
      </c>
    </row>
    <row r="59" spans="1:19" x14ac:dyDescent="0.2">
      <c r="A59" s="13">
        <f>RANK(E59,E$52:E$101,TRUE)</f>
        <v>8</v>
      </c>
      <c r="B59" s="13">
        <v>66</v>
      </c>
      <c r="C59" s="1" t="s">
        <v>241</v>
      </c>
      <c r="D59" s="1" t="s">
        <v>93</v>
      </c>
      <c r="E59" s="9">
        <f>G59+I59+K59+M59</f>
        <v>5.8136574074074077E-2</v>
      </c>
      <c r="F59" s="5"/>
      <c r="G59" s="1" t="s">
        <v>69</v>
      </c>
      <c r="H59" s="1" t="s">
        <v>55</v>
      </c>
      <c r="I59" s="1" t="s">
        <v>380</v>
      </c>
      <c r="J59" s="1" t="s">
        <v>32</v>
      </c>
      <c r="K59" s="1" t="s">
        <v>442</v>
      </c>
      <c r="L59" s="1" t="s">
        <v>36</v>
      </c>
      <c r="M59" s="1" t="s">
        <v>514</v>
      </c>
      <c r="N59" s="1" t="s">
        <v>40</v>
      </c>
      <c r="O59" s="1" t="s">
        <v>73</v>
      </c>
      <c r="P59" s="1" t="s">
        <v>103</v>
      </c>
      <c r="Q59" s="1" t="s">
        <v>16</v>
      </c>
      <c r="R59" s="1" t="s">
        <v>48</v>
      </c>
      <c r="S59" s="1" t="s">
        <v>89</v>
      </c>
    </row>
    <row r="60" spans="1:19" x14ac:dyDescent="0.2">
      <c r="A60" s="13">
        <f>RANK(E60,E$52:E$101,TRUE)</f>
        <v>9</v>
      </c>
      <c r="B60" s="13">
        <v>102</v>
      </c>
      <c r="C60" s="1" t="s">
        <v>130</v>
      </c>
      <c r="D60" s="1" t="s">
        <v>129</v>
      </c>
      <c r="E60" s="9">
        <f>G60+I60+K60+M60</f>
        <v>5.8275462962962966E-2</v>
      </c>
      <c r="F60" s="5"/>
      <c r="G60" s="1" t="s">
        <v>128</v>
      </c>
      <c r="H60" s="1" t="s">
        <v>82</v>
      </c>
      <c r="I60" s="1" t="s">
        <v>380</v>
      </c>
      <c r="J60" s="1" t="s">
        <v>12</v>
      </c>
      <c r="K60" s="1" t="s">
        <v>461</v>
      </c>
      <c r="L60" s="1" t="s">
        <v>60</v>
      </c>
      <c r="M60" s="1" t="s">
        <v>529</v>
      </c>
      <c r="N60" s="1" t="s">
        <v>18</v>
      </c>
      <c r="O60" s="1" t="s">
        <v>73</v>
      </c>
      <c r="P60" s="1" t="s">
        <v>126</v>
      </c>
      <c r="Q60" s="1" t="s">
        <v>16</v>
      </c>
      <c r="R60" s="1" t="s">
        <v>48</v>
      </c>
      <c r="S60" s="1" t="s">
        <v>0</v>
      </c>
    </row>
    <row r="61" spans="1:19" x14ac:dyDescent="0.2">
      <c r="A61" s="13">
        <f>RANK(E61,E$52:E$101,TRUE)</f>
        <v>10</v>
      </c>
      <c r="B61" s="13">
        <v>79</v>
      </c>
      <c r="C61" s="1" t="s">
        <v>194</v>
      </c>
      <c r="D61" s="1" t="s">
        <v>193</v>
      </c>
      <c r="E61" s="9">
        <f>G61+I61+K61+M61</f>
        <v>5.828703703703704E-2</v>
      </c>
      <c r="F61" s="5"/>
      <c r="G61" s="1" t="s">
        <v>192</v>
      </c>
      <c r="H61" s="1" t="s">
        <v>28</v>
      </c>
      <c r="I61" s="1" t="s">
        <v>393</v>
      </c>
      <c r="J61" s="1" t="s">
        <v>68</v>
      </c>
      <c r="K61" s="1" t="s">
        <v>451</v>
      </c>
      <c r="L61" s="1" t="s">
        <v>40</v>
      </c>
      <c r="M61" s="1" t="s">
        <v>521</v>
      </c>
      <c r="N61" s="1" t="s">
        <v>32</v>
      </c>
      <c r="O61" s="1" t="s">
        <v>73</v>
      </c>
      <c r="P61" s="1" t="s">
        <v>191</v>
      </c>
      <c r="Q61" s="1" t="s">
        <v>190</v>
      </c>
      <c r="R61" s="1" t="s">
        <v>48</v>
      </c>
      <c r="S61" s="1" t="s">
        <v>0</v>
      </c>
    </row>
    <row r="62" spans="1:19" x14ac:dyDescent="0.2">
      <c r="A62" s="13">
        <f>RANK(E62,E$52:E$101,TRUE)</f>
        <v>11</v>
      </c>
      <c r="B62" s="13">
        <v>106</v>
      </c>
      <c r="C62" s="1" t="s">
        <v>119</v>
      </c>
      <c r="D62" s="1" t="s">
        <v>118</v>
      </c>
      <c r="E62" s="9">
        <f>G62+I62+K62+M62</f>
        <v>5.8321759259259254E-2</v>
      </c>
      <c r="F62" s="5"/>
      <c r="G62" s="1" t="s">
        <v>51</v>
      </c>
      <c r="H62" s="1" t="s">
        <v>44</v>
      </c>
      <c r="I62" s="1" t="s">
        <v>407</v>
      </c>
      <c r="J62" s="1" t="s">
        <v>23</v>
      </c>
      <c r="K62" s="1" t="s">
        <v>463</v>
      </c>
      <c r="L62" s="1" t="s">
        <v>28</v>
      </c>
      <c r="M62" s="1" t="s">
        <v>532</v>
      </c>
      <c r="N62" s="1" t="s">
        <v>55</v>
      </c>
      <c r="O62" s="1" t="s">
        <v>73</v>
      </c>
      <c r="P62" s="1" t="s">
        <v>117</v>
      </c>
      <c r="Q62" s="1" t="s">
        <v>16</v>
      </c>
      <c r="R62" s="1" t="s">
        <v>48</v>
      </c>
      <c r="S62" s="1" t="s">
        <v>59</v>
      </c>
    </row>
    <row r="63" spans="1:19" x14ac:dyDescent="0.2">
      <c r="A63" s="13">
        <f>RANK(E63,E$52:E$101,TRUE)</f>
        <v>12</v>
      </c>
      <c r="B63" s="13">
        <v>107</v>
      </c>
      <c r="C63" s="1" t="s">
        <v>116</v>
      </c>
      <c r="D63" s="1" t="s">
        <v>115</v>
      </c>
      <c r="E63" s="9">
        <f>G63+I63+K63+M63</f>
        <v>5.8368055555555555E-2</v>
      </c>
      <c r="F63" s="5"/>
      <c r="G63" s="1" t="s">
        <v>114</v>
      </c>
      <c r="H63" s="1" t="s">
        <v>50</v>
      </c>
      <c r="I63" s="1" t="s">
        <v>408</v>
      </c>
      <c r="J63" s="1" t="s">
        <v>40</v>
      </c>
      <c r="K63" s="1" t="s">
        <v>464</v>
      </c>
      <c r="L63" s="1" t="s">
        <v>127</v>
      </c>
      <c r="M63" s="1" t="s">
        <v>533</v>
      </c>
      <c r="N63" s="1" t="s">
        <v>28</v>
      </c>
      <c r="O63" s="1" t="s">
        <v>73</v>
      </c>
      <c r="P63" s="1" t="s">
        <v>81</v>
      </c>
      <c r="Q63" s="1" t="s">
        <v>10</v>
      </c>
      <c r="R63" s="1" t="s">
        <v>48</v>
      </c>
      <c r="S63" s="1" t="s">
        <v>106</v>
      </c>
    </row>
    <row r="64" spans="1:19" x14ac:dyDescent="0.2">
      <c r="A64" s="13">
        <f>RANK(E64,E$52:E$101,TRUE)</f>
        <v>13</v>
      </c>
      <c r="B64" s="13">
        <v>110</v>
      </c>
      <c r="C64" s="1" t="s">
        <v>105</v>
      </c>
      <c r="D64" s="1" t="s">
        <v>30</v>
      </c>
      <c r="E64" s="9">
        <f>G64+I64+K64+M64</f>
        <v>5.862268518518518E-2</v>
      </c>
      <c r="F64" s="5"/>
      <c r="G64" s="1" t="s">
        <v>104</v>
      </c>
      <c r="H64" s="1" t="s">
        <v>2</v>
      </c>
      <c r="I64" s="1" t="s">
        <v>410</v>
      </c>
      <c r="J64" s="1" t="s">
        <v>122</v>
      </c>
      <c r="K64" s="1" t="s">
        <v>430</v>
      </c>
      <c r="L64" s="1" t="s">
        <v>55</v>
      </c>
      <c r="M64" s="1" t="s">
        <v>535</v>
      </c>
      <c r="N64" s="1" t="s">
        <v>23</v>
      </c>
      <c r="O64" s="1" t="s">
        <v>73</v>
      </c>
      <c r="P64" s="1" t="s">
        <v>103</v>
      </c>
      <c r="Q64" s="1" t="s">
        <v>16</v>
      </c>
      <c r="R64" s="1" t="s">
        <v>48</v>
      </c>
      <c r="S64" s="1" t="s">
        <v>102</v>
      </c>
    </row>
    <row r="65" spans="1:19" x14ac:dyDescent="0.2">
      <c r="A65" s="13">
        <f>RANK(E65,E$52:E$101,TRUE)</f>
        <v>14</v>
      </c>
      <c r="B65" s="13">
        <v>112</v>
      </c>
      <c r="C65" s="1" t="s">
        <v>97</v>
      </c>
      <c r="D65" s="1" t="s">
        <v>42</v>
      </c>
      <c r="E65" s="9">
        <f>G65+I65+K65+M65</f>
        <v>5.8657407407407394E-2</v>
      </c>
      <c r="F65" s="5"/>
      <c r="G65" s="1" t="s">
        <v>96</v>
      </c>
      <c r="H65" s="1" t="s">
        <v>23</v>
      </c>
      <c r="I65" s="1" t="s">
        <v>412</v>
      </c>
      <c r="J65" s="1" t="s">
        <v>28</v>
      </c>
      <c r="K65" s="1" t="s">
        <v>467</v>
      </c>
      <c r="L65" s="1" t="s">
        <v>32</v>
      </c>
      <c r="M65" s="1" t="s">
        <v>526</v>
      </c>
      <c r="N65" s="1" t="s">
        <v>144</v>
      </c>
      <c r="O65" s="1" t="s">
        <v>73</v>
      </c>
      <c r="P65" s="1" t="s">
        <v>95</v>
      </c>
      <c r="Q65" s="1" t="s">
        <v>16</v>
      </c>
      <c r="R65" s="1" t="s">
        <v>48</v>
      </c>
      <c r="S65" s="1" t="s">
        <v>0</v>
      </c>
    </row>
    <row r="66" spans="1:19" x14ac:dyDescent="0.2">
      <c r="A66" s="13">
        <f>RANK(E66,E$52:E$101,TRUE)</f>
        <v>15</v>
      </c>
      <c r="B66" s="13">
        <v>65</v>
      </c>
      <c r="C66" s="1" t="s">
        <v>244</v>
      </c>
      <c r="D66" s="1" t="s">
        <v>61</v>
      </c>
      <c r="E66" s="9">
        <f>G66+I66+K66+M66</f>
        <v>5.903935185185185E-2</v>
      </c>
      <c r="F66" s="5"/>
      <c r="G66" s="1" t="s">
        <v>243</v>
      </c>
      <c r="H66" s="1" t="s">
        <v>122</v>
      </c>
      <c r="I66" s="1" t="s">
        <v>379</v>
      </c>
      <c r="J66" s="1" t="s">
        <v>144</v>
      </c>
      <c r="K66" s="1" t="s">
        <v>441</v>
      </c>
      <c r="L66" s="1" t="s">
        <v>144</v>
      </c>
      <c r="M66" s="1" t="s">
        <v>513</v>
      </c>
      <c r="N66" s="1" t="s">
        <v>12</v>
      </c>
      <c r="O66" s="1" t="s">
        <v>73</v>
      </c>
      <c r="P66" s="1" t="s">
        <v>109</v>
      </c>
      <c r="Q66" s="1" t="s">
        <v>16</v>
      </c>
      <c r="R66" s="1" t="s">
        <v>9</v>
      </c>
      <c r="S66" s="1" t="s">
        <v>0</v>
      </c>
    </row>
    <row r="67" spans="1:19" x14ac:dyDescent="0.2">
      <c r="A67" s="13">
        <f>RANK(E67,E$52:E$101,TRUE)</f>
        <v>16</v>
      </c>
      <c r="B67" s="13">
        <v>109</v>
      </c>
      <c r="C67" s="1" t="s">
        <v>108</v>
      </c>
      <c r="D67" s="1" t="s">
        <v>106</v>
      </c>
      <c r="E67" s="9">
        <f>G67+I67+K67+M67</f>
        <v>5.9097222222222218E-2</v>
      </c>
      <c r="F67" s="5"/>
      <c r="G67" s="1" t="s">
        <v>7</v>
      </c>
      <c r="H67" s="1" t="s">
        <v>68</v>
      </c>
      <c r="I67" s="1" t="s">
        <v>409</v>
      </c>
      <c r="J67" s="1" t="s">
        <v>127</v>
      </c>
      <c r="K67" s="1" t="s">
        <v>466</v>
      </c>
      <c r="L67" s="1" t="s">
        <v>23</v>
      </c>
      <c r="M67" s="1" t="s">
        <v>442</v>
      </c>
      <c r="N67" s="1" t="s">
        <v>196</v>
      </c>
      <c r="O67" s="1" t="s">
        <v>73</v>
      </c>
      <c r="P67" s="1" t="s">
        <v>107</v>
      </c>
      <c r="Q67" s="1" t="s">
        <v>16</v>
      </c>
      <c r="R67" s="1" t="s">
        <v>48</v>
      </c>
      <c r="S67" s="1" t="s">
        <v>106</v>
      </c>
    </row>
    <row r="68" spans="1:19" x14ac:dyDescent="0.2">
      <c r="A68" s="13">
        <f>RANK(E68,E$52:E$101,TRUE)</f>
        <v>17</v>
      </c>
      <c r="B68" s="13">
        <v>113</v>
      </c>
      <c r="C68" s="1" t="s">
        <v>94</v>
      </c>
      <c r="D68" s="1" t="s">
        <v>93</v>
      </c>
      <c r="E68" s="9">
        <f>G68+I68+K68+M68</f>
        <v>5.917824074074074E-2</v>
      </c>
      <c r="F68" s="5"/>
      <c r="G68" s="1" t="s">
        <v>92</v>
      </c>
      <c r="H68" s="1" t="s">
        <v>139</v>
      </c>
      <c r="I68" s="1" t="s">
        <v>413</v>
      </c>
      <c r="J68" s="1" t="s">
        <v>50</v>
      </c>
      <c r="K68" s="1" t="s">
        <v>468</v>
      </c>
      <c r="L68" s="1" t="s">
        <v>12</v>
      </c>
      <c r="M68" s="1" t="s">
        <v>530</v>
      </c>
      <c r="N68" s="1" t="s">
        <v>60</v>
      </c>
      <c r="O68" s="1" t="s">
        <v>73</v>
      </c>
      <c r="P68" s="1" t="s">
        <v>90</v>
      </c>
      <c r="Q68" s="1" t="s">
        <v>16</v>
      </c>
      <c r="R68" s="1" t="s">
        <v>48</v>
      </c>
      <c r="S68" s="1" t="s">
        <v>89</v>
      </c>
    </row>
    <row r="69" spans="1:19" x14ac:dyDescent="0.2">
      <c r="A69" s="13">
        <f>RANK(E69,E$52:E$101,TRUE)</f>
        <v>18</v>
      </c>
      <c r="B69" s="13">
        <v>116</v>
      </c>
      <c r="C69" s="1" t="s">
        <v>84</v>
      </c>
      <c r="E69" s="9">
        <f>G69+I69+K69+M69</f>
        <v>5.9328703703703703E-2</v>
      </c>
      <c r="F69" s="5"/>
      <c r="G69" s="1" t="s">
        <v>83</v>
      </c>
      <c r="H69" s="1" t="s">
        <v>242</v>
      </c>
      <c r="I69" s="1" t="s">
        <v>414</v>
      </c>
      <c r="J69" s="1" t="s">
        <v>82</v>
      </c>
      <c r="K69" s="1" t="s">
        <v>470</v>
      </c>
      <c r="L69" s="1" t="s">
        <v>82</v>
      </c>
      <c r="M69" s="1" t="s">
        <v>512</v>
      </c>
      <c r="N69" s="1" t="s">
        <v>122</v>
      </c>
      <c r="O69" s="1" t="s">
        <v>73</v>
      </c>
      <c r="P69" s="1" t="s">
        <v>81</v>
      </c>
      <c r="Q69" s="1" t="s">
        <v>16</v>
      </c>
      <c r="R69" s="1" t="s">
        <v>48</v>
      </c>
      <c r="S69" s="1" t="s">
        <v>0</v>
      </c>
    </row>
    <row r="70" spans="1:19" x14ac:dyDescent="0.2">
      <c r="A70" s="13">
        <f>RANK(E70,E$52:E$101,TRUE)</f>
        <v>19</v>
      </c>
      <c r="B70" s="13">
        <v>85</v>
      </c>
      <c r="C70" s="1" t="s">
        <v>170</v>
      </c>
      <c r="D70" s="1" t="s">
        <v>169</v>
      </c>
      <c r="E70" s="9">
        <f>G70+I70+K70+M70</f>
        <v>5.935185185185185E-2</v>
      </c>
      <c r="F70" s="5"/>
      <c r="G70" s="1" t="s">
        <v>168</v>
      </c>
      <c r="H70" s="1" t="s">
        <v>12</v>
      </c>
      <c r="I70" s="1" t="s">
        <v>399</v>
      </c>
      <c r="J70" s="1" t="s">
        <v>2</v>
      </c>
      <c r="K70" s="1" t="s">
        <v>454</v>
      </c>
      <c r="L70" s="1" t="s">
        <v>182</v>
      </c>
      <c r="M70" s="1" t="s">
        <v>509</v>
      </c>
      <c r="N70" s="1" t="s">
        <v>136</v>
      </c>
      <c r="O70" s="1" t="s">
        <v>73</v>
      </c>
      <c r="P70" s="1" t="s">
        <v>0</v>
      </c>
      <c r="Q70" s="1" t="s">
        <v>0</v>
      </c>
      <c r="R70" s="1" t="s">
        <v>0</v>
      </c>
      <c r="S70" s="1" t="s">
        <v>0</v>
      </c>
    </row>
    <row r="71" spans="1:19" x14ac:dyDescent="0.2">
      <c r="A71" s="13">
        <f>RANK(E71,E$52:E$101,TRUE)</f>
        <v>20</v>
      </c>
      <c r="B71" s="13">
        <v>93</v>
      </c>
      <c r="C71" s="1" t="s">
        <v>146</v>
      </c>
      <c r="D71" s="1" t="s">
        <v>142</v>
      </c>
      <c r="E71" s="9">
        <f>G71+I71+K71+M71</f>
        <v>5.9432870370370358E-2</v>
      </c>
      <c r="F71" s="5"/>
      <c r="G71" s="1" t="s">
        <v>145</v>
      </c>
      <c r="H71" s="1" t="s">
        <v>127</v>
      </c>
      <c r="I71" s="1" t="s">
        <v>403</v>
      </c>
      <c r="J71" s="1" t="s">
        <v>215</v>
      </c>
      <c r="K71" s="1" t="s">
        <v>425</v>
      </c>
      <c r="L71" s="1" t="s">
        <v>220</v>
      </c>
      <c r="M71" s="1" t="s">
        <v>526</v>
      </c>
      <c r="N71" s="1" t="s">
        <v>127</v>
      </c>
      <c r="O71" s="1" t="s">
        <v>73</v>
      </c>
      <c r="P71" s="1" t="s">
        <v>143</v>
      </c>
      <c r="Q71" s="1" t="s">
        <v>16</v>
      </c>
      <c r="R71" s="1" t="s">
        <v>48</v>
      </c>
      <c r="S71" s="1" t="s">
        <v>142</v>
      </c>
    </row>
    <row r="72" spans="1:19" x14ac:dyDescent="0.2">
      <c r="A72" s="13">
        <f>RANK(E72,E$52:E$101,TRUE)</f>
        <v>21</v>
      </c>
      <c r="B72" s="13">
        <v>77</v>
      </c>
      <c r="C72" s="1" t="s">
        <v>203</v>
      </c>
      <c r="D72" s="1" t="s">
        <v>202</v>
      </c>
      <c r="E72" s="9">
        <f>G72+I72+K72+M72</f>
        <v>5.9456018518518519E-2</v>
      </c>
      <c r="F72" s="5"/>
      <c r="G72" s="1" t="s">
        <v>201</v>
      </c>
      <c r="H72" s="1" t="s">
        <v>32</v>
      </c>
      <c r="I72" s="1" t="s">
        <v>391</v>
      </c>
      <c r="J72" s="1" t="s">
        <v>178</v>
      </c>
      <c r="K72" s="1" t="s">
        <v>444</v>
      </c>
      <c r="L72" s="1" t="s">
        <v>215</v>
      </c>
      <c r="M72" s="1" t="s">
        <v>520</v>
      </c>
      <c r="N72" s="1" t="s">
        <v>242</v>
      </c>
      <c r="O72" s="1" t="s">
        <v>73</v>
      </c>
      <c r="P72" s="1" t="s">
        <v>200</v>
      </c>
      <c r="Q72" s="1" t="s">
        <v>16</v>
      </c>
      <c r="R72" s="1" t="s">
        <v>9</v>
      </c>
      <c r="S72" s="1" t="s">
        <v>0</v>
      </c>
    </row>
    <row r="73" spans="1:19" x14ac:dyDescent="0.2">
      <c r="A73" s="13">
        <f>RANK(E73,E$52:E$101,TRUE)</f>
        <v>22</v>
      </c>
      <c r="B73" s="13">
        <v>73</v>
      </c>
      <c r="C73" s="1" t="s">
        <v>222</v>
      </c>
      <c r="E73" s="9">
        <f>G73+I73+K73+M73</f>
        <v>5.9571759259259255E-2</v>
      </c>
      <c r="F73" s="5"/>
      <c r="G73" s="1" t="s">
        <v>221</v>
      </c>
      <c r="H73" s="1" t="s">
        <v>163</v>
      </c>
      <c r="I73" s="1" t="s">
        <v>387</v>
      </c>
      <c r="J73" s="1" t="s">
        <v>242</v>
      </c>
      <c r="K73" s="1" t="s">
        <v>448</v>
      </c>
      <c r="L73" s="1" t="s">
        <v>242</v>
      </c>
      <c r="M73" s="1" t="s">
        <v>518</v>
      </c>
      <c r="N73" s="1" t="s">
        <v>163</v>
      </c>
      <c r="O73" s="1" t="s">
        <v>73</v>
      </c>
      <c r="P73" s="1" t="s">
        <v>219</v>
      </c>
      <c r="Q73" s="1" t="s">
        <v>16</v>
      </c>
      <c r="R73" s="1" t="s">
        <v>9</v>
      </c>
      <c r="S73" s="1" t="s">
        <v>0</v>
      </c>
    </row>
    <row r="74" spans="1:19" x14ac:dyDescent="0.2">
      <c r="A74" s="13">
        <f>RANK(E74,E$52:E$101,TRUE)</f>
        <v>23</v>
      </c>
      <c r="B74" s="13">
        <v>69</v>
      </c>
      <c r="C74" s="1" t="s">
        <v>234</v>
      </c>
      <c r="D74" s="1" t="s">
        <v>233</v>
      </c>
      <c r="E74" s="9">
        <f>G74+I74+K74+M74</f>
        <v>5.9606481481481483E-2</v>
      </c>
      <c r="F74" s="5"/>
      <c r="G74" s="1" t="s">
        <v>145</v>
      </c>
      <c r="H74" s="1" t="s">
        <v>144</v>
      </c>
      <c r="I74" s="1" t="s">
        <v>383</v>
      </c>
      <c r="J74" s="1" t="s">
        <v>163</v>
      </c>
      <c r="K74" s="1" t="s">
        <v>444</v>
      </c>
      <c r="L74" s="1" t="s">
        <v>122</v>
      </c>
      <c r="M74" s="1" t="s">
        <v>507</v>
      </c>
      <c r="N74" s="1" t="s">
        <v>110</v>
      </c>
      <c r="O74" s="1" t="s">
        <v>73</v>
      </c>
      <c r="P74" s="1" t="s">
        <v>95</v>
      </c>
      <c r="Q74" s="1" t="s">
        <v>16</v>
      </c>
      <c r="R74" s="1" t="s">
        <v>48</v>
      </c>
      <c r="S74" s="1" t="s">
        <v>0</v>
      </c>
    </row>
    <row r="75" spans="1:19" x14ac:dyDescent="0.2">
      <c r="A75" s="13">
        <f>RANK(E75,E$52:E$101,TRUE)</f>
        <v>24</v>
      </c>
      <c r="B75" s="13">
        <v>108</v>
      </c>
      <c r="C75" s="1" t="s">
        <v>113</v>
      </c>
      <c r="D75" s="1" t="s">
        <v>112</v>
      </c>
      <c r="E75" s="9">
        <f>G75+I75+K75+M75</f>
        <v>5.994212962962963E-2</v>
      </c>
      <c r="F75" s="5"/>
      <c r="G75" s="1" t="s">
        <v>111</v>
      </c>
      <c r="H75" s="1" t="s">
        <v>245</v>
      </c>
      <c r="I75" s="1" t="s">
        <v>383</v>
      </c>
      <c r="J75" s="1" t="s">
        <v>220</v>
      </c>
      <c r="K75" s="1" t="s">
        <v>465</v>
      </c>
      <c r="L75" s="1" t="s">
        <v>178</v>
      </c>
      <c r="M75" s="1" t="s">
        <v>534</v>
      </c>
      <c r="N75" s="1" t="s">
        <v>82</v>
      </c>
      <c r="O75" s="1" t="s">
        <v>73</v>
      </c>
      <c r="P75" s="1" t="s">
        <v>109</v>
      </c>
      <c r="Q75" s="1" t="s">
        <v>16</v>
      </c>
      <c r="R75" s="1" t="s">
        <v>9</v>
      </c>
      <c r="S75" s="1" t="s">
        <v>0</v>
      </c>
    </row>
    <row r="76" spans="1:19" x14ac:dyDescent="0.2">
      <c r="A76" s="13">
        <f>RANK(E76,E$52:E$101,TRUE)</f>
        <v>25</v>
      </c>
      <c r="B76" s="13">
        <v>95</v>
      </c>
      <c r="C76" s="1" t="s">
        <v>138</v>
      </c>
      <c r="E76" s="9">
        <f>G76+I76+K76+M76</f>
        <v>6.0208333333333343E-2</v>
      </c>
      <c r="F76" s="5"/>
      <c r="G76" s="1" t="s">
        <v>137</v>
      </c>
      <c r="H76" s="1" t="s">
        <v>182</v>
      </c>
      <c r="I76" s="1" t="s">
        <v>404</v>
      </c>
      <c r="J76" s="1" t="s">
        <v>110</v>
      </c>
      <c r="K76" s="1" t="s">
        <v>434</v>
      </c>
      <c r="L76" s="1" t="s">
        <v>110</v>
      </c>
      <c r="M76" s="1" t="s">
        <v>518</v>
      </c>
      <c r="N76" s="1" t="s">
        <v>220</v>
      </c>
      <c r="O76" s="1" t="s">
        <v>73</v>
      </c>
      <c r="P76" s="1" t="s">
        <v>135</v>
      </c>
      <c r="Q76" s="1" t="s">
        <v>16</v>
      </c>
      <c r="R76" s="1" t="s">
        <v>48</v>
      </c>
      <c r="S76" s="1" t="s">
        <v>0</v>
      </c>
    </row>
    <row r="77" spans="1:19" x14ac:dyDescent="0.2">
      <c r="A77" s="13">
        <f>RANK(E77,E$52:E$101,TRUE)</f>
        <v>26</v>
      </c>
      <c r="B77" s="13">
        <v>64</v>
      </c>
      <c r="C77" s="1" t="s">
        <v>248</v>
      </c>
      <c r="D77" s="1" t="s">
        <v>247</v>
      </c>
      <c r="E77" s="9">
        <f>G77+I77+K77+M77</f>
        <v>6.0648148148148145E-2</v>
      </c>
      <c r="F77" s="5"/>
      <c r="G77" s="1" t="s">
        <v>246</v>
      </c>
      <c r="H77" s="1" t="s">
        <v>178</v>
      </c>
      <c r="I77" s="1" t="s">
        <v>372</v>
      </c>
      <c r="J77" s="1" t="s">
        <v>91</v>
      </c>
      <c r="K77" s="1" t="s">
        <v>440</v>
      </c>
      <c r="L77" s="1" t="s">
        <v>136</v>
      </c>
      <c r="M77" s="1" t="s">
        <v>512</v>
      </c>
      <c r="N77" s="1" t="s">
        <v>215</v>
      </c>
      <c r="O77" s="1" t="s">
        <v>73</v>
      </c>
      <c r="P77" s="1" t="s">
        <v>11</v>
      </c>
      <c r="Q77" s="1" t="s">
        <v>16</v>
      </c>
      <c r="R77" s="1" t="s">
        <v>9</v>
      </c>
      <c r="S77" s="1" t="s">
        <v>102</v>
      </c>
    </row>
    <row r="78" spans="1:19" x14ac:dyDescent="0.2">
      <c r="A78" s="13">
        <f>RANK(E78,E$52:E$101,TRUE)</f>
        <v>27</v>
      </c>
      <c r="B78" s="13">
        <v>67</v>
      </c>
      <c r="C78" s="1" t="s">
        <v>240</v>
      </c>
      <c r="E78" s="9">
        <f>G78+I78+K78+M78</f>
        <v>6.0682870370370366E-2</v>
      </c>
      <c r="F78" s="5"/>
      <c r="G78" s="1" t="s">
        <v>239</v>
      </c>
      <c r="H78" s="1" t="s">
        <v>196</v>
      </c>
      <c r="I78" s="1" t="s">
        <v>381</v>
      </c>
      <c r="J78" s="1" t="s">
        <v>136</v>
      </c>
      <c r="K78" s="1" t="s">
        <v>422</v>
      </c>
      <c r="L78" s="1" t="s">
        <v>171</v>
      </c>
      <c r="M78" s="1" t="s">
        <v>509</v>
      </c>
      <c r="N78" s="1" t="s">
        <v>178</v>
      </c>
      <c r="O78" s="1" t="s">
        <v>73</v>
      </c>
      <c r="P78" s="1" t="s">
        <v>0</v>
      </c>
      <c r="Q78" s="1" t="s">
        <v>0</v>
      </c>
      <c r="R78" s="1" t="s">
        <v>0</v>
      </c>
      <c r="S78" s="1" t="s">
        <v>0</v>
      </c>
    </row>
    <row r="79" spans="1:19" x14ac:dyDescent="0.2">
      <c r="A79" s="13">
        <f>RANK(E79,E$52:E$101,TRUE)</f>
        <v>28</v>
      </c>
      <c r="B79" s="13">
        <v>82</v>
      </c>
      <c r="C79" s="1" t="s">
        <v>180</v>
      </c>
      <c r="D79" s="1" t="s">
        <v>179</v>
      </c>
      <c r="E79" s="9">
        <f>G79+I79+K79+M79</f>
        <v>6.0902777777777778E-2</v>
      </c>
      <c r="F79" s="5"/>
      <c r="G79" s="1" t="s">
        <v>137</v>
      </c>
      <c r="H79" s="1" t="s">
        <v>136</v>
      </c>
      <c r="I79" s="1" t="s">
        <v>396</v>
      </c>
      <c r="J79" s="1" t="s">
        <v>182</v>
      </c>
      <c r="K79" s="1" t="s">
        <v>453</v>
      </c>
      <c r="L79" s="1" t="s">
        <v>163</v>
      </c>
      <c r="M79" s="1" t="s">
        <v>523</v>
      </c>
      <c r="N79" s="1" t="s">
        <v>91</v>
      </c>
      <c r="O79" s="1" t="s">
        <v>73</v>
      </c>
      <c r="P79" s="1" t="s">
        <v>109</v>
      </c>
      <c r="Q79" s="1" t="s">
        <v>16</v>
      </c>
      <c r="R79" s="1" t="s">
        <v>9</v>
      </c>
      <c r="S79" s="1" t="s">
        <v>0</v>
      </c>
    </row>
    <row r="80" spans="1:19" x14ac:dyDescent="0.2">
      <c r="A80" s="13">
        <f>RANK(E80,E$52:E$101,TRUE)</f>
        <v>29</v>
      </c>
      <c r="B80" s="13">
        <v>78</v>
      </c>
      <c r="C80" s="1" t="s">
        <v>199</v>
      </c>
      <c r="D80" s="1" t="s">
        <v>198</v>
      </c>
      <c r="E80" s="9">
        <f>G80+I80+K80+M80</f>
        <v>6.1157407407407417E-2</v>
      </c>
      <c r="F80" s="5"/>
      <c r="G80" s="1" t="s">
        <v>197</v>
      </c>
      <c r="H80" s="1" t="s">
        <v>171</v>
      </c>
      <c r="I80" s="1" t="s">
        <v>392</v>
      </c>
      <c r="J80" s="1" t="s">
        <v>175</v>
      </c>
      <c r="K80" s="1" t="s">
        <v>450</v>
      </c>
      <c r="L80" s="1" t="s">
        <v>196</v>
      </c>
      <c r="M80" s="1" t="s">
        <v>480</v>
      </c>
      <c r="N80" s="1" t="s">
        <v>245</v>
      </c>
      <c r="O80" s="1" t="s">
        <v>73</v>
      </c>
      <c r="P80" s="1" t="s">
        <v>195</v>
      </c>
      <c r="Q80" s="1" t="s">
        <v>16</v>
      </c>
      <c r="R80" s="1" t="s">
        <v>9</v>
      </c>
      <c r="S80" s="1" t="s">
        <v>0</v>
      </c>
    </row>
    <row r="81" spans="1:19" x14ac:dyDescent="0.2">
      <c r="A81" s="13">
        <f>RANK(E81,E$52:E$101,TRUE)</f>
        <v>30</v>
      </c>
      <c r="B81" s="13">
        <v>88</v>
      </c>
      <c r="C81" s="1" t="s">
        <v>165</v>
      </c>
      <c r="E81" s="9">
        <f>G81+I81+K81+M81</f>
        <v>6.1273148148148146E-2</v>
      </c>
      <c r="F81" s="5"/>
      <c r="G81" s="1" t="s">
        <v>164</v>
      </c>
      <c r="H81" s="1" t="s">
        <v>110</v>
      </c>
      <c r="I81" s="1" t="s">
        <v>401</v>
      </c>
      <c r="J81" s="1" t="s">
        <v>148</v>
      </c>
      <c r="K81" s="1" t="s">
        <v>428</v>
      </c>
      <c r="L81" s="1" t="s">
        <v>245</v>
      </c>
      <c r="M81" s="1" t="s">
        <v>456</v>
      </c>
      <c r="N81" s="1" t="s">
        <v>156</v>
      </c>
      <c r="O81" s="1" t="s">
        <v>73</v>
      </c>
      <c r="P81" s="1" t="s">
        <v>162</v>
      </c>
      <c r="Q81" s="1" t="s">
        <v>16</v>
      </c>
      <c r="R81" s="1" t="s">
        <v>9</v>
      </c>
      <c r="S81" s="1" t="s">
        <v>0</v>
      </c>
    </row>
    <row r="82" spans="1:19" x14ac:dyDescent="0.2">
      <c r="A82" s="13">
        <f>RANK(E82,E$52:E$101,TRUE)</f>
        <v>31</v>
      </c>
      <c r="B82" s="13">
        <v>84</v>
      </c>
      <c r="C82" s="1" t="s">
        <v>174</v>
      </c>
      <c r="D82" s="1" t="s">
        <v>173</v>
      </c>
      <c r="E82" s="9">
        <f>G82+I82+K82+M82</f>
        <v>6.1342592592592587E-2</v>
      </c>
      <c r="F82" s="5"/>
      <c r="G82" s="1" t="s">
        <v>172</v>
      </c>
      <c r="H82" s="1" t="s">
        <v>156</v>
      </c>
      <c r="I82" s="1" t="s">
        <v>398</v>
      </c>
      <c r="J82" s="1" t="s">
        <v>196</v>
      </c>
      <c r="K82" s="1" t="s">
        <v>431</v>
      </c>
      <c r="L82" s="1" t="s">
        <v>235</v>
      </c>
      <c r="M82" s="1" t="s">
        <v>524</v>
      </c>
      <c r="N82" s="1" t="s">
        <v>235</v>
      </c>
      <c r="O82" s="1" t="s">
        <v>73</v>
      </c>
      <c r="P82" s="1" t="s">
        <v>95</v>
      </c>
      <c r="Q82" s="1" t="s">
        <v>16</v>
      </c>
      <c r="R82" s="1" t="s">
        <v>48</v>
      </c>
      <c r="S82" s="1" t="s">
        <v>0</v>
      </c>
    </row>
    <row r="83" spans="1:19" x14ac:dyDescent="0.2">
      <c r="A83" s="13">
        <f>RANK(E83,E$52:E$101,TRUE)</f>
        <v>32</v>
      </c>
      <c r="B83" s="13">
        <v>94</v>
      </c>
      <c r="C83" s="1" t="s">
        <v>141</v>
      </c>
      <c r="E83" s="9">
        <f>G83+I83+K83+M83</f>
        <v>6.1412037037037036E-2</v>
      </c>
      <c r="F83" s="5"/>
      <c r="G83" s="1" t="s">
        <v>140</v>
      </c>
      <c r="H83" s="1" t="s">
        <v>86</v>
      </c>
      <c r="I83" s="1" t="s">
        <v>374</v>
      </c>
      <c r="J83" s="1" t="s">
        <v>238</v>
      </c>
      <c r="K83" s="1" t="s">
        <v>432</v>
      </c>
      <c r="L83" s="1" t="s">
        <v>156</v>
      </c>
      <c r="M83" s="1" t="s">
        <v>527</v>
      </c>
      <c r="N83" s="1" t="s">
        <v>182</v>
      </c>
      <c r="O83" s="1" t="s">
        <v>73</v>
      </c>
      <c r="P83" s="1" t="s">
        <v>22</v>
      </c>
      <c r="Q83" s="1" t="s">
        <v>16</v>
      </c>
      <c r="R83" s="1" t="s">
        <v>9</v>
      </c>
      <c r="S83" s="1" t="s">
        <v>0</v>
      </c>
    </row>
    <row r="84" spans="1:19" x14ac:dyDescent="0.2">
      <c r="A84" s="13">
        <f>RANK(E84,E$52:E$101,TRUE)</f>
        <v>33</v>
      </c>
      <c r="B84" s="13">
        <v>90</v>
      </c>
      <c r="C84" s="1" t="s">
        <v>158</v>
      </c>
      <c r="E84" s="9">
        <f>G84+I84+K84+M84</f>
        <v>6.1412037037037043E-2</v>
      </c>
      <c r="F84" s="5"/>
      <c r="G84" s="1" t="s">
        <v>157</v>
      </c>
      <c r="H84" s="1" t="s">
        <v>235</v>
      </c>
      <c r="I84" s="1" t="s">
        <v>395</v>
      </c>
      <c r="J84" s="1" t="s">
        <v>152</v>
      </c>
      <c r="K84" s="1" t="s">
        <v>457</v>
      </c>
      <c r="L84" s="1" t="s">
        <v>152</v>
      </c>
      <c r="M84" s="1" t="s">
        <v>478</v>
      </c>
      <c r="N84" s="1" t="s">
        <v>238</v>
      </c>
      <c r="O84" s="1" t="s">
        <v>73</v>
      </c>
      <c r="P84" s="1" t="s">
        <v>155</v>
      </c>
      <c r="Q84" s="1" t="s">
        <v>16</v>
      </c>
      <c r="R84" s="1" t="s">
        <v>48</v>
      </c>
      <c r="S84" s="1" t="s">
        <v>0</v>
      </c>
    </row>
    <row r="85" spans="1:19" x14ac:dyDescent="0.2">
      <c r="A85" s="13">
        <f>RANK(E85,E$52:E$101,TRUE)</f>
        <v>34</v>
      </c>
      <c r="B85" s="13">
        <v>81</v>
      </c>
      <c r="C85" s="1" t="s">
        <v>185</v>
      </c>
      <c r="D85" s="1" t="s">
        <v>184</v>
      </c>
      <c r="E85" s="9">
        <f>G85+I85+K85+M85</f>
        <v>6.173611111111111E-2</v>
      </c>
      <c r="F85" s="5"/>
      <c r="G85" s="1" t="s">
        <v>183</v>
      </c>
      <c r="H85" s="1" t="s">
        <v>238</v>
      </c>
      <c r="I85" s="1" t="s">
        <v>395</v>
      </c>
      <c r="J85" s="1" t="s">
        <v>235</v>
      </c>
      <c r="K85" s="1" t="s">
        <v>227</v>
      </c>
      <c r="L85" s="1" t="s">
        <v>139</v>
      </c>
      <c r="M85" s="1" t="s">
        <v>491</v>
      </c>
      <c r="N85" s="1" t="s">
        <v>256</v>
      </c>
      <c r="O85" s="1" t="s">
        <v>73</v>
      </c>
      <c r="P85" s="1" t="s">
        <v>181</v>
      </c>
      <c r="Q85" s="1" t="s">
        <v>16</v>
      </c>
      <c r="R85" s="1" t="s">
        <v>9</v>
      </c>
      <c r="S85" s="1" t="s">
        <v>0</v>
      </c>
    </row>
    <row r="86" spans="1:19" x14ac:dyDescent="0.2">
      <c r="A86" s="13">
        <f>RANK(E86,E$52:E$101,TRUE)</f>
        <v>35</v>
      </c>
      <c r="B86" s="13">
        <v>68</v>
      </c>
      <c r="C86" s="1" t="s">
        <v>237</v>
      </c>
      <c r="D86" s="1" t="s">
        <v>236</v>
      </c>
      <c r="E86" s="9">
        <f>G86+I86+K86+M86</f>
        <v>6.1793981481481478E-2</v>
      </c>
      <c r="F86" s="5"/>
      <c r="G86" s="1" t="s">
        <v>157</v>
      </c>
      <c r="H86" s="1" t="s">
        <v>152</v>
      </c>
      <c r="I86" s="1" t="s">
        <v>382</v>
      </c>
      <c r="J86" s="1" t="s">
        <v>245</v>
      </c>
      <c r="K86" s="1" t="s">
        <v>443</v>
      </c>
      <c r="L86" s="1" t="s">
        <v>175</v>
      </c>
      <c r="M86" s="1" t="s">
        <v>515</v>
      </c>
      <c r="N86" s="1" t="s">
        <v>86</v>
      </c>
      <c r="O86" s="1" t="s">
        <v>73</v>
      </c>
      <c r="P86" s="1" t="s">
        <v>0</v>
      </c>
      <c r="Q86" s="1" t="s">
        <v>0</v>
      </c>
      <c r="R86" s="1" t="s">
        <v>0</v>
      </c>
      <c r="S86" s="1" t="s">
        <v>0</v>
      </c>
    </row>
    <row r="87" spans="1:19" x14ac:dyDescent="0.2">
      <c r="A87" s="13">
        <f>RANK(E87,E$52:E$101,TRUE)</f>
        <v>36</v>
      </c>
      <c r="B87" s="13">
        <v>62</v>
      </c>
      <c r="C87" s="1" t="s">
        <v>258</v>
      </c>
      <c r="D87" s="1" t="s">
        <v>253</v>
      </c>
      <c r="E87" s="9">
        <f>G87+I87+K87+M87</f>
        <v>6.2118055555555551E-2</v>
      </c>
      <c r="F87" s="5"/>
      <c r="G87" s="1" t="s">
        <v>257</v>
      </c>
      <c r="H87" s="1" t="s">
        <v>91</v>
      </c>
      <c r="I87" s="1" t="s">
        <v>377</v>
      </c>
      <c r="J87" s="1" t="s">
        <v>171</v>
      </c>
      <c r="K87" s="1" t="s">
        <v>438</v>
      </c>
      <c r="L87" s="1" t="s">
        <v>238</v>
      </c>
      <c r="M87" s="1" t="s">
        <v>483</v>
      </c>
      <c r="N87" s="1" t="s">
        <v>186</v>
      </c>
      <c r="O87" s="1" t="s">
        <v>73</v>
      </c>
      <c r="P87" s="1" t="s">
        <v>255</v>
      </c>
      <c r="Q87" s="1" t="s">
        <v>16</v>
      </c>
      <c r="R87" s="1" t="s">
        <v>9</v>
      </c>
      <c r="S87" s="1" t="s">
        <v>249</v>
      </c>
    </row>
    <row r="88" spans="1:19" x14ac:dyDescent="0.2">
      <c r="A88" s="13">
        <f>RANK(E88,E$52:E$101,TRUE)</f>
        <v>37</v>
      </c>
      <c r="B88" s="13">
        <v>114</v>
      </c>
      <c r="C88" s="1" t="s">
        <v>88</v>
      </c>
      <c r="E88" s="9">
        <f>G88+I88+K88+M88</f>
        <v>6.2256944444444441E-2</v>
      </c>
      <c r="F88" s="5"/>
      <c r="G88" s="1" t="s">
        <v>87</v>
      </c>
      <c r="H88" s="1" t="s">
        <v>175</v>
      </c>
      <c r="I88" s="1" t="s">
        <v>402</v>
      </c>
      <c r="J88" s="1" t="s">
        <v>186</v>
      </c>
      <c r="K88" s="1" t="s">
        <v>469</v>
      </c>
      <c r="L88" s="1" t="s">
        <v>91</v>
      </c>
      <c r="M88" s="1" t="s">
        <v>524</v>
      </c>
      <c r="N88" s="1" t="s">
        <v>152</v>
      </c>
      <c r="O88" s="1" t="s">
        <v>73</v>
      </c>
      <c r="P88" s="1" t="s">
        <v>85</v>
      </c>
      <c r="Q88" s="1" t="s">
        <v>16</v>
      </c>
      <c r="R88" s="1" t="s">
        <v>9</v>
      </c>
      <c r="S88" s="1" t="s">
        <v>0</v>
      </c>
    </row>
    <row r="89" spans="1:19" x14ac:dyDescent="0.2">
      <c r="A89" s="13">
        <f>RANK(E89,E$52:E$101,TRUE)</f>
        <v>38</v>
      </c>
      <c r="B89" s="13">
        <v>61</v>
      </c>
      <c r="C89" s="1" t="s">
        <v>261</v>
      </c>
      <c r="D89" s="1" t="s">
        <v>38</v>
      </c>
      <c r="E89" s="9">
        <f>G89+I89+K89+M89</f>
        <v>6.2511574074074067E-2</v>
      </c>
      <c r="F89" s="5"/>
      <c r="G89" s="1" t="s">
        <v>260</v>
      </c>
      <c r="H89" s="1" t="s">
        <v>99</v>
      </c>
      <c r="I89" s="1" t="s">
        <v>376</v>
      </c>
      <c r="J89" s="1" t="s">
        <v>256</v>
      </c>
      <c r="K89" s="1" t="s">
        <v>437</v>
      </c>
      <c r="L89" s="1" t="s">
        <v>256</v>
      </c>
      <c r="M89" s="1" t="s">
        <v>498</v>
      </c>
      <c r="N89" s="1" t="s">
        <v>171</v>
      </c>
      <c r="O89" s="1" t="s">
        <v>73</v>
      </c>
      <c r="P89" s="1" t="s">
        <v>0</v>
      </c>
      <c r="Q89" s="1" t="s">
        <v>0</v>
      </c>
      <c r="R89" s="1" t="s">
        <v>0</v>
      </c>
      <c r="S89" s="1" t="s">
        <v>0</v>
      </c>
    </row>
    <row r="90" spans="1:19" x14ac:dyDescent="0.2">
      <c r="A90" s="13">
        <f>RANK(E90,E$52:E$101,TRUE)</f>
        <v>39</v>
      </c>
      <c r="B90" s="13">
        <v>70</v>
      </c>
      <c r="C90" s="1" t="s">
        <v>232</v>
      </c>
      <c r="D90" s="1" t="s">
        <v>231</v>
      </c>
      <c r="E90" s="9">
        <f>G90+I90+K90+M90</f>
        <v>6.3182870370370375E-2</v>
      </c>
      <c r="F90" s="5"/>
      <c r="G90" s="1" t="s">
        <v>206</v>
      </c>
      <c r="H90" s="1" t="s">
        <v>205</v>
      </c>
      <c r="I90" s="1" t="s">
        <v>384</v>
      </c>
      <c r="J90" s="1" t="s">
        <v>259</v>
      </c>
      <c r="K90" s="1" t="s">
        <v>445</v>
      </c>
      <c r="L90" s="1" t="s">
        <v>230</v>
      </c>
      <c r="M90" s="1" t="s">
        <v>488</v>
      </c>
      <c r="N90" s="1" t="s">
        <v>139</v>
      </c>
      <c r="O90" s="1" t="s">
        <v>73</v>
      </c>
      <c r="P90" s="1" t="s">
        <v>229</v>
      </c>
      <c r="Q90" s="1" t="s">
        <v>16</v>
      </c>
      <c r="R90" s="1" t="s">
        <v>48</v>
      </c>
      <c r="S90" s="1" t="s">
        <v>0</v>
      </c>
    </row>
    <row r="91" spans="1:19" x14ac:dyDescent="0.2">
      <c r="A91" s="13">
        <f>RANK(E91,E$52:E$101,TRUE)</f>
        <v>40</v>
      </c>
      <c r="B91" s="13">
        <v>76</v>
      </c>
      <c r="C91" s="1" t="s">
        <v>208</v>
      </c>
      <c r="D91" s="1" t="s">
        <v>207</v>
      </c>
      <c r="E91" s="9">
        <f>G91+I91+K91+M91</f>
        <v>6.3472222222222222E-2</v>
      </c>
      <c r="F91" s="5"/>
      <c r="G91" s="1" t="s">
        <v>206</v>
      </c>
      <c r="H91" s="1" t="s">
        <v>186</v>
      </c>
      <c r="I91" s="1" t="s">
        <v>390</v>
      </c>
      <c r="J91" s="1" t="s">
        <v>166</v>
      </c>
      <c r="K91" s="1" t="s">
        <v>65</v>
      </c>
      <c r="L91" s="1" t="s">
        <v>86</v>
      </c>
      <c r="M91" s="1" t="s">
        <v>490</v>
      </c>
      <c r="N91" s="1" t="s">
        <v>230</v>
      </c>
      <c r="O91" s="1" t="s">
        <v>73</v>
      </c>
      <c r="P91" s="1" t="s">
        <v>204</v>
      </c>
      <c r="Q91" s="1" t="s">
        <v>16</v>
      </c>
      <c r="R91" s="1" t="s">
        <v>9</v>
      </c>
      <c r="S91" s="1" t="s">
        <v>0</v>
      </c>
    </row>
    <row r="92" spans="1:19" x14ac:dyDescent="0.2">
      <c r="A92" s="13">
        <f>RANK(E92,E$52:E$101,TRUE)</f>
        <v>41</v>
      </c>
      <c r="B92" s="13">
        <v>92</v>
      </c>
      <c r="C92" s="1" t="s">
        <v>150</v>
      </c>
      <c r="E92" s="9">
        <f>G92+I92+K92+M92</f>
        <v>6.3726851851851854E-2</v>
      </c>
      <c r="F92" s="5"/>
      <c r="G92" s="1" t="s">
        <v>149</v>
      </c>
      <c r="H92" s="1" t="s">
        <v>166</v>
      </c>
      <c r="I92" s="1" t="s">
        <v>402</v>
      </c>
      <c r="J92" s="1" t="s">
        <v>205</v>
      </c>
      <c r="K92" s="1" t="s">
        <v>459</v>
      </c>
      <c r="L92" s="1" t="s">
        <v>205</v>
      </c>
      <c r="M92" s="1" t="s">
        <v>464</v>
      </c>
      <c r="N92" s="1" t="s">
        <v>175</v>
      </c>
      <c r="O92" s="1" t="s">
        <v>73</v>
      </c>
      <c r="P92" s="1" t="s">
        <v>147</v>
      </c>
      <c r="Q92" s="1" t="s">
        <v>16</v>
      </c>
      <c r="R92" s="1" t="s">
        <v>9</v>
      </c>
      <c r="S92" s="1" t="s">
        <v>0</v>
      </c>
    </row>
    <row r="93" spans="1:19" x14ac:dyDescent="0.2">
      <c r="A93" s="13">
        <f>RANK(E93,E$52:E$101,TRUE)</f>
        <v>42</v>
      </c>
      <c r="B93" s="13">
        <v>111</v>
      </c>
      <c r="C93" s="1" t="s">
        <v>101</v>
      </c>
      <c r="D93" s="1" t="s">
        <v>42</v>
      </c>
      <c r="E93" s="9">
        <f>G93+I93+K93+M93</f>
        <v>6.4849537037037039E-2</v>
      </c>
      <c r="F93" s="5"/>
      <c r="G93" s="1" t="s">
        <v>100</v>
      </c>
      <c r="H93" s="1" t="s">
        <v>148</v>
      </c>
      <c r="I93" s="1" t="s">
        <v>411</v>
      </c>
      <c r="J93" s="1" t="s">
        <v>99</v>
      </c>
      <c r="K93" s="1" t="s">
        <v>197</v>
      </c>
      <c r="L93" s="1" t="s">
        <v>148</v>
      </c>
      <c r="M93" s="1" t="s">
        <v>536</v>
      </c>
      <c r="N93" s="1" t="s">
        <v>205</v>
      </c>
      <c r="O93" s="1" t="s">
        <v>73</v>
      </c>
      <c r="P93" s="1" t="s">
        <v>98</v>
      </c>
      <c r="Q93" s="1" t="s">
        <v>16</v>
      </c>
      <c r="R93" s="1" t="s">
        <v>48</v>
      </c>
      <c r="S93" s="1" t="s">
        <v>0</v>
      </c>
    </row>
    <row r="94" spans="1:19" x14ac:dyDescent="0.2">
      <c r="A94" s="13">
        <f>RANK(E94,E$52:E$101,TRUE)</f>
        <v>43</v>
      </c>
      <c r="B94" s="13">
        <v>80</v>
      </c>
      <c r="C94" s="1" t="s">
        <v>189</v>
      </c>
      <c r="D94" s="1" t="s">
        <v>188</v>
      </c>
      <c r="E94" s="9">
        <f>G94+I94+K94+M94</f>
        <v>6.491898148148148E-2</v>
      </c>
      <c r="F94" s="5"/>
      <c r="G94" s="1" t="s">
        <v>187</v>
      </c>
      <c r="H94" s="1" t="s">
        <v>259</v>
      </c>
      <c r="I94" s="1" t="s">
        <v>394</v>
      </c>
      <c r="J94" s="1" t="s">
        <v>223</v>
      </c>
      <c r="K94" s="1" t="s">
        <v>452</v>
      </c>
      <c r="L94" s="1" t="s">
        <v>259</v>
      </c>
      <c r="M94" s="1" t="s">
        <v>522</v>
      </c>
      <c r="N94" s="1" t="s">
        <v>99</v>
      </c>
      <c r="O94" s="1" t="s">
        <v>73</v>
      </c>
      <c r="P94" s="1" t="s">
        <v>27</v>
      </c>
      <c r="Q94" s="1" t="s">
        <v>10</v>
      </c>
      <c r="R94" s="1" t="s">
        <v>9</v>
      </c>
      <c r="S94" s="1" t="s">
        <v>0</v>
      </c>
    </row>
    <row r="95" spans="1:19" x14ac:dyDescent="0.2">
      <c r="A95" s="13">
        <f>RANK(E95,E$52:E$101,TRUE)</f>
        <v>44</v>
      </c>
      <c r="B95" s="13">
        <v>86</v>
      </c>
      <c r="C95" s="1" t="s">
        <v>167</v>
      </c>
      <c r="E95" s="9">
        <f>G95+I95+K95+M95</f>
        <v>6.5127314814814818E-2</v>
      </c>
      <c r="F95" s="5"/>
      <c r="G95" s="1" t="s">
        <v>149</v>
      </c>
      <c r="H95" s="1" t="s">
        <v>223</v>
      </c>
      <c r="I95" s="1" t="s">
        <v>400</v>
      </c>
      <c r="J95" s="1" t="s">
        <v>139</v>
      </c>
      <c r="K95" s="1" t="s">
        <v>455</v>
      </c>
      <c r="L95" s="1" t="s">
        <v>166</v>
      </c>
      <c r="M95" s="1" t="s">
        <v>423</v>
      </c>
      <c r="N95" s="1" t="s">
        <v>259</v>
      </c>
      <c r="O95" s="1" t="s">
        <v>73</v>
      </c>
      <c r="P95" s="1" t="s">
        <v>95</v>
      </c>
      <c r="Q95" s="1" t="s">
        <v>16</v>
      </c>
      <c r="R95" s="1" t="s">
        <v>9</v>
      </c>
      <c r="S95" s="1" t="s">
        <v>0</v>
      </c>
    </row>
    <row r="96" spans="1:19" x14ac:dyDescent="0.2">
      <c r="A96" s="13">
        <f>RANK(E96,E$52:E$101,TRUE)</f>
        <v>45</v>
      </c>
      <c r="B96" s="13">
        <v>72</v>
      </c>
      <c r="C96" s="1" t="s">
        <v>226</v>
      </c>
      <c r="D96" s="1" t="s">
        <v>225</v>
      </c>
      <c r="E96" s="9">
        <f>G96+I96+K96+M96</f>
        <v>6.8703703703703711E-2</v>
      </c>
      <c r="F96" s="5"/>
      <c r="G96" s="1" t="s">
        <v>224</v>
      </c>
      <c r="H96" s="1" t="s">
        <v>251</v>
      </c>
      <c r="I96" s="1" t="s">
        <v>386</v>
      </c>
      <c r="J96" s="1" t="s">
        <v>86</v>
      </c>
      <c r="K96" s="1" t="s">
        <v>447</v>
      </c>
      <c r="L96" s="1" t="s">
        <v>99</v>
      </c>
      <c r="M96" s="1" t="s">
        <v>517</v>
      </c>
      <c r="N96" s="1" t="s">
        <v>166</v>
      </c>
      <c r="O96" s="1" t="s">
        <v>73</v>
      </c>
      <c r="P96" s="1" t="s">
        <v>0</v>
      </c>
      <c r="Q96" s="1" t="s">
        <v>0</v>
      </c>
      <c r="R96" s="1" t="s">
        <v>0</v>
      </c>
      <c r="S96" s="1" t="s">
        <v>0</v>
      </c>
    </row>
    <row r="97" spans="1:19" x14ac:dyDescent="0.2">
      <c r="A97" s="13">
        <f>RANK(E97,E$52:E$101,TRUE)</f>
        <v>46</v>
      </c>
      <c r="B97" s="13">
        <v>75</v>
      </c>
      <c r="C97" s="1" t="s">
        <v>213</v>
      </c>
      <c r="D97" s="1" t="s">
        <v>212</v>
      </c>
      <c r="E97" s="9">
        <f>G97+I97+K97+M97</f>
        <v>6.9884259259259271E-2</v>
      </c>
      <c r="F97" s="5"/>
      <c r="G97" s="1" t="s">
        <v>211</v>
      </c>
      <c r="H97" s="1" t="s">
        <v>417</v>
      </c>
      <c r="I97" s="1" t="s">
        <v>389</v>
      </c>
      <c r="J97" s="1" t="s">
        <v>251</v>
      </c>
      <c r="K97" s="1" t="s">
        <v>449</v>
      </c>
      <c r="L97" s="1" t="s">
        <v>251</v>
      </c>
      <c r="M97" s="1" t="s">
        <v>519</v>
      </c>
      <c r="N97" s="1" t="s">
        <v>148</v>
      </c>
      <c r="O97" s="1" t="s">
        <v>73</v>
      </c>
      <c r="P97" s="1" t="s">
        <v>27</v>
      </c>
      <c r="Q97" s="1" t="s">
        <v>10</v>
      </c>
      <c r="R97" s="1" t="s">
        <v>209</v>
      </c>
      <c r="S97" s="1" t="s">
        <v>0</v>
      </c>
    </row>
    <row r="98" spans="1:19" x14ac:dyDescent="0.2">
      <c r="B98" s="13">
        <v>63</v>
      </c>
      <c r="C98" s="1" t="s">
        <v>254</v>
      </c>
      <c r="D98" s="1" t="s">
        <v>253</v>
      </c>
      <c r="E98" s="10" t="s">
        <v>487</v>
      </c>
      <c r="F98" s="6"/>
      <c r="G98" s="1" t="s">
        <v>252</v>
      </c>
      <c r="H98" s="1" t="s">
        <v>210</v>
      </c>
      <c r="I98" s="1" t="s">
        <v>378</v>
      </c>
      <c r="J98" s="1" t="s">
        <v>210</v>
      </c>
      <c r="K98" s="1" t="s">
        <v>439</v>
      </c>
      <c r="L98" s="1" t="s">
        <v>223</v>
      </c>
      <c r="M98" s="1" t="s">
        <v>0</v>
      </c>
      <c r="N98" s="1" t="s">
        <v>543</v>
      </c>
      <c r="O98" s="1" t="s">
        <v>73</v>
      </c>
      <c r="P98" s="1" t="s">
        <v>250</v>
      </c>
      <c r="Q98" s="1" t="s">
        <v>16</v>
      </c>
      <c r="R98" s="1" t="s">
        <v>9</v>
      </c>
      <c r="S98" s="1" t="s">
        <v>249</v>
      </c>
    </row>
    <row r="99" spans="1:19" x14ac:dyDescent="0.2">
      <c r="B99" s="13">
        <v>74</v>
      </c>
      <c r="C99" s="1" t="s">
        <v>218</v>
      </c>
      <c r="D99" s="1" t="s">
        <v>217</v>
      </c>
      <c r="E99" s="10" t="s">
        <v>487</v>
      </c>
      <c r="F99" s="6"/>
      <c r="G99" s="1" t="s">
        <v>216</v>
      </c>
      <c r="H99" s="1" t="s">
        <v>220</v>
      </c>
      <c r="I99" s="1" t="s">
        <v>388</v>
      </c>
      <c r="J99" s="1" t="s">
        <v>417</v>
      </c>
      <c r="K99" s="1" t="s">
        <v>0</v>
      </c>
      <c r="L99" s="1" t="s">
        <v>543</v>
      </c>
      <c r="M99" s="1" t="s">
        <v>0</v>
      </c>
      <c r="N99" s="1" t="s">
        <v>543</v>
      </c>
      <c r="O99" s="1" t="s">
        <v>73</v>
      </c>
      <c r="P99" s="1" t="s">
        <v>214</v>
      </c>
      <c r="Q99" s="1" t="s">
        <v>10</v>
      </c>
      <c r="R99" s="1" t="s">
        <v>48</v>
      </c>
      <c r="S99" s="1" t="s">
        <v>0</v>
      </c>
    </row>
    <row r="100" spans="1:19" x14ac:dyDescent="0.2">
      <c r="B100" s="13">
        <v>83</v>
      </c>
      <c r="C100" s="1" t="s">
        <v>177</v>
      </c>
      <c r="E100" s="10" t="s">
        <v>487</v>
      </c>
      <c r="F100" s="6"/>
      <c r="G100" s="1" t="s">
        <v>176</v>
      </c>
      <c r="H100" s="1" t="s">
        <v>230</v>
      </c>
      <c r="I100" s="1" t="s">
        <v>397</v>
      </c>
      <c r="J100" s="1" t="s">
        <v>230</v>
      </c>
      <c r="K100" s="1" t="s">
        <v>0</v>
      </c>
      <c r="L100" s="1" t="s">
        <v>543</v>
      </c>
      <c r="M100" s="1" t="s">
        <v>0</v>
      </c>
      <c r="N100" s="1" t="s">
        <v>543</v>
      </c>
      <c r="O100" s="1" t="s">
        <v>73</v>
      </c>
      <c r="P100" s="1" t="s">
        <v>27</v>
      </c>
      <c r="Q100" s="1" t="s">
        <v>16</v>
      </c>
      <c r="R100" s="1" t="s">
        <v>9</v>
      </c>
      <c r="S100" s="1" t="s">
        <v>0</v>
      </c>
    </row>
    <row r="101" spans="1:19" x14ac:dyDescent="0.2">
      <c r="B101" s="13">
        <v>91</v>
      </c>
      <c r="C101" s="1" t="s">
        <v>154</v>
      </c>
      <c r="E101" s="10" t="s">
        <v>487</v>
      </c>
      <c r="F101" s="6"/>
      <c r="G101" s="1" t="s">
        <v>153</v>
      </c>
      <c r="H101" s="1" t="s">
        <v>256</v>
      </c>
      <c r="I101" s="1" t="s">
        <v>375</v>
      </c>
      <c r="J101" s="1" t="s">
        <v>156</v>
      </c>
      <c r="K101" s="1" t="s">
        <v>458</v>
      </c>
      <c r="L101" s="1" t="s">
        <v>186</v>
      </c>
      <c r="M101" s="1" t="s">
        <v>0</v>
      </c>
      <c r="N101" s="1" t="s">
        <v>543</v>
      </c>
      <c r="O101" s="1" t="s">
        <v>73</v>
      </c>
      <c r="P101" s="1" t="s">
        <v>151</v>
      </c>
      <c r="Q101" s="1" t="s">
        <v>16</v>
      </c>
      <c r="R101" s="1" t="s">
        <v>9</v>
      </c>
      <c r="S101" s="1" t="s">
        <v>0</v>
      </c>
    </row>
    <row r="102" spans="1:19" x14ac:dyDescent="0.2">
      <c r="E102" s="9"/>
      <c r="F102" s="5"/>
    </row>
    <row r="103" spans="1:19" x14ac:dyDescent="0.2">
      <c r="C103" s="3" t="s">
        <v>1</v>
      </c>
      <c r="E103" s="9"/>
      <c r="F103" s="5"/>
    </row>
    <row r="104" spans="1:19" x14ac:dyDescent="0.2">
      <c r="A104" s="12" t="s">
        <v>363</v>
      </c>
      <c r="B104" s="12" t="s">
        <v>371</v>
      </c>
      <c r="C104" s="2" t="s">
        <v>370</v>
      </c>
      <c r="D104" s="2" t="s">
        <v>369</v>
      </c>
      <c r="E104" s="8" t="s">
        <v>368</v>
      </c>
      <c r="F104" s="2"/>
      <c r="G104" s="2" t="s">
        <v>367</v>
      </c>
      <c r="H104" s="2" t="s">
        <v>363</v>
      </c>
      <c r="I104" s="2" t="s">
        <v>366</v>
      </c>
      <c r="J104" s="2" t="s">
        <v>363</v>
      </c>
      <c r="K104" s="2" t="s">
        <v>365</v>
      </c>
      <c r="L104" s="2" t="s">
        <v>363</v>
      </c>
      <c r="M104" s="2" t="s">
        <v>364</v>
      </c>
      <c r="N104" s="2" t="s">
        <v>363</v>
      </c>
      <c r="O104" s="2" t="s">
        <v>362</v>
      </c>
      <c r="P104" s="2" t="s">
        <v>361</v>
      </c>
      <c r="Q104" s="2" t="s">
        <v>360</v>
      </c>
      <c r="R104" s="2" t="s">
        <v>359</v>
      </c>
      <c r="S104" s="2" t="s">
        <v>358</v>
      </c>
    </row>
    <row r="105" spans="1:19" x14ac:dyDescent="0.2">
      <c r="A105" s="13">
        <f>RANK(E105,E$105:E$119,TRUE)</f>
        <v>1</v>
      </c>
      <c r="B105" s="13">
        <v>41</v>
      </c>
      <c r="C105" s="1" t="s">
        <v>66</v>
      </c>
      <c r="D105" s="1" t="s">
        <v>52</v>
      </c>
      <c r="E105" s="9">
        <f>G105+I105+K105+M105</f>
        <v>1.5300925925925928E-2</v>
      </c>
      <c r="F105" s="5"/>
      <c r="G105" s="1" t="s">
        <v>65</v>
      </c>
      <c r="H105" s="1" t="s">
        <v>64</v>
      </c>
      <c r="I105" s="7">
        <v>3.7731481481481505E-3</v>
      </c>
      <c r="J105" s="1" t="s">
        <v>18</v>
      </c>
      <c r="K105" s="1" t="s">
        <v>473</v>
      </c>
      <c r="L105" s="1" t="s">
        <v>64</v>
      </c>
      <c r="M105" s="1" t="s">
        <v>538</v>
      </c>
      <c r="N105" s="1" t="s">
        <v>36</v>
      </c>
      <c r="O105" s="1" t="s">
        <v>1</v>
      </c>
      <c r="P105" s="1" t="s">
        <v>63</v>
      </c>
      <c r="Q105" s="1" t="s">
        <v>16</v>
      </c>
      <c r="R105" s="1" t="s">
        <v>48</v>
      </c>
      <c r="S105" s="1" t="s">
        <v>59</v>
      </c>
    </row>
    <row r="106" spans="1:19" x14ac:dyDescent="0.2">
      <c r="A106" s="13">
        <f>RANK(E106,E$105:E$119,TRUE)</f>
        <v>2</v>
      </c>
      <c r="B106" s="13">
        <v>53</v>
      </c>
      <c r="C106" s="1" t="s">
        <v>8</v>
      </c>
      <c r="D106" s="1" t="s">
        <v>4</v>
      </c>
      <c r="E106" s="9">
        <f>G106+I106+K106+M106</f>
        <v>1.5405092592592599E-2</v>
      </c>
      <c r="F106" s="5"/>
      <c r="G106" s="1" t="s">
        <v>7</v>
      </c>
      <c r="H106" s="1" t="s">
        <v>6</v>
      </c>
      <c r="I106" s="7">
        <v>3.6805555555555619E-3</v>
      </c>
      <c r="J106" s="1" t="s">
        <v>64</v>
      </c>
      <c r="K106" s="1" t="s">
        <v>480</v>
      </c>
      <c r="L106" s="1" t="s">
        <v>18</v>
      </c>
      <c r="M106" s="1" t="s">
        <v>541</v>
      </c>
      <c r="N106" s="1" t="s">
        <v>64</v>
      </c>
      <c r="O106" s="1" t="s">
        <v>1</v>
      </c>
      <c r="P106" s="1" t="s">
        <v>0</v>
      </c>
      <c r="Q106" s="1" t="s">
        <v>0</v>
      </c>
      <c r="R106" s="1" t="s">
        <v>0</v>
      </c>
      <c r="S106" s="1" t="s">
        <v>0</v>
      </c>
    </row>
    <row r="107" spans="1:19" x14ac:dyDescent="0.2">
      <c r="A107" s="13">
        <f>RANK(E107,E$105:E$119,TRUE)</f>
        <v>3</v>
      </c>
      <c r="B107" s="13">
        <v>51</v>
      </c>
      <c r="C107" s="1" t="s">
        <v>21</v>
      </c>
      <c r="D107" s="1" t="s">
        <v>20</v>
      </c>
      <c r="E107" s="9">
        <f>G107+I107+K107+M107</f>
        <v>1.5682870370370375E-2</v>
      </c>
      <c r="F107" s="5"/>
      <c r="G107" s="1" t="s">
        <v>19</v>
      </c>
      <c r="H107" s="1" t="s">
        <v>18</v>
      </c>
      <c r="I107" s="7">
        <v>4.05092592592593E-3</v>
      </c>
      <c r="J107" s="1" t="s">
        <v>50</v>
      </c>
      <c r="K107" s="1" t="s">
        <v>478</v>
      </c>
      <c r="L107" s="1" t="s">
        <v>36</v>
      </c>
      <c r="M107" s="1" t="s">
        <v>540</v>
      </c>
      <c r="N107" s="1" t="s">
        <v>18</v>
      </c>
      <c r="O107" s="1" t="s">
        <v>1</v>
      </c>
      <c r="P107" s="1" t="s">
        <v>17</v>
      </c>
      <c r="Q107" s="1" t="s">
        <v>16</v>
      </c>
      <c r="R107" s="1" t="s">
        <v>9</v>
      </c>
      <c r="S107" s="1" t="s">
        <v>0</v>
      </c>
    </row>
    <row r="108" spans="1:19" x14ac:dyDescent="0.2">
      <c r="A108" s="13">
        <f>RANK(E108,E$105:E$119,TRUE)</f>
        <v>4</v>
      </c>
      <c r="B108" s="13">
        <v>43</v>
      </c>
      <c r="C108" s="1" t="s">
        <v>58</v>
      </c>
      <c r="D108" s="1" t="s">
        <v>57</v>
      </c>
      <c r="E108" s="9">
        <f>G108+I108+K108+M108</f>
        <v>1.6504629629629633E-2</v>
      </c>
      <c r="F108" s="5"/>
      <c r="G108" s="1" t="s">
        <v>56</v>
      </c>
      <c r="H108" s="1" t="s">
        <v>55</v>
      </c>
      <c r="I108" s="7">
        <v>3.9236111111111138E-3</v>
      </c>
      <c r="J108" s="1" t="s">
        <v>36</v>
      </c>
      <c r="K108" s="1" t="s">
        <v>475</v>
      </c>
      <c r="L108" s="1" t="s">
        <v>6</v>
      </c>
      <c r="M108" s="1" t="s">
        <v>531</v>
      </c>
      <c r="N108" s="1" t="s">
        <v>6</v>
      </c>
      <c r="O108" s="1" t="s">
        <v>1</v>
      </c>
      <c r="P108" s="1" t="s">
        <v>54</v>
      </c>
      <c r="Q108" s="1" t="s">
        <v>16</v>
      </c>
      <c r="R108" s="1" t="s">
        <v>48</v>
      </c>
      <c r="S108" s="1" t="s">
        <v>0</v>
      </c>
    </row>
    <row r="109" spans="1:19" x14ac:dyDescent="0.2">
      <c r="A109" s="13">
        <f>RANK(E109,E$105:E$119,TRUE)</f>
        <v>5</v>
      </c>
      <c r="B109" s="13">
        <v>47</v>
      </c>
      <c r="C109" s="1" t="s">
        <v>39</v>
      </c>
      <c r="D109" s="1" t="s">
        <v>38</v>
      </c>
      <c r="E109" s="9">
        <f>G109+I109+K109+M109</f>
        <v>1.6516203703703707E-2</v>
      </c>
      <c r="F109" s="5"/>
      <c r="G109" s="1" t="s">
        <v>37</v>
      </c>
      <c r="H109" s="1" t="s">
        <v>36</v>
      </c>
      <c r="I109" s="7">
        <v>4.0972222222222243E-3</v>
      </c>
      <c r="J109" s="1" t="s">
        <v>68</v>
      </c>
      <c r="K109" s="1" t="s">
        <v>430</v>
      </c>
      <c r="L109" s="1" t="s">
        <v>68</v>
      </c>
      <c r="M109" s="1" t="s">
        <v>534</v>
      </c>
      <c r="N109" s="1" t="s">
        <v>44</v>
      </c>
      <c r="O109" s="1" t="s">
        <v>1</v>
      </c>
      <c r="P109" s="1" t="s">
        <v>0</v>
      </c>
      <c r="Q109" s="1" t="s">
        <v>0</v>
      </c>
      <c r="R109" s="1" t="s">
        <v>0</v>
      </c>
      <c r="S109" s="1" t="s">
        <v>0</v>
      </c>
    </row>
    <row r="110" spans="1:19" x14ac:dyDescent="0.2">
      <c r="A110" s="13">
        <f>RANK(E110,E$105:E$119,TRUE)</f>
        <v>6</v>
      </c>
      <c r="B110" s="13">
        <v>44</v>
      </c>
      <c r="C110" s="1" t="s">
        <v>53</v>
      </c>
      <c r="D110" s="1" t="s">
        <v>52</v>
      </c>
      <c r="E110" s="9">
        <f>G110+I110+K110+M110</f>
        <v>1.6701388888888887E-2</v>
      </c>
      <c r="F110" s="5"/>
      <c r="G110" s="1" t="s">
        <v>51</v>
      </c>
      <c r="H110" s="1" t="s">
        <v>50</v>
      </c>
      <c r="I110" s="7">
        <v>4.2708333333333348E-3</v>
      </c>
      <c r="J110" s="1" t="s">
        <v>44</v>
      </c>
      <c r="K110" s="1" t="s">
        <v>456</v>
      </c>
      <c r="L110" s="1" t="s">
        <v>50</v>
      </c>
      <c r="M110" s="1" t="s">
        <v>514</v>
      </c>
      <c r="N110" s="1" t="s">
        <v>60</v>
      </c>
      <c r="O110" s="1" t="s">
        <v>1</v>
      </c>
      <c r="P110" s="1" t="s">
        <v>49</v>
      </c>
      <c r="Q110" s="1" t="s">
        <v>0</v>
      </c>
      <c r="R110" s="1" t="s">
        <v>48</v>
      </c>
      <c r="S110" s="1" t="s">
        <v>0</v>
      </c>
    </row>
    <row r="111" spans="1:19" x14ac:dyDescent="0.2">
      <c r="A111" s="13">
        <f>RANK(E111,E$105:E$119,TRUE)</f>
        <v>7</v>
      </c>
      <c r="B111" s="13">
        <v>42</v>
      </c>
      <c r="C111" s="1" t="s">
        <v>62</v>
      </c>
      <c r="D111" s="1" t="s">
        <v>61</v>
      </c>
      <c r="E111" s="9">
        <f>G111+I111+K111+M111</f>
        <v>1.6747685185185185E-2</v>
      </c>
      <c r="F111" s="5"/>
      <c r="G111" s="1" t="s">
        <v>45</v>
      </c>
      <c r="H111" s="1" t="s">
        <v>60</v>
      </c>
      <c r="I111" s="7">
        <v>4.1435185185185186E-3</v>
      </c>
      <c r="J111" s="1" t="s">
        <v>60</v>
      </c>
      <c r="K111" s="1" t="s">
        <v>474</v>
      </c>
      <c r="L111" s="1" t="s">
        <v>60</v>
      </c>
      <c r="M111" s="1" t="s">
        <v>539</v>
      </c>
      <c r="N111" s="1" t="s">
        <v>50</v>
      </c>
      <c r="O111" s="1" t="s">
        <v>1</v>
      </c>
      <c r="P111" s="1" t="s">
        <v>0</v>
      </c>
      <c r="Q111" s="1" t="s">
        <v>0</v>
      </c>
      <c r="R111" s="1" t="s">
        <v>0</v>
      </c>
      <c r="S111" s="1" t="s">
        <v>59</v>
      </c>
    </row>
    <row r="112" spans="1:19" x14ac:dyDescent="0.2">
      <c r="A112" s="13">
        <f>RANK(E112,E$105:E$119,TRUE)</f>
        <v>8</v>
      </c>
      <c r="B112" s="13">
        <v>45</v>
      </c>
      <c r="C112" s="1" t="s">
        <v>47</v>
      </c>
      <c r="D112" s="1" t="s">
        <v>46</v>
      </c>
      <c r="E112" s="9">
        <f>G112+I112+K112+M112</f>
        <v>1.8171296296296297E-2</v>
      </c>
      <c r="F112" s="5"/>
      <c r="G112" s="1" t="s">
        <v>45</v>
      </c>
      <c r="H112" s="1" t="s">
        <v>44</v>
      </c>
      <c r="I112" s="7">
        <v>4.5486111111111144E-3</v>
      </c>
      <c r="J112" s="1" t="s">
        <v>28</v>
      </c>
      <c r="K112" s="1" t="s">
        <v>431</v>
      </c>
      <c r="L112" s="1" t="s">
        <v>28</v>
      </c>
      <c r="M112" s="1" t="s">
        <v>518</v>
      </c>
      <c r="N112" s="1" t="s">
        <v>28</v>
      </c>
      <c r="O112" s="1" t="s">
        <v>1</v>
      </c>
      <c r="P112" s="1" t="s">
        <v>0</v>
      </c>
      <c r="Q112" s="1" t="s">
        <v>0</v>
      </c>
      <c r="R112" s="1" t="s">
        <v>0</v>
      </c>
      <c r="S112" s="1" t="s">
        <v>0</v>
      </c>
    </row>
    <row r="113" spans="1:19" x14ac:dyDescent="0.2">
      <c r="A113" s="13">
        <f>RANK(E113,E$105:E$119,TRUE)</f>
        <v>9</v>
      </c>
      <c r="B113" s="13">
        <v>49</v>
      </c>
      <c r="C113" s="1" t="s">
        <v>31</v>
      </c>
      <c r="D113" s="1" t="s">
        <v>30</v>
      </c>
      <c r="E113" s="9">
        <f>G113+I113+K113+M113</f>
        <v>1.832175925925926E-2</v>
      </c>
      <c r="F113" s="5"/>
      <c r="G113" s="1" t="s">
        <v>29</v>
      </c>
      <c r="H113" s="1" t="s">
        <v>28</v>
      </c>
      <c r="I113" s="7">
        <v>4.6180555555555558E-3</v>
      </c>
      <c r="J113" s="1" t="s">
        <v>40</v>
      </c>
      <c r="K113" s="1" t="s">
        <v>476</v>
      </c>
      <c r="L113" s="1" t="s">
        <v>2</v>
      </c>
      <c r="M113" s="1" t="s">
        <v>512</v>
      </c>
      <c r="N113" s="1" t="s">
        <v>55</v>
      </c>
      <c r="O113" s="1" t="s">
        <v>1</v>
      </c>
      <c r="P113" s="1" t="s">
        <v>27</v>
      </c>
      <c r="Q113" s="1" t="s">
        <v>16</v>
      </c>
      <c r="R113" s="1" t="s">
        <v>9</v>
      </c>
      <c r="S113" s="1" t="s">
        <v>0</v>
      </c>
    </row>
    <row r="114" spans="1:19" x14ac:dyDescent="0.2">
      <c r="A114" s="13">
        <f>RANK(E114,E$105:E$119,TRUE)</f>
        <v>10</v>
      </c>
      <c r="B114" s="13">
        <v>46</v>
      </c>
      <c r="C114" s="1" t="s">
        <v>43</v>
      </c>
      <c r="D114" s="1" t="s">
        <v>42</v>
      </c>
      <c r="E114" s="9">
        <f>G114+I114+K114+M114</f>
        <v>1.8576388888888889E-2</v>
      </c>
      <c r="F114" s="5"/>
      <c r="G114" s="1" t="s">
        <v>41</v>
      </c>
      <c r="H114" s="1" t="s">
        <v>40</v>
      </c>
      <c r="I114" s="7">
        <v>4.6643518518518501E-3</v>
      </c>
      <c r="J114" s="1" t="s">
        <v>12</v>
      </c>
      <c r="K114" s="1" t="s">
        <v>476</v>
      </c>
      <c r="L114" s="1" t="s">
        <v>44</v>
      </c>
      <c r="M114" s="1" t="s">
        <v>520</v>
      </c>
      <c r="N114" s="1" t="s">
        <v>2</v>
      </c>
      <c r="O114" s="1" t="s">
        <v>1</v>
      </c>
      <c r="P114" s="1" t="s">
        <v>22</v>
      </c>
      <c r="Q114" s="1" t="s">
        <v>16</v>
      </c>
      <c r="R114" s="1" t="s">
        <v>9</v>
      </c>
      <c r="S114" s="1" t="s">
        <v>0</v>
      </c>
    </row>
    <row r="115" spans="1:19" x14ac:dyDescent="0.2">
      <c r="A115" s="13">
        <f>RANK(E115,E$105:E$119,TRUE)</f>
        <v>11</v>
      </c>
      <c r="B115" s="13">
        <v>52</v>
      </c>
      <c r="C115" s="1" t="s">
        <v>15</v>
      </c>
      <c r="D115" s="1" t="s">
        <v>14</v>
      </c>
      <c r="E115" s="9">
        <f>G115+I115+K115+M115</f>
        <v>1.8738425925925929E-2</v>
      </c>
      <c r="F115" s="5"/>
      <c r="G115" s="1" t="s">
        <v>13</v>
      </c>
      <c r="H115" s="1" t="s">
        <v>12</v>
      </c>
      <c r="I115" s="7">
        <v>4.4328703703703717E-3</v>
      </c>
      <c r="J115" s="1" t="s">
        <v>55</v>
      </c>
      <c r="K115" s="1" t="s">
        <v>479</v>
      </c>
      <c r="L115" s="1" t="s">
        <v>55</v>
      </c>
      <c r="M115" s="1" t="s">
        <v>507</v>
      </c>
      <c r="N115" s="1" t="s">
        <v>40</v>
      </c>
      <c r="O115" s="1" t="s">
        <v>1</v>
      </c>
      <c r="P115" s="1" t="s">
        <v>11</v>
      </c>
      <c r="Q115" s="1" t="s">
        <v>10</v>
      </c>
      <c r="R115" s="1" t="s">
        <v>9</v>
      </c>
      <c r="S115" s="1" t="s">
        <v>0</v>
      </c>
    </row>
    <row r="116" spans="1:19" x14ac:dyDescent="0.2">
      <c r="A116" s="13">
        <f>RANK(E116,E$105:E$119,TRUE)</f>
        <v>12</v>
      </c>
      <c r="B116" s="13">
        <v>48</v>
      </c>
      <c r="C116" s="1" t="s">
        <v>35</v>
      </c>
      <c r="D116" s="1" t="s">
        <v>34</v>
      </c>
      <c r="E116" s="9">
        <f>G116+I116+K116+M116</f>
        <v>2.072916666666667E-2</v>
      </c>
      <c r="F116" s="5"/>
      <c r="G116" s="1" t="s">
        <v>33</v>
      </c>
      <c r="H116" s="1" t="s">
        <v>32</v>
      </c>
      <c r="I116" s="7">
        <v>5.0347222222222252E-3</v>
      </c>
      <c r="J116" s="1" t="s">
        <v>32</v>
      </c>
      <c r="K116" s="1" t="s">
        <v>477</v>
      </c>
      <c r="L116" s="1" t="s">
        <v>40</v>
      </c>
      <c r="M116" s="1" t="s">
        <v>456</v>
      </c>
      <c r="N116" s="1" t="s">
        <v>12</v>
      </c>
      <c r="O116" s="1" t="s">
        <v>1</v>
      </c>
      <c r="P116" s="1" t="s">
        <v>0</v>
      </c>
      <c r="Q116" s="1" t="s">
        <v>0</v>
      </c>
      <c r="R116" s="1" t="s">
        <v>0</v>
      </c>
      <c r="S116" s="1" t="s">
        <v>0</v>
      </c>
    </row>
    <row r="117" spans="1:19" x14ac:dyDescent="0.2">
      <c r="A117" s="13">
        <f>RANK(E117,E$105:E$119,TRUE)</f>
        <v>13</v>
      </c>
      <c r="B117" s="13">
        <v>54</v>
      </c>
      <c r="C117" s="1" t="s">
        <v>5</v>
      </c>
      <c r="D117" s="1" t="s">
        <v>4</v>
      </c>
      <c r="E117" s="9">
        <f>G117+I117+K117+M117</f>
        <v>0.139375</v>
      </c>
      <c r="F117" s="5"/>
      <c r="G117" s="1" t="s">
        <v>3</v>
      </c>
      <c r="H117" s="1" t="s">
        <v>2</v>
      </c>
      <c r="I117" s="7">
        <v>4.0046296296296288E-3</v>
      </c>
      <c r="J117" s="1" t="s">
        <v>6</v>
      </c>
      <c r="K117" s="1" t="s">
        <v>481</v>
      </c>
      <c r="L117" s="1" t="s">
        <v>12</v>
      </c>
      <c r="M117" s="1" t="s">
        <v>542</v>
      </c>
      <c r="N117" s="1" t="s">
        <v>68</v>
      </c>
      <c r="O117" s="1" t="s">
        <v>1</v>
      </c>
      <c r="P117" s="1" t="s">
        <v>0</v>
      </c>
      <c r="Q117" s="1" t="s">
        <v>0</v>
      </c>
      <c r="R117" s="1" t="s">
        <v>0</v>
      </c>
      <c r="S117" s="1" t="s">
        <v>0</v>
      </c>
    </row>
    <row r="118" spans="1:19" x14ac:dyDescent="0.2">
      <c r="B118" s="13">
        <v>40</v>
      </c>
      <c r="C118" s="1" t="s">
        <v>71</v>
      </c>
      <c r="D118" s="1" t="s">
        <v>70</v>
      </c>
      <c r="E118" s="10" t="s">
        <v>487</v>
      </c>
      <c r="F118" s="6"/>
      <c r="G118" s="1" t="s">
        <v>69</v>
      </c>
      <c r="H118" s="1" t="s">
        <v>68</v>
      </c>
      <c r="I118" s="7">
        <v>4.3402777777777832E-3</v>
      </c>
      <c r="J118" s="1" t="s">
        <v>2</v>
      </c>
      <c r="K118" s="1" t="s">
        <v>0</v>
      </c>
      <c r="M118" s="1" t="s">
        <v>0</v>
      </c>
      <c r="N118" s="1" t="s">
        <v>543</v>
      </c>
      <c r="O118" s="1" t="s">
        <v>1</v>
      </c>
      <c r="P118" s="1" t="s">
        <v>67</v>
      </c>
      <c r="Q118" s="1" t="s">
        <v>16</v>
      </c>
      <c r="R118" s="1" t="s">
        <v>9</v>
      </c>
      <c r="S118" s="1" t="s">
        <v>0</v>
      </c>
    </row>
    <row r="119" spans="1:19" x14ac:dyDescent="0.2">
      <c r="B119" s="13">
        <v>50</v>
      </c>
      <c r="C119" s="1" t="s">
        <v>26</v>
      </c>
      <c r="D119" s="1" t="s">
        <v>25</v>
      </c>
      <c r="E119" s="10" t="s">
        <v>487</v>
      </c>
      <c r="F119" s="6"/>
      <c r="G119" s="1" t="s">
        <v>24</v>
      </c>
      <c r="H119" s="1" t="s">
        <v>23</v>
      </c>
      <c r="I119" s="7" t="e">
        <v>#VALUE!</v>
      </c>
      <c r="K119" s="1" t="s">
        <v>0</v>
      </c>
      <c r="M119" s="1" t="s">
        <v>0</v>
      </c>
      <c r="N119" s="1" t="s">
        <v>543</v>
      </c>
      <c r="O119" s="1" t="s">
        <v>1</v>
      </c>
      <c r="P119" s="1" t="s">
        <v>22</v>
      </c>
      <c r="Q119" s="1" t="s">
        <v>16</v>
      </c>
      <c r="R119" s="1" t="s">
        <v>9</v>
      </c>
      <c r="S119" s="1" t="s">
        <v>0</v>
      </c>
    </row>
  </sheetData>
  <autoFilter ref="A104:S119" xr:uid="{96E4BFB4-19AA-4B21-87B1-C4A21B131A89}">
    <sortState xmlns:xlrd2="http://schemas.microsoft.com/office/spreadsheetml/2017/richdata2" ref="A105:S119">
      <sortCondition ref="A104:A119"/>
    </sortState>
  </autoFilter>
  <pageMargins left="0.75" right="0.75" top="1" bottom="1" header="0.5" footer="0.5"/>
  <pageSetup paperSize="9" firstPageNumber="0" fitToWidth="0" fitToHeight="0" pageOrder="overThenDown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91528-74C2-4042-B63E-C3D99B93D47E}">
  <sheetPr>
    <pageSetUpPr fitToPage="1"/>
  </sheetPr>
  <dimension ref="A1:S123"/>
  <sheetViews>
    <sheetView tabSelected="1" topLeftCell="A16" zoomScaleNormal="100" workbookViewId="0">
      <selection activeCell="D57" sqref="D57"/>
    </sheetView>
  </sheetViews>
  <sheetFormatPr defaultRowHeight="12.75" x14ac:dyDescent="0.2"/>
  <cols>
    <col min="1" max="1" width="6.7109375" style="13" bestFit="1" customWidth="1"/>
    <col min="2" max="2" width="6" style="13" bestFit="1" customWidth="1"/>
    <col min="3" max="3" width="29" style="1" bestFit="1" customWidth="1"/>
    <col min="4" max="4" width="36.5703125" style="1" bestFit="1" customWidth="1"/>
    <col min="5" max="5" width="12" style="11" bestFit="1" customWidth="1"/>
    <col min="6" max="6" width="2.7109375" style="1" customWidth="1"/>
    <col min="7" max="7" width="11" style="1" customWidth="1"/>
    <col min="8" max="8" width="4.42578125" style="1" bestFit="1" customWidth="1"/>
    <col min="9" max="9" width="11" style="1" customWidth="1"/>
    <col min="10" max="10" width="4.42578125" style="1" bestFit="1" customWidth="1"/>
    <col min="11" max="11" width="11" style="1" customWidth="1"/>
    <col min="12" max="12" width="4.42578125" style="1" bestFit="1" customWidth="1"/>
    <col min="13" max="13" width="11" style="1" customWidth="1"/>
    <col min="14" max="14" width="4.42578125" style="1" bestFit="1" customWidth="1"/>
    <col min="15" max="15" width="18.7109375" style="1" bestFit="1" customWidth="1"/>
    <col min="16" max="16" width="24.5703125" style="1" bestFit="1" customWidth="1"/>
    <col min="17" max="17" width="10" style="1" bestFit="1" customWidth="1"/>
    <col min="18" max="18" width="11" style="1" bestFit="1" customWidth="1"/>
    <col min="19" max="19" width="26" style="1" bestFit="1" customWidth="1"/>
    <col min="20" max="16384" width="9.140625" style="1"/>
  </cols>
  <sheetData>
    <row r="1" spans="1:19" ht="59.25" x14ac:dyDescent="0.75">
      <c r="A1" s="15" t="s">
        <v>546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</row>
    <row r="2" spans="1:19" x14ac:dyDescent="0.2">
      <c r="E2" s="9"/>
      <c r="F2" s="5"/>
    </row>
    <row r="3" spans="1:19" x14ac:dyDescent="0.2">
      <c r="C3" s="3" t="s">
        <v>314</v>
      </c>
      <c r="E3" s="9"/>
      <c r="F3" s="5"/>
    </row>
    <row r="4" spans="1:19" x14ac:dyDescent="0.2">
      <c r="A4" s="12" t="s">
        <v>363</v>
      </c>
      <c r="B4" s="12" t="s">
        <v>371</v>
      </c>
      <c r="C4" s="2" t="s">
        <v>370</v>
      </c>
      <c r="D4" s="2" t="s">
        <v>369</v>
      </c>
      <c r="E4" s="8" t="s">
        <v>368</v>
      </c>
      <c r="F4" s="2"/>
      <c r="G4" s="2" t="s">
        <v>367</v>
      </c>
      <c r="H4" s="2" t="s">
        <v>363</v>
      </c>
      <c r="I4" s="2" t="s">
        <v>366</v>
      </c>
      <c r="J4" s="2" t="s">
        <v>363</v>
      </c>
      <c r="K4" s="2" t="s">
        <v>365</v>
      </c>
      <c r="L4" s="2" t="s">
        <v>363</v>
      </c>
      <c r="M4" s="2" t="s">
        <v>364</v>
      </c>
      <c r="N4" s="2" t="s">
        <v>363</v>
      </c>
      <c r="O4" s="2" t="s">
        <v>362</v>
      </c>
      <c r="P4" s="2" t="s">
        <v>361</v>
      </c>
      <c r="Q4" s="2" t="s">
        <v>360</v>
      </c>
      <c r="R4" s="2" t="s">
        <v>359</v>
      </c>
      <c r="S4" s="2" t="s">
        <v>358</v>
      </c>
    </row>
    <row r="5" spans="1:19" x14ac:dyDescent="0.2">
      <c r="A5" s="13">
        <f>RANK(E5,E$5:E$14,TRUE)</f>
        <v>1</v>
      </c>
      <c r="B5" s="13">
        <v>19</v>
      </c>
      <c r="C5" s="1" t="s">
        <v>336</v>
      </c>
      <c r="D5" s="1" t="s">
        <v>335</v>
      </c>
      <c r="E5" s="9">
        <f>G5+I5+K5+M5</f>
        <v>1.2395833333333333E-2</v>
      </c>
      <c r="F5" s="5"/>
      <c r="G5" s="1" t="s">
        <v>7</v>
      </c>
      <c r="H5" s="1" t="s">
        <v>64</v>
      </c>
      <c r="I5" s="7">
        <v>3.9699074074074081E-3</v>
      </c>
      <c r="J5" s="1" t="s">
        <v>64</v>
      </c>
      <c r="M5" s="1" t="s">
        <v>489</v>
      </c>
      <c r="N5" s="1" t="s">
        <v>64</v>
      </c>
      <c r="O5" s="1" t="s">
        <v>314</v>
      </c>
      <c r="P5" s="1" t="s">
        <v>0</v>
      </c>
      <c r="Q5" s="1" t="s">
        <v>0</v>
      </c>
      <c r="R5" s="1" t="s">
        <v>0</v>
      </c>
      <c r="S5" s="1" t="s">
        <v>0</v>
      </c>
    </row>
    <row r="6" spans="1:19" x14ac:dyDescent="0.2">
      <c r="A6" s="13">
        <f>RANK(E6,E$5:E$14,TRUE)</f>
        <v>2</v>
      </c>
      <c r="B6" s="13">
        <v>25</v>
      </c>
      <c r="C6" s="1" t="s">
        <v>326</v>
      </c>
      <c r="D6" s="1" t="s">
        <v>236</v>
      </c>
      <c r="E6" s="9">
        <f>G6+I6+K6+M6</f>
        <v>1.5266203703703707E-2</v>
      </c>
      <c r="F6" s="5"/>
      <c r="G6" s="1" t="s">
        <v>325</v>
      </c>
      <c r="H6" s="1" t="s">
        <v>18</v>
      </c>
      <c r="I6" s="7">
        <v>4.9074074074074089E-3</v>
      </c>
      <c r="J6" s="1" t="s">
        <v>36</v>
      </c>
      <c r="M6" s="1" t="s">
        <v>493</v>
      </c>
      <c r="N6" s="1" t="s">
        <v>18</v>
      </c>
      <c r="O6" s="1" t="s">
        <v>314</v>
      </c>
      <c r="P6" s="1" t="s">
        <v>324</v>
      </c>
      <c r="Q6" s="1" t="s">
        <v>16</v>
      </c>
      <c r="R6" s="1" t="s">
        <v>9</v>
      </c>
      <c r="S6" s="1" t="s">
        <v>0</v>
      </c>
    </row>
    <row r="7" spans="1:19" x14ac:dyDescent="0.2">
      <c r="A7" s="13">
        <f>RANK(E7,E$5:E$14,TRUE)</f>
        <v>3</v>
      </c>
      <c r="B7" s="13">
        <v>21</v>
      </c>
      <c r="C7" s="1" t="s">
        <v>333</v>
      </c>
      <c r="D7" s="1" t="s">
        <v>236</v>
      </c>
      <c r="E7" s="9">
        <f>G7+I7+K7+M7</f>
        <v>1.5995370370370368E-2</v>
      </c>
      <c r="F7" s="5"/>
      <c r="G7" s="1" t="s">
        <v>332</v>
      </c>
      <c r="H7" s="1" t="s">
        <v>6</v>
      </c>
      <c r="I7" s="7">
        <v>5.2546296296296299E-3</v>
      </c>
      <c r="J7" s="1" t="s">
        <v>68</v>
      </c>
      <c r="M7" s="1" t="s">
        <v>491</v>
      </c>
      <c r="N7" s="1" t="s">
        <v>36</v>
      </c>
      <c r="O7" s="1" t="s">
        <v>314</v>
      </c>
      <c r="P7" s="1" t="s">
        <v>27</v>
      </c>
      <c r="Q7" s="1" t="s">
        <v>16</v>
      </c>
      <c r="R7" s="1" t="s">
        <v>9</v>
      </c>
      <c r="S7" s="1" t="s">
        <v>0</v>
      </c>
    </row>
    <row r="8" spans="1:19" x14ac:dyDescent="0.2">
      <c r="A8" s="13">
        <f>RANK(E8,E$5:E$14,TRUE)</f>
        <v>4</v>
      </c>
      <c r="B8" s="13">
        <v>18</v>
      </c>
      <c r="C8" s="1" t="s">
        <v>337</v>
      </c>
      <c r="D8" s="1" t="s">
        <v>236</v>
      </c>
      <c r="E8" s="9">
        <f>G8+I8+K8+M8</f>
        <v>1.6435185185185181E-2</v>
      </c>
      <c r="F8" s="5"/>
      <c r="G8" s="1" t="s">
        <v>260</v>
      </c>
      <c r="H8" s="1" t="s">
        <v>68</v>
      </c>
      <c r="I8" s="7">
        <v>5.1851851851851816E-3</v>
      </c>
      <c r="J8" s="1" t="s">
        <v>50</v>
      </c>
      <c r="M8" s="1" t="s">
        <v>488</v>
      </c>
      <c r="N8" s="1" t="s">
        <v>6</v>
      </c>
      <c r="O8" s="1" t="s">
        <v>314</v>
      </c>
      <c r="P8" s="1" t="s">
        <v>109</v>
      </c>
      <c r="Q8" s="1" t="s">
        <v>16</v>
      </c>
      <c r="R8" s="1" t="s">
        <v>9</v>
      </c>
      <c r="S8" s="1" t="s">
        <v>0</v>
      </c>
    </row>
    <row r="9" spans="1:19" x14ac:dyDescent="0.2">
      <c r="A9" s="13">
        <f>RANK(E9,E$5:E$14,TRUE)</f>
        <v>5</v>
      </c>
      <c r="B9" s="13">
        <v>20</v>
      </c>
      <c r="C9" s="1" t="s">
        <v>334</v>
      </c>
      <c r="D9" s="1" t="s">
        <v>38</v>
      </c>
      <c r="E9" s="9">
        <f>G9+I9+K9+M9</f>
        <v>1.6458333333333335E-2</v>
      </c>
      <c r="F9" s="5"/>
      <c r="G9" s="1" t="s">
        <v>176</v>
      </c>
      <c r="H9" s="1" t="s">
        <v>50</v>
      </c>
      <c r="I9" s="7">
        <v>5.3935185185185197E-3</v>
      </c>
      <c r="J9" s="1" t="s">
        <v>60</v>
      </c>
      <c r="M9" s="1" t="s">
        <v>490</v>
      </c>
      <c r="N9" s="1" t="s">
        <v>50</v>
      </c>
      <c r="O9" s="1" t="s">
        <v>314</v>
      </c>
      <c r="P9" s="1" t="s">
        <v>95</v>
      </c>
      <c r="Q9" s="1" t="s">
        <v>16</v>
      </c>
      <c r="R9" s="1" t="s">
        <v>48</v>
      </c>
      <c r="S9" s="1" t="s">
        <v>0</v>
      </c>
    </row>
    <row r="10" spans="1:19" x14ac:dyDescent="0.2">
      <c r="A10" s="13">
        <f>RANK(E10,E$5:E$14,TRUE)</f>
        <v>6</v>
      </c>
      <c r="B10" s="13">
        <v>22</v>
      </c>
      <c r="C10" s="1" t="s">
        <v>331</v>
      </c>
      <c r="D10" s="1" t="s">
        <v>330</v>
      </c>
      <c r="E10" s="9">
        <f>G10+I10+K10+M10</f>
        <v>1.7511574074074075E-2</v>
      </c>
      <c r="F10" s="5"/>
      <c r="G10" s="1" t="s">
        <v>281</v>
      </c>
      <c r="H10" s="1" t="s">
        <v>60</v>
      </c>
      <c r="I10" s="7">
        <v>5.5671296296296302E-3</v>
      </c>
      <c r="J10" s="1" t="s">
        <v>44</v>
      </c>
      <c r="M10" s="1" t="s">
        <v>428</v>
      </c>
      <c r="N10" s="1" t="s">
        <v>60</v>
      </c>
      <c r="O10" s="1" t="s">
        <v>314</v>
      </c>
      <c r="P10" s="1" t="s">
        <v>329</v>
      </c>
      <c r="Q10" s="1" t="s">
        <v>10</v>
      </c>
      <c r="R10" s="1" t="s">
        <v>48</v>
      </c>
      <c r="S10" s="1" t="s">
        <v>0</v>
      </c>
    </row>
    <row r="11" spans="1:19" x14ac:dyDescent="0.2">
      <c r="A11" s="13">
        <f>RANK(E11,E$5:E$14,TRUE)</f>
        <v>7</v>
      </c>
      <c r="B11" s="13">
        <v>26</v>
      </c>
      <c r="C11" s="1" t="s">
        <v>323</v>
      </c>
      <c r="D11" s="1" t="s">
        <v>322</v>
      </c>
      <c r="E11" s="9">
        <f>G11+I11+K11+M11</f>
        <v>1.8599537037037036E-2</v>
      </c>
      <c r="F11" s="5"/>
      <c r="G11" s="1" t="s">
        <v>321</v>
      </c>
      <c r="H11" s="1" t="s">
        <v>44</v>
      </c>
      <c r="I11" s="7">
        <v>5.7291666666666671E-3</v>
      </c>
      <c r="J11" s="1" t="s">
        <v>2</v>
      </c>
      <c r="M11" s="1" t="s">
        <v>494</v>
      </c>
      <c r="N11" s="1" t="s">
        <v>44</v>
      </c>
      <c r="O11" s="1" t="s">
        <v>314</v>
      </c>
      <c r="P11" s="1" t="s">
        <v>320</v>
      </c>
      <c r="Q11" s="1" t="s">
        <v>0</v>
      </c>
      <c r="R11" s="1" t="s">
        <v>9</v>
      </c>
      <c r="S11" s="1" t="s">
        <v>0</v>
      </c>
    </row>
    <row r="12" spans="1:19" x14ac:dyDescent="0.2">
      <c r="A12" s="13">
        <f>RANK(E12,E$5:E$14,TRUE)</f>
        <v>8</v>
      </c>
      <c r="B12" s="13">
        <v>27</v>
      </c>
      <c r="C12" s="1" t="s">
        <v>319</v>
      </c>
      <c r="D12" s="1" t="s">
        <v>318</v>
      </c>
      <c r="E12" s="9">
        <f>G12+I12+K12+M12</f>
        <v>2.1770833333333336E-2</v>
      </c>
      <c r="F12" s="5"/>
      <c r="G12" s="1" t="s">
        <v>317</v>
      </c>
      <c r="H12" s="1" t="s">
        <v>36</v>
      </c>
      <c r="I12" s="7">
        <v>4.6759259259259306E-3</v>
      </c>
      <c r="J12" s="1" t="s">
        <v>18</v>
      </c>
      <c r="M12" s="1" t="s">
        <v>495</v>
      </c>
      <c r="N12" s="1" t="s">
        <v>55</v>
      </c>
      <c r="O12" s="1" t="s">
        <v>314</v>
      </c>
      <c r="P12" s="1" t="s">
        <v>11</v>
      </c>
      <c r="Q12" s="1" t="s">
        <v>16</v>
      </c>
      <c r="R12" s="1" t="s">
        <v>9</v>
      </c>
      <c r="S12" s="1" t="s">
        <v>0</v>
      </c>
    </row>
    <row r="13" spans="1:19" x14ac:dyDescent="0.2">
      <c r="A13" s="13">
        <f>RANK(E13,E$5:E$14,TRUE)</f>
        <v>9</v>
      </c>
      <c r="B13" s="13">
        <v>23</v>
      </c>
      <c r="C13" s="1" t="s">
        <v>328</v>
      </c>
      <c r="E13" s="9">
        <f>G13+I13+K13+M13</f>
        <v>2.2222222222222223E-2</v>
      </c>
      <c r="F13" s="5"/>
      <c r="G13" s="1" t="s">
        <v>327</v>
      </c>
      <c r="H13" s="1" t="s">
        <v>2</v>
      </c>
      <c r="I13" s="7">
        <v>5.9027777777777776E-3</v>
      </c>
      <c r="J13" s="1" t="s">
        <v>55</v>
      </c>
      <c r="M13" s="1" t="s">
        <v>492</v>
      </c>
      <c r="N13" s="1" t="s">
        <v>2</v>
      </c>
      <c r="O13" s="1" t="s">
        <v>314</v>
      </c>
      <c r="P13" s="1" t="s">
        <v>214</v>
      </c>
      <c r="Q13" s="1" t="s">
        <v>16</v>
      </c>
      <c r="R13" s="1" t="s">
        <v>209</v>
      </c>
      <c r="S13" s="1" t="s">
        <v>0</v>
      </c>
    </row>
    <row r="14" spans="1:19" x14ac:dyDescent="0.2">
      <c r="A14" s="13">
        <f>RANK(E14,E$5:E$14,TRUE)</f>
        <v>10</v>
      </c>
      <c r="B14" s="13">
        <v>28</v>
      </c>
      <c r="C14" s="1" t="s">
        <v>316</v>
      </c>
      <c r="D14" s="1" t="s">
        <v>14</v>
      </c>
      <c r="E14" s="9">
        <f>G14+I14+K14+M14</f>
        <v>2.4513888888888894E-2</v>
      </c>
      <c r="F14" s="5"/>
      <c r="G14" s="1" t="s">
        <v>315</v>
      </c>
      <c r="H14" s="1" t="s">
        <v>55</v>
      </c>
      <c r="I14" s="7">
        <v>5.1504629629629678E-3</v>
      </c>
      <c r="J14" s="1" t="s">
        <v>6</v>
      </c>
      <c r="M14" s="1" t="s">
        <v>496</v>
      </c>
      <c r="N14" s="1" t="s">
        <v>68</v>
      </c>
      <c r="O14" s="1" t="s">
        <v>314</v>
      </c>
      <c r="P14" s="1" t="s">
        <v>0</v>
      </c>
      <c r="Q14" s="1" t="s">
        <v>0</v>
      </c>
      <c r="R14" s="1" t="s">
        <v>0</v>
      </c>
      <c r="S14" s="1" t="s">
        <v>0</v>
      </c>
    </row>
    <row r="15" spans="1:19" x14ac:dyDescent="0.2">
      <c r="E15" s="9"/>
      <c r="F15" s="5"/>
    </row>
    <row r="16" spans="1:19" x14ac:dyDescent="0.2">
      <c r="C16" s="3" t="s">
        <v>482</v>
      </c>
      <c r="E16" s="9"/>
      <c r="F16" s="5"/>
    </row>
    <row r="17" spans="1:19" x14ac:dyDescent="0.2">
      <c r="A17" s="12" t="s">
        <v>363</v>
      </c>
      <c r="B17" s="12" t="s">
        <v>371</v>
      </c>
      <c r="C17" s="2" t="s">
        <v>370</v>
      </c>
      <c r="D17" s="2" t="s">
        <v>369</v>
      </c>
      <c r="E17" s="8" t="s">
        <v>368</v>
      </c>
      <c r="F17" s="2"/>
      <c r="G17" s="2" t="s">
        <v>367</v>
      </c>
      <c r="H17" s="2" t="s">
        <v>363</v>
      </c>
      <c r="I17" s="2" t="s">
        <v>366</v>
      </c>
      <c r="J17" s="2" t="s">
        <v>363</v>
      </c>
      <c r="K17" s="2" t="s">
        <v>365</v>
      </c>
      <c r="L17" s="2" t="s">
        <v>363</v>
      </c>
      <c r="M17" s="2" t="s">
        <v>364</v>
      </c>
      <c r="N17" s="2" t="s">
        <v>363</v>
      </c>
      <c r="O17" s="2" t="s">
        <v>362</v>
      </c>
      <c r="P17" s="2" t="s">
        <v>361</v>
      </c>
      <c r="Q17" s="2" t="s">
        <v>360</v>
      </c>
      <c r="R17" s="2" t="s">
        <v>359</v>
      </c>
      <c r="S17" s="2" t="s">
        <v>358</v>
      </c>
    </row>
    <row r="18" spans="1:19" x14ac:dyDescent="0.2">
      <c r="A18" s="13">
        <f>RANK(E18,E$18:E$24,TRUE)</f>
        <v>1</v>
      </c>
      <c r="B18" s="13">
        <v>6</v>
      </c>
      <c r="C18" s="1" t="s">
        <v>300</v>
      </c>
      <c r="D18" s="1" t="s">
        <v>299</v>
      </c>
      <c r="E18" s="9">
        <f>G18+I18+K18+M18</f>
        <v>1.8425925925925932E-2</v>
      </c>
      <c r="F18" s="5"/>
      <c r="G18" s="1" t="s">
        <v>298</v>
      </c>
      <c r="H18" s="1" t="s">
        <v>64</v>
      </c>
      <c r="I18" s="7">
        <v>4.8495370370370411E-3</v>
      </c>
      <c r="J18" s="1" t="s">
        <v>18</v>
      </c>
      <c r="K18" s="1" t="s">
        <v>425</v>
      </c>
      <c r="L18" s="1" t="s">
        <v>64</v>
      </c>
      <c r="M18" s="1" t="s">
        <v>501</v>
      </c>
      <c r="N18" s="1" t="s">
        <v>64</v>
      </c>
      <c r="O18" s="4" t="s">
        <v>482</v>
      </c>
      <c r="P18" s="1" t="s">
        <v>297</v>
      </c>
      <c r="Q18" s="1" t="s">
        <v>16</v>
      </c>
      <c r="R18" s="1" t="s">
        <v>9</v>
      </c>
      <c r="S18" s="1" t="s">
        <v>0</v>
      </c>
    </row>
    <row r="19" spans="1:19" x14ac:dyDescent="0.2">
      <c r="A19" s="13">
        <f>RANK(E19,E$18:E$24,TRUE)</f>
        <v>2</v>
      </c>
      <c r="B19" s="13">
        <v>4</v>
      </c>
      <c r="C19" s="1" t="s">
        <v>305</v>
      </c>
      <c r="D19" s="1" t="s">
        <v>247</v>
      </c>
      <c r="E19" s="9">
        <f>G19+I19+K19+M19</f>
        <v>1.8912037037037036E-2</v>
      </c>
      <c r="F19" s="5"/>
      <c r="G19" s="1" t="s">
        <v>304</v>
      </c>
      <c r="H19" s="1" t="s">
        <v>18</v>
      </c>
      <c r="I19" s="7">
        <v>4.9537037037037032E-3</v>
      </c>
      <c r="J19" s="1" t="s">
        <v>6</v>
      </c>
      <c r="K19" s="1" t="s">
        <v>423</v>
      </c>
      <c r="L19" s="1" t="s">
        <v>18</v>
      </c>
      <c r="M19" s="1" t="s">
        <v>500</v>
      </c>
      <c r="N19" s="1" t="s">
        <v>36</v>
      </c>
      <c r="O19" s="4" t="s">
        <v>482</v>
      </c>
      <c r="P19" s="1" t="s">
        <v>191</v>
      </c>
      <c r="Q19" s="1" t="s">
        <v>16</v>
      </c>
      <c r="R19" s="1" t="s">
        <v>9</v>
      </c>
      <c r="S19" s="1" t="s">
        <v>102</v>
      </c>
    </row>
    <row r="20" spans="1:19" x14ac:dyDescent="0.2">
      <c r="A20" s="13">
        <f>RANK(E20,E$18:E$24,TRUE)</f>
        <v>3</v>
      </c>
      <c r="B20" s="13">
        <v>3</v>
      </c>
      <c r="C20" s="1" t="s">
        <v>309</v>
      </c>
      <c r="D20" s="1" t="s">
        <v>308</v>
      </c>
      <c r="E20" s="9">
        <f>G20+I20+K20+M20</f>
        <v>1.908564814814815E-2</v>
      </c>
      <c r="F20" s="5"/>
      <c r="G20" s="1" t="s">
        <v>307</v>
      </c>
      <c r="H20" s="1" t="s">
        <v>36</v>
      </c>
      <c r="I20" s="7">
        <v>4.9074074074074089E-3</v>
      </c>
      <c r="J20" s="1" t="s">
        <v>36</v>
      </c>
      <c r="K20" s="1" t="s">
        <v>422</v>
      </c>
      <c r="L20" s="1" t="s">
        <v>36</v>
      </c>
      <c r="M20" s="1" t="s">
        <v>499</v>
      </c>
      <c r="N20" s="1" t="s">
        <v>6</v>
      </c>
      <c r="O20" s="4" t="s">
        <v>482</v>
      </c>
      <c r="P20" s="1" t="s">
        <v>306</v>
      </c>
      <c r="Q20" s="1" t="s">
        <v>16</v>
      </c>
      <c r="R20" s="1" t="s">
        <v>48</v>
      </c>
      <c r="S20" s="1" t="s">
        <v>89</v>
      </c>
    </row>
    <row r="21" spans="1:19" x14ac:dyDescent="0.2">
      <c r="A21" s="13">
        <f>RANK(E21,E$18:E$24,TRUE)</f>
        <v>4</v>
      </c>
      <c r="B21" s="13">
        <v>1</v>
      </c>
      <c r="C21" s="1" t="s">
        <v>313</v>
      </c>
      <c r="D21" s="1" t="s">
        <v>312</v>
      </c>
      <c r="E21" s="9">
        <f>G21+I21+K21+M21</f>
        <v>1.9907407407407408E-2</v>
      </c>
      <c r="F21" s="5"/>
      <c r="G21" s="1" t="s">
        <v>311</v>
      </c>
      <c r="H21" s="1" t="s">
        <v>50</v>
      </c>
      <c r="I21" s="7">
        <v>4.7337962962962984E-3</v>
      </c>
      <c r="J21" s="1" t="s">
        <v>64</v>
      </c>
      <c r="K21" s="1" t="s">
        <v>421</v>
      </c>
      <c r="L21" s="1" t="s">
        <v>50</v>
      </c>
      <c r="M21" s="1" t="s">
        <v>497</v>
      </c>
      <c r="N21" s="1" t="s">
        <v>18</v>
      </c>
      <c r="O21" s="4" t="s">
        <v>482</v>
      </c>
      <c r="P21" s="1" t="s">
        <v>81</v>
      </c>
      <c r="Q21" s="1" t="s">
        <v>16</v>
      </c>
      <c r="R21" s="1" t="s">
        <v>48</v>
      </c>
      <c r="S21" s="1" t="s">
        <v>106</v>
      </c>
    </row>
    <row r="22" spans="1:19" x14ac:dyDescent="0.2">
      <c r="A22" s="13">
        <f>RANK(E22,E$18:E$24,TRUE)</f>
        <v>5</v>
      </c>
      <c r="B22" s="13">
        <v>2</v>
      </c>
      <c r="C22" s="1" t="s">
        <v>310</v>
      </c>
      <c r="D22" s="1" t="s">
        <v>75</v>
      </c>
      <c r="E22" s="9">
        <f>G22+I22+K22+M22</f>
        <v>2.0115740740740747E-2</v>
      </c>
      <c r="F22" s="5"/>
      <c r="G22" s="1" t="s">
        <v>137</v>
      </c>
      <c r="H22" s="1" t="s">
        <v>6</v>
      </c>
      <c r="I22" s="7">
        <v>4.9884259259259309E-3</v>
      </c>
      <c r="J22" s="1" t="s">
        <v>50</v>
      </c>
      <c r="K22" s="1" t="s">
        <v>74</v>
      </c>
      <c r="L22" s="1" t="s">
        <v>6</v>
      </c>
      <c r="M22" s="1" t="s">
        <v>498</v>
      </c>
      <c r="N22" s="1" t="s">
        <v>50</v>
      </c>
      <c r="O22" s="4" t="s">
        <v>482</v>
      </c>
      <c r="P22" s="1" t="s">
        <v>95</v>
      </c>
      <c r="Q22" s="1" t="s">
        <v>16</v>
      </c>
      <c r="R22" s="1" t="s">
        <v>9</v>
      </c>
      <c r="S22" s="1" t="s">
        <v>0</v>
      </c>
    </row>
    <row r="23" spans="1:19" x14ac:dyDescent="0.2">
      <c r="A23" s="13">
        <f>RANK(E23,E$18:E$24,TRUE)</f>
        <v>6</v>
      </c>
      <c r="B23" s="13">
        <v>8</v>
      </c>
      <c r="C23" s="1" t="s">
        <v>296</v>
      </c>
      <c r="D23" s="1" t="s">
        <v>179</v>
      </c>
      <c r="E23" s="9">
        <f>G23+I23+K23+M23</f>
        <v>2.4629629629629633E-2</v>
      </c>
      <c r="F23" s="5"/>
      <c r="G23" s="1" t="s">
        <v>295</v>
      </c>
      <c r="H23" s="1" t="s">
        <v>68</v>
      </c>
      <c r="I23" s="7">
        <v>5.6828703703703728E-3</v>
      </c>
      <c r="J23" s="1" t="s">
        <v>68</v>
      </c>
      <c r="K23" s="1" t="s">
        <v>426</v>
      </c>
      <c r="L23" s="1" t="s">
        <v>68</v>
      </c>
      <c r="M23" s="1" t="s">
        <v>436</v>
      </c>
      <c r="N23" s="1" t="s">
        <v>68</v>
      </c>
      <c r="O23" s="4" t="s">
        <v>482</v>
      </c>
      <c r="P23" s="1" t="s">
        <v>27</v>
      </c>
      <c r="Q23" s="1" t="s">
        <v>16</v>
      </c>
      <c r="R23" s="1" t="s">
        <v>9</v>
      </c>
      <c r="S23" s="1" t="s">
        <v>0</v>
      </c>
    </row>
    <row r="24" spans="1:19" x14ac:dyDescent="0.2">
      <c r="A24" s="13">
        <f>RANK(E24,E$18:E$24,TRUE)</f>
        <v>7</v>
      </c>
      <c r="B24" s="13">
        <v>5</v>
      </c>
      <c r="C24" s="1" t="s">
        <v>303</v>
      </c>
      <c r="E24" s="9">
        <f>G24+I24+K24+M24</f>
        <v>2.8854166666666674E-2</v>
      </c>
      <c r="F24" s="5"/>
      <c r="G24" s="1" t="s">
        <v>302</v>
      </c>
      <c r="H24" s="1" t="s">
        <v>60</v>
      </c>
      <c r="I24" s="7">
        <v>6.5393518518518587E-3</v>
      </c>
      <c r="J24" s="1" t="s">
        <v>60</v>
      </c>
      <c r="K24" s="1" t="s">
        <v>424</v>
      </c>
      <c r="L24" s="1" t="s">
        <v>60</v>
      </c>
      <c r="M24" s="1" t="s">
        <v>160</v>
      </c>
      <c r="N24" s="1" t="s">
        <v>60</v>
      </c>
      <c r="O24" s="4" t="s">
        <v>482</v>
      </c>
      <c r="P24" s="1" t="s">
        <v>301</v>
      </c>
      <c r="Q24" s="1" t="s">
        <v>16</v>
      </c>
      <c r="R24" s="1" t="s">
        <v>9</v>
      </c>
      <c r="S24" s="1" t="s">
        <v>0</v>
      </c>
    </row>
    <row r="25" spans="1:19" x14ac:dyDescent="0.2">
      <c r="E25" s="9"/>
      <c r="F25" s="5"/>
      <c r="O25" s="4"/>
    </row>
    <row r="26" spans="1:19" x14ac:dyDescent="0.2">
      <c r="C26" s="3" t="s">
        <v>291</v>
      </c>
      <c r="E26" s="9"/>
      <c r="F26" s="5"/>
    </row>
    <row r="27" spans="1:19" x14ac:dyDescent="0.2">
      <c r="A27" s="12" t="s">
        <v>363</v>
      </c>
      <c r="B27" s="12" t="s">
        <v>371</v>
      </c>
      <c r="C27" s="2" t="s">
        <v>370</v>
      </c>
      <c r="D27" s="2" t="s">
        <v>369</v>
      </c>
      <c r="E27" s="8" t="s">
        <v>368</v>
      </c>
      <c r="F27" s="2"/>
      <c r="G27" s="2" t="s">
        <v>367</v>
      </c>
      <c r="H27" s="2" t="s">
        <v>363</v>
      </c>
      <c r="I27" s="2" t="s">
        <v>366</v>
      </c>
      <c r="J27" s="2" t="s">
        <v>363</v>
      </c>
      <c r="K27" s="2" t="s">
        <v>365</v>
      </c>
      <c r="L27" s="2" t="s">
        <v>363</v>
      </c>
      <c r="M27" s="2" t="s">
        <v>364</v>
      </c>
      <c r="N27" s="2" t="s">
        <v>363</v>
      </c>
      <c r="O27" s="2" t="s">
        <v>362</v>
      </c>
      <c r="P27" s="2" t="s">
        <v>361</v>
      </c>
      <c r="Q27" s="2" t="s">
        <v>360</v>
      </c>
      <c r="R27" s="2" t="s">
        <v>359</v>
      </c>
      <c r="S27" s="2" t="s">
        <v>358</v>
      </c>
    </row>
    <row r="28" spans="1:19" x14ac:dyDescent="0.2">
      <c r="A28" s="13">
        <v>1</v>
      </c>
      <c r="B28" s="13">
        <v>9</v>
      </c>
      <c r="C28" s="1" t="s">
        <v>294</v>
      </c>
      <c r="D28" s="1" t="s">
        <v>30</v>
      </c>
      <c r="E28" s="9">
        <f>G28+I28+K28+M28</f>
        <v>2.3854166666666669E-2</v>
      </c>
      <c r="F28" s="5"/>
      <c r="G28" s="1" t="s">
        <v>293</v>
      </c>
      <c r="H28" s="1" t="s">
        <v>64</v>
      </c>
      <c r="I28" s="7">
        <v>5.6944444444444464E-3</v>
      </c>
      <c r="J28" s="1" t="s">
        <v>18</v>
      </c>
      <c r="K28" s="1" t="s">
        <v>288</v>
      </c>
      <c r="L28" s="1" t="s">
        <v>64</v>
      </c>
      <c r="M28" s="1" t="s">
        <v>502</v>
      </c>
      <c r="N28" s="1" t="s">
        <v>64</v>
      </c>
      <c r="O28" s="1" t="s">
        <v>291</v>
      </c>
      <c r="P28" s="1" t="s">
        <v>0</v>
      </c>
      <c r="Q28" s="1" t="s">
        <v>0</v>
      </c>
      <c r="R28" s="1" t="s">
        <v>0</v>
      </c>
    </row>
    <row r="29" spans="1:19" x14ac:dyDescent="0.2">
      <c r="A29" s="13">
        <v>2</v>
      </c>
      <c r="B29" s="13">
        <v>10</v>
      </c>
      <c r="C29" s="1" t="s">
        <v>292</v>
      </c>
      <c r="E29" s="9">
        <f>G29+I29+K29+M29</f>
        <v>2.6354166666666668E-2</v>
      </c>
      <c r="F29" s="5"/>
      <c r="G29" s="1" t="s">
        <v>224</v>
      </c>
      <c r="H29" s="1" t="s">
        <v>18</v>
      </c>
      <c r="I29" s="7">
        <v>5.4282407407407404E-3</v>
      </c>
      <c r="J29" s="1" t="s">
        <v>64</v>
      </c>
      <c r="K29" s="1" t="s">
        <v>427</v>
      </c>
      <c r="L29" s="1" t="s">
        <v>18</v>
      </c>
      <c r="M29" s="1" t="s">
        <v>503</v>
      </c>
      <c r="N29" s="1" t="s">
        <v>18</v>
      </c>
      <c r="O29" s="1" t="s">
        <v>291</v>
      </c>
      <c r="P29" s="1" t="s">
        <v>290</v>
      </c>
      <c r="Q29" s="1" t="s">
        <v>16</v>
      </c>
      <c r="R29" s="1" t="s">
        <v>9</v>
      </c>
    </row>
    <row r="30" spans="1:19" x14ac:dyDescent="0.2">
      <c r="E30" s="9"/>
      <c r="F30" s="5"/>
      <c r="I30" s="7"/>
    </row>
    <row r="31" spans="1:19" x14ac:dyDescent="0.2">
      <c r="C31" s="3" t="s">
        <v>262</v>
      </c>
    </row>
    <row r="32" spans="1:19" x14ac:dyDescent="0.2">
      <c r="A32" s="12" t="s">
        <v>363</v>
      </c>
      <c r="B32" s="12" t="s">
        <v>371</v>
      </c>
      <c r="C32" s="2" t="s">
        <v>370</v>
      </c>
      <c r="D32" s="2" t="s">
        <v>369</v>
      </c>
      <c r="E32" s="8" t="s">
        <v>368</v>
      </c>
      <c r="F32" s="2"/>
      <c r="G32" s="2" t="s">
        <v>367</v>
      </c>
      <c r="H32" s="2" t="s">
        <v>363</v>
      </c>
      <c r="I32" s="2" t="s">
        <v>366</v>
      </c>
      <c r="J32" s="2" t="s">
        <v>363</v>
      </c>
      <c r="K32" s="2" t="s">
        <v>365</v>
      </c>
      <c r="L32" s="2" t="s">
        <v>363</v>
      </c>
      <c r="M32" s="2" t="s">
        <v>364</v>
      </c>
      <c r="N32" s="2" t="s">
        <v>363</v>
      </c>
      <c r="O32" s="2" t="s">
        <v>362</v>
      </c>
      <c r="P32" s="2" t="s">
        <v>361</v>
      </c>
      <c r="Q32" s="2" t="s">
        <v>360</v>
      </c>
      <c r="R32" s="2" t="s">
        <v>359</v>
      </c>
      <c r="S32" s="2" t="s">
        <v>358</v>
      </c>
    </row>
    <row r="33" spans="1:19" x14ac:dyDescent="0.2">
      <c r="A33" s="13">
        <f>RANK(E33,E$33:E$43,TRUE)</f>
        <v>1</v>
      </c>
      <c r="B33" s="13">
        <v>31</v>
      </c>
      <c r="C33" s="1" t="s">
        <v>285</v>
      </c>
      <c r="D33" s="1" t="s">
        <v>284</v>
      </c>
      <c r="E33" s="9">
        <f>G33+I33+K33+M33</f>
        <v>1.6435185185185188E-2</v>
      </c>
      <c r="F33" s="5"/>
      <c r="G33" s="1" t="s">
        <v>283</v>
      </c>
      <c r="H33" s="1" t="s">
        <v>64</v>
      </c>
      <c r="I33" s="7">
        <v>4.0856481481481507E-3</v>
      </c>
      <c r="J33" s="1" t="s">
        <v>64</v>
      </c>
      <c r="K33" s="1" t="s">
        <v>430</v>
      </c>
      <c r="L33" s="1" t="s">
        <v>64</v>
      </c>
      <c r="M33" s="1" t="s">
        <v>506</v>
      </c>
      <c r="N33" s="1" t="s">
        <v>64</v>
      </c>
      <c r="O33" s="1" t="s">
        <v>262</v>
      </c>
      <c r="P33" s="1" t="s">
        <v>63</v>
      </c>
      <c r="Q33" s="1" t="s">
        <v>16</v>
      </c>
      <c r="R33" s="1" t="s">
        <v>48</v>
      </c>
      <c r="S33" s="1" t="s">
        <v>0</v>
      </c>
    </row>
    <row r="34" spans="1:19" x14ac:dyDescent="0.2">
      <c r="A34" s="13">
        <f>RANK(E34,E$33:E$43,TRUE)</f>
        <v>2</v>
      </c>
      <c r="B34" s="13">
        <v>38</v>
      </c>
      <c r="C34" s="1" t="s">
        <v>267</v>
      </c>
      <c r="D34" s="1" t="s">
        <v>266</v>
      </c>
      <c r="E34" s="9">
        <f>G34+I34+K34+M34</f>
        <v>1.7326388888888891E-2</v>
      </c>
      <c r="F34" s="5"/>
      <c r="G34" s="1" t="s">
        <v>265</v>
      </c>
      <c r="H34" s="1" t="s">
        <v>18</v>
      </c>
      <c r="I34" s="7">
        <v>4.2708333333333348E-3</v>
      </c>
      <c r="J34" s="1" t="s">
        <v>36</v>
      </c>
      <c r="K34" s="1" t="s">
        <v>435</v>
      </c>
      <c r="L34" s="1" t="s">
        <v>18</v>
      </c>
      <c r="M34" s="1" t="s">
        <v>510</v>
      </c>
      <c r="N34" s="1" t="s">
        <v>18</v>
      </c>
      <c r="O34" s="1" t="s">
        <v>262</v>
      </c>
      <c r="P34" s="1" t="s">
        <v>264</v>
      </c>
      <c r="Q34" s="1" t="s">
        <v>16</v>
      </c>
      <c r="R34" s="1" t="s">
        <v>48</v>
      </c>
      <c r="S34" s="1" t="s">
        <v>0</v>
      </c>
    </row>
    <row r="35" spans="1:19" x14ac:dyDescent="0.2">
      <c r="A35" s="13">
        <f>RANK(E35,E$33:E$43,TRUE)</f>
        <v>3</v>
      </c>
      <c r="B35" s="13">
        <v>37</v>
      </c>
      <c r="C35" s="1" t="s">
        <v>268</v>
      </c>
      <c r="D35" s="1" t="s">
        <v>38</v>
      </c>
      <c r="E35" s="9">
        <f>G35+I35+K35+M35</f>
        <v>1.7870370370370373E-2</v>
      </c>
      <c r="F35" s="5"/>
      <c r="G35" s="1" t="s">
        <v>96</v>
      </c>
      <c r="H35" s="1" t="s">
        <v>36</v>
      </c>
      <c r="I35" s="7">
        <v>4.2708333333333348E-3</v>
      </c>
      <c r="J35" s="1" t="s">
        <v>18</v>
      </c>
      <c r="K35" s="1" t="s">
        <v>434</v>
      </c>
      <c r="L35" s="1" t="s">
        <v>36</v>
      </c>
      <c r="M35" s="1" t="s">
        <v>509</v>
      </c>
      <c r="N35" s="1" t="s">
        <v>50</v>
      </c>
      <c r="O35" s="1" t="s">
        <v>262</v>
      </c>
      <c r="P35" s="1" t="s">
        <v>229</v>
      </c>
      <c r="Q35" s="1" t="s">
        <v>0</v>
      </c>
      <c r="R35" s="1" t="s">
        <v>9</v>
      </c>
      <c r="S35" s="1" t="s">
        <v>0</v>
      </c>
    </row>
    <row r="36" spans="1:19" x14ac:dyDescent="0.2">
      <c r="A36" s="13">
        <f>RANK(E36,E$33:E$43,TRUE)</f>
        <v>4</v>
      </c>
      <c r="B36" s="13">
        <v>29</v>
      </c>
      <c r="C36" s="1" t="s">
        <v>289</v>
      </c>
      <c r="D36" s="1" t="s">
        <v>102</v>
      </c>
      <c r="E36" s="9">
        <f>G36+I36+K36+M36</f>
        <v>1.8530092592592595E-2</v>
      </c>
      <c r="F36" s="5"/>
      <c r="G36" s="1" t="s">
        <v>288</v>
      </c>
      <c r="H36" s="1" t="s">
        <v>6</v>
      </c>
      <c r="I36" s="7">
        <v>4.6180555555555558E-3</v>
      </c>
      <c r="J36" s="1" t="s">
        <v>68</v>
      </c>
      <c r="K36" s="1" t="s">
        <v>428</v>
      </c>
      <c r="L36" s="1" t="s">
        <v>6</v>
      </c>
      <c r="M36" s="1" t="s">
        <v>504</v>
      </c>
      <c r="N36" s="1" t="s">
        <v>6</v>
      </c>
      <c r="O36" s="1" t="s">
        <v>262</v>
      </c>
      <c r="P36" s="1" t="s">
        <v>81</v>
      </c>
      <c r="Q36" s="1" t="s">
        <v>16</v>
      </c>
      <c r="R36" s="1" t="s">
        <v>48</v>
      </c>
      <c r="S36" s="1" t="s">
        <v>102</v>
      </c>
    </row>
    <row r="37" spans="1:19" x14ac:dyDescent="0.2">
      <c r="A37" s="13">
        <f>RANK(E37,E$33:E$43,TRUE)</f>
        <v>5</v>
      </c>
      <c r="B37" s="13">
        <v>33</v>
      </c>
      <c r="C37" s="1" t="s">
        <v>280</v>
      </c>
      <c r="D37" s="1" t="s">
        <v>247</v>
      </c>
      <c r="E37" s="9">
        <f>G37+I37+K37+M37</f>
        <v>1.8888888888888889E-2</v>
      </c>
      <c r="F37" s="5"/>
      <c r="G37" s="1" t="s">
        <v>279</v>
      </c>
      <c r="H37" s="1" t="s">
        <v>50</v>
      </c>
      <c r="I37" s="7">
        <v>4.479166666666666E-3</v>
      </c>
      <c r="J37" s="1" t="s">
        <v>6</v>
      </c>
      <c r="K37" s="1" t="s">
        <v>227</v>
      </c>
      <c r="L37" s="1" t="s">
        <v>60</v>
      </c>
      <c r="M37" s="1" t="s">
        <v>507</v>
      </c>
      <c r="N37" s="1" t="s">
        <v>36</v>
      </c>
      <c r="O37" s="1" t="s">
        <v>262</v>
      </c>
      <c r="P37" s="1" t="s">
        <v>278</v>
      </c>
      <c r="Q37" s="1" t="s">
        <v>16</v>
      </c>
      <c r="R37" s="1" t="s">
        <v>48</v>
      </c>
      <c r="S37" s="1" t="s">
        <v>102</v>
      </c>
    </row>
    <row r="38" spans="1:19" x14ac:dyDescent="0.2">
      <c r="A38" s="13">
        <f>RANK(E38,E$33:E$43,TRUE)</f>
        <v>6</v>
      </c>
      <c r="B38" s="13">
        <v>35</v>
      </c>
      <c r="C38" s="1" t="s">
        <v>274</v>
      </c>
      <c r="D38" s="1" t="s">
        <v>273</v>
      </c>
      <c r="E38" s="9">
        <f>G38+I38+K38+M38</f>
        <v>1.9282407407407408E-2</v>
      </c>
      <c r="F38" s="5"/>
      <c r="G38" s="1" t="s">
        <v>272</v>
      </c>
      <c r="H38" s="1" t="s">
        <v>60</v>
      </c>
      <c r="I38" s="7">
        <v>4.560185185185188E-3</v>
      </c>
      <c r="J38" s="1" t="s">
        <v>50</v>
      </c>
      <c r="K38" s="1" t="s">
        <v>432</v>
      </c>
      <c r="L38" s="1" t="s">
        <v>50</v>
      </c>
      <c r="M38" s="1" t="s">
        <v>461</v>
      </c>
      <c r="N38" s="1" t="s">
        <v>60</v>
      </c>
      <c r="O38" s="1" t="s">
        <v>262</v>
      </c>
      <c r="P38" s="1" t="s">
        <v>271</v>
      </c>
      <c r="Q38" s="1" t="s">
        <v>10</v>
      </c>
      <c r="R38" s="1" t="s">
        <v>209</v>
      </c>
      <c r="S38" s="1" t="s">
        <v>0</v>
      </c>
    </row>
    <row r="39" spans="1:19" x14ac:dyDescent="0.2">
      <c r="A39" s="13">
        <f>RANK(E39,E$33:E$43,TRUE)</f>
        <v>7</v>
      </c>
      <c r="B39" s="13">
        <v>34</v>
      </c>
      <c r="C39" s="1" t="s">
        <v>277</v>
      </c>
      <c r="D39" s="1" t="s">
        <v>276</v>
      </c>
      <c r="E39" s="9">
        <f>G39+I39+K39+M39</f>
        <v>1.9467592592592592E-2</v>
      </c>
      <c r="F39" s="5"/>
      <c r="G39" s="1" t="s">
        <v>275</v>
      </c>
      <c r="H39" s="1" t="s">
        <v>68</v>
      </c>
      <c r="I39" s="7">
        <v>4.9652777777777768E-3</v>
      </c>
      <c r="J39" s="1" t="s">
        <v>44</v>
      </c>
      <c r="K39" s="1" t="s">
        <v>431</v>
      </c>
      <c r="L39" s="1" t="s">
        <v>68</v>
      </c>
      <c r="M39" s="1" t="s">
        <v>508</v>
      </c>
      <c r="N39" s="1" t="s">
        <v>68</v>
      </c>
      <c r="O39" s="1" t="s">
        <v>262</v>
      </c>
      <c r="P39" s="1" t="s">
        <v>200</v>
      </c>
      <c r="Q39" s="1" t="s">
        <v>16</v>
      </c>
      <c r="R39" s="1" t="s">
        <v>9</v>
      </c>
      <c r="S39" s="1" t="s">
        <v>0</v>
      </c>
    </row>
    <row r="40" spans="1:19" x14ac:dyDescent="0.2">
      <c r="A40" s="13">
        <f>RANK(E40,E$33:E$43,TRUE)</f>
        <v>8</v>
      </c>
      <c r="B40" s="13">
        <v>39</v>
      </c>
      <c r="C40" s="1" t="s">
        <v>263</v>
      </c>
      <c r="D40" s="1" t="s">
        <v>38</v>
      </c>
      <c r="E40" s="9">
        <f>G40+I40+K40+M40</f>
        <v>2.0254629629629636E-2</v>
      </c>
      <c r="F40" s="5"/>
      <c r="G40" s="1" t="s">
        <v>13</v>
      </c>
      <c r="H40" s="1" t="s">
        <v>44</v>
      </c>
      <c r="I40" s="7">
        <v>4.8148148148148204E-3</v>
      </c>
      <c r="J40" s="1" t="s">
        <v>60</v>
      </c>
      <c r="K40" s="1" t="s">
        <v>436</v>
      </c>
      <c r="L40" s="1" t="s">
        <v>2</v>
      </c>
      <c r="M40" s="1" t="s">
        <v>511</v>
      </c>
      <c r="N40" s="1" t="s">
        <v>44</v>
      </c>
      <c r="O40" s="1" t="s">
        <v>262</v>
      </c>
      <c r="P40" s="1" t="s">
        <v>17</v>
      </c>
      <c r="Q40" s="1" t="s">
        <v>16</v>
      </c>
      <c r="R40" s="1" t="s">
        <v>9</v>
      </c>
      <c r="S40" s="1" t="s">
        <v>0</v>
      </c>
    </row>
    <row r="41" spans="1:19" x14ac:dyDescent="0.2">
      <c r="A41" s="13">
        <f>RANK(E41,E$33:E$43,TRUE)</f>
        <v>9</v>
      </c>
      <c r="B41" s="13">
        <v>32</v>
      </c>
      <c r="C41" s="1" t="s">
        <v>282</v>
      </c>
      <c r="D41" s="1" t="s">
        <v>247</v>
      </c>
      <c r="E41" s="9">
        <f>G41+I41+K41+M41</f>
        <v>2.1979166666666675E-2</v>
      </c>
      <c r="F41" s="5"/>
      <c r="G41" s="1" t="s">
        <v>281</v>
      </c>
      <c r="H41" s="1" t="s">
        <v>55</v>
      </c>
      <c r="I41" s="7">
        <v>5.2314814814814897E-3</v>
      </c>
      <c r="J41" s="1" t="s">
        <v>2</v>
      </c>
      <c r="K41" s="1" t="s">
        <v>420</v>
      </c>
      <c r="L41" s="1" t="s">
        <v>44</v>
      </c>
      <c r="M41" s="1" t="s">
        <v>464</v>
      </c>
      <c r="N41" s="1" t="s">
        <v>2</v>
      </c>
      <c r="O41" s="1" t="s">
        <v>262</v>
      </c>
      <c r="P41" s="1" t="s">
        <v>95</v>
      </c>
      <c r="Q41" s="1" t="s">
        <v>16</v>
      </c>
      <c r="R41" s="1" t="s">
        <v>48</v>
      </c>
      <c r="S41" s="1" t="s">
        <v>0</v>
      </c>
    </row>
    <row r="42" spans="1:19" x14ac:dyDescent="0.2">
      <c r="A42" s="13">
        <f>RANK(E42,E$33:E$43,TRUE)</f>
        <v>10</v>
      </c>
      <c r="B42" s="13">
        <v>30</v>
      </c>
      <c r="C42" s="1" t="s">
        <v>287</v>
      </c>
      <c r="D42" s="1" t="s">
        <v>30</v>
      </c>
      <c r="E42" s="9">
        <f>G42+I42+K42+M42</f>
        <v>2.2997685185185187E-2</v>
      </c>
      <c r="F42" s="5"/>
      <c r="G42" s="1" t="s">
        <v>286</v>
      </c>
      <c r="H42" s="1" t="s">
        <v>2</v>
      </c>
      <c r="I42" s="7">
        <v>5.2430555555555564E-3</v>
      </c>
      <c r="J42" s="1" t="s">
        <v>55</v>
      </c>
      <c r="K42" s="1" t="s">
        <v>429</v>
      </c>
      <c r="L42" s="1" t="s">
        <v>55</v>
      </c>
      <c r="M42" s="1" t="s">
        <v>505</v>
      </c>
      <c r="N42" s="1" t="s">
        <v>55</v>
      </c>
      <c r="O42" s="1" t="s">
        <v>262</v>
      </c>
      <c r="P42" s="1" t="s">
        <v>95</v>
      </c>
      <c r="Q42" s="1" t="s">
        <v>16</v>
      </c>
      <c r="R42" s="1" t="s">
        <v>48</v>
      </c>
      <c r="S42" s="1" t="s">
        <v>0</v>
      </c>
    </row>
    <row r="43" spans="1:19" x14ac:dyDescent="0.2">
      <c r="A43" s="13">
        <f>RANK(E43,E$33:E$43,TRUE)</f>
        <v>11</v>
      </c>
      <c r="B43" s="13">
        <v>36</v>
      </c>
      <c r="C43" s="1" t="s">
        <v>270</v>
      </c>
      <c r="E43" s="9">
        <f>G43+I43+K43+M43</f>
        <v>2.6689814814814819E-2</v>
      </c>
      <c r="F43" s="5"/>
      <c r="G43" s="1" t="s">
        <v>252</v>
      </c>
      <c r="H43" s="1" t="s">
        <v>28</v>
      </c>
      <c r="I43" s="7">
        <v>6.1458333333333365E-3</v>
      </c>
      <c r="J43" s="1" t="s">
        <v>28</v>
      </c>
      <c r="K43" s="1" t="s">
        <v>433</v>
      </c>
      <c r="L43" s="1" t="s">
        <v>28</v>
      </c>
      <c r="M43" s="1" t="s">
        <v>83</v>
      </c>
      <c r="N43" s="1" t="s">
        <v>28</v>
      </c>
      <c r="O43" s="1" t="s">
        <v>262</v>
      </c>
      <c r="P43" s="1" t="s">
        <v>269</v>
      </c>
      <c r="Q43" s="1" t="s">
        <v>0</v>
      </c>
      <c r="R43" s="1" t="s">
        <v>48</v>
      </c>
      <c r="S43" s="1" t="s">
        <v>0</v>
      </c>
    </row>
    <row r="44" spans="1:19" x14ac:dyDescent="0.2">
      <c r="E44" s="9"/>
      <c r="F44" s="5"/>
      <c r="I44" s="7"/>
    </row>
    <row r="45" spans="1:19" x14ac:dyDescent="0.2">
      <c r="C45" s="3" t="s">
        <v>73</v>
      </c>
      <c r="E45" s="9"/>
      <c r="F45" s="5"/>
    </row>
    <row r="46" spans="1:19" x14ac:dyDescent="0.2">
      <c r="A46" s="12" t="s">
        <v>363</v>
      </c>
      <c r="B46" s="12" t="s">
        <v>371</v>
      </c>
      <c r="C46" s="2" t="s">
        <v>370</v>
      </c>
      <c r="D46" s="2" t="s">
        <v>369</v>
      </c>
      <c r="E46" s="8" t="s">
        <v>368</v>
      </c>
      <c r="F46" s="2"/>
      <c r="G46" s="2" t="s">
        <v>367</v>
      </c>
      <c r="H46" s="2" t="s">
        <v>363</v>
      </c>
      <c r="I46" s="2" t="s">
        <v>366</v>
      </c>
      <c r="J46" s="2" t="s">
        <v>363</v>
      </c>
      <c r="K46" s="2" t="s">
        <v>365</v>
      </c>
      <c r="L46" s="2" t="s">
        <v>363</v>
      </c>
      <c r="M46" s="2" t="s">
        <v>364</v>
      </c>
      <c r="N46" s="2" t="s">
        <v>363</v>
      </c>
      <c r="O46" s="2" t="s">
        <v>362</v>
      </c>
      <c r="P46" s="2" t="s">
        <v>361</v>
      </c>
      <c r="Q46" s="2" t="s">
        <v>360</v>
      </c>
      <c r="R46" s="2" t="s">
        <v>359</v>
      </c>
      <c r="S46" s="2" t="s">
        <v>358</v>
      </c>
    </row>
    <row r="47" spans="1:19" x14ac:dyDescent="0.2">
      <c r="A47" s="13">
        <f>RANK(E47,E$47:E$96,TRUE)</f>
        <v>1</v>
      </c>
      <c r="B47" s="13">
        <v>101</v>
      </c>
      <c r="C47" s="1" t="s">
        <v>134</v>
      </c>
      <c r="D47" s="1" t="s">
        <v>133</v>
      </c>
      <c r="E47" s="9">
        <f>G47+I47+K47+M47</f>
        <v>1.443287037037037E-2</v>
      </c>
      <c r="F47" s="5"/>
      <c r="G47" s="1" t="s">
        <v>132</v>
      </c>
      <c r="H47" s="1" t="s">
        <v>64</v>
      </c>
      <c r="I47" s="7">
        <v>3.6689814814814814E-3</v>
      </c>
      <c r="J47" s="1" t="s">
        <v>64</v>
      </c>
      <c r="K47" s="1" t="s">
        <v>460</v>
      </c>
      <c r="L47" s="1" t="s">
        <v>64</v>
      </c>
      <c r="M47" s="1" t="s">
        <v>528</v>
      </c>
      <c r="N47" s="1" t="s">
        <v>64</v>
      </c>
      <c r="O47" s="1" t="s">
        <v>73</v>
      </c>
      <c r="P47" s="1" t="s">
        <v>131</v>
      </c>
      <c r="Q47" s="1" t="s">
        <v>16</v>
      </c>
      <c r="R47" s="1" t="s">
        <v>48</v>
      </c>
      <c r="S47" s="1" t="s">
        <v>102</v>
      </c>
    </row>
    <row r="48" spans="1:19" x14ac:dyDescent="0.2">
      <c r="A48" s="13">
        <f>RANK(E48,E$47:E$96,TRUE)</f>
        <v>2</v>
      </c>
      <c r="B48" s="13">
        <v>71</v>
      </c>
      <c r="C48" s="1" t="s">
        <v>228</v>
      </c>
      <c r="E48" s="9">
        <f>G48+I48+K48+M48</f>
        <v>1.530092592592593E-2</v>
      </c>
      <c r="F48" s="5"/>
      <c r="G48" s="1" t="s">
        <v>227</v>
      </c>
      <c r="H48" s="1" t="s">
        <v>18</v>
      </c>
      <c r="I48" s="7">
        <v>3.7268518518518562E-3</v>
      </c>
      <c r="J48" s="1" t="s">
        <v>18</v>
      </c>
      <c r="K48" s="1" t="s">
        <v>446</v>
      </c>
      <c r="L48" s="1" t="s">
        <v>6</v>
      </c>
      <c r="M48" s="1" t="s">
        <v>516</v>
      </c>
      <c r="N48" s="1" t="s">
        <v>36</v>
      </c>
      <c r="O48" s="1" t="s">
        <v>73</v>
      </c>
      <c r="P48" s="1" t="s">
        <v>90</v>
      </c>
      <c r="Q48" s="1" t="s">
        <v>16</v>
      </c>
      <c r="R48" s="1" t="s">
        <v>48</v>
      </c>
      <c r="S48" s="1" t="s">
        <v>0</v>
      </c>
    </row>
    <row r="49" spans="1:19" x14ac:dyDescent="0.2">
      <c r="A49" s="13">
        <f>RANK(E49,E$47:E$96,TRUE)</f>
        <v>3</v>
      </c>
      <c r="B49" s="13">
        <v>118</v>
      </c>
      <c r="C49" s="1" t="s">
        <v>76</v>
      </c>
      <c r="D49" s="1" t="s">
        <v>75</v>
      </c>
      <c r="E49" s="9">
        <f>G49+I49+K49+M49</f>
        <v>1.537037037037038E-2</v>
      </c>
      <c r="F49" s="5"/>
      <c r="G49" s="1" t="s">
        <v>74</v>
      </c>
      <c r="H49" s="1" t="s">
        <v>36</v>
      </c>
      <c r="I49" s="7">
        <v>3.8078703703703781E-3</v>
      </c>
      <c r="J49" s="1" t="s">
        <v>6</v>
      </c>
      <c r="K49" s="1" t="s">
        <v>472</v>
      </c>
      <c r="L49" s="1" t="s">
        <v>18</v>
      </c>
      <c r="M49" s="1" t="s">
        <v>538</v>
      </c>
      <c r="N49" s="1" t="s">
        <v>6</v>
      </c>
      <c r="O49" s="1" t="s">
        <v>73</v>
      </c>
      <c r="P49" s="1" t="s">
        <v>72</v>
      </c>
      <c r="Q49" s="1" t="s">
        <v>16</v>
      </c>
      <c r="R49" s="1" t="s">
        <v>48</v>
      </c>
      <c r="S49" s="1" t="s">
        <v>0</v>
      </c>
    </row>
    <row r="50" spans="1:19" x14ac:dyDescent="0.2">
      <c r="A50" s="13">
        <f>RANK(E50,E$47:E$96,TRUE)</f>
        <v>4</v>
      </c>
      <c r="B50" s="13">
        <v>117</v>
      </c>
      <c r="C50" s="1" t="s">
        <v>80</v>
      </c>
      <c r="D50" s="1" t="s">
        <v>79</v>
      </c>
      <c r="E50" s="9">
        <f>G50+I50+K50+M50</f>
        <v>1.592592592592593E-2</v>
      </c>
      <c r="F50" s="5"/>
      <c r="G50" s="1" t="s">
        <v>78</v>
      </c>
      <c r="H50" s="1" t="s">
        <v>6</v>
      </c>
      <c r="I50" s="7">
        <v>3.9814814814814886E-3</v>
      </c>
      <c r="J50" s="1" t="s">
        <v>44</v>
      </c>
      <c r="K50" s="1" t="s">
        <v>471</v>
      </c>
      <c r="L50" s="1" t="s">
        <v>68</v>
      </c>
      <c r="M50" s="1" t="s">
        <v>537</v>
      </c>
      <c r="N50" s="1" t="s">
        <v>68</v>
      </c>
      <c r="O50" s="1" t="s">
        <v>73</v>
      </c>
      <c r="P50" s="1" t="s">
        <v>77</v>
      </c>
      <c r="Q50" s="1" t="s">
        <v>16</v>
      </c>
      <c r="R50" s="1" t="s">
        <v>48</v>
      </c>
      <c r="S50" s="1" t="s">
        <v>0</v>
      </c>
    </row>
    <row r="51" spans="1:19" x14ac:dyDescent="0.2">
      <c r="A51" s="13">
        <f>RANK(E51,E$47:E$96,TRUE)</f>
        <v>5</v>
      </c>
      <c r="B51" s="13">
        <v>105</v>
      </c>
      <c r="C51" s="1" t="s">
        <v>121</v>
      </c>
      <c r="D51" s="1" t="s">
        <v>120</v>
      </c>
      <c r="E51" s="9">
        <f>G51+I51+K51+M51</f>
        <v>1.6157407407407412E-2</v>
      </c>
      <c r="F51" s="5"/>
      <c r="G51" s="1" t="s">
        <v>51</v>
      </c>
      <c r="H51" s="1" t="s">
        <v>60</v>
      </c>
      <c r="I51" s="7">
        <v>4.0393518518518565E-3</v>
      </c>
      <c r="J51" s="1" t="s">
        <v>55</v>
      </c>
      <c r="K51" s="1" t="s">
        <v>545</v>
      </c>
      <c r="L51" s="1" t="s">
        <v>50</v>
      </c>
      <c r="M51" s="1" t="s">
        <v>531</v>
      </c>
      <c r="N51" s="1" t="s">
        <v>50</v>
      </c>
      <c r="O51" s="1" t="s">
        <v>73</v>
      </c>
      <c r="P51" s="1" t="s">
        <v>0</v>
      </c>
      <c r="Q51" s="1" t="s">
        <v>0</v>
      </c>
      <c r="R51" s="1" t="s">
        <v>0</v>
      </c>
      <c r="S51" s="1" t="s">
        <v>0</v>
      </c>
    </row>
    <row r="52" spans="1:19" x14ac:dyDescent="0.2">
      <c r="A52" s="13">
        <f>RANK(E52,E$47:E$96,TRUE)</f>
        <v>6</v>
      </c>
      <c r="B52" s="13">
        <v>89</v>
      </c>
      <c r="C52" s="1" t="s">
        <v>161</v>
      </c>
      <c r="E52" s="9">
        <f>G52+I52+K52+M52</f>
        <v>1.6412037037037037E-2</v>
      </c>
      <c r="F52" s="5"/>
      <c r="G52" s="1" t="s">
        <v>160</v>
      </c>
      <c r="H52" s="1" t="s">
        <v>40</v>
      </c>
      <c r="I52" s="7">
        <v>3.9699074074074081E-3</v>
      </c>
      <c r="J52" s="1" t="s">
        <v>60</v>
      </c>
      <c r="K52" s="1" t="s">
        <v>456</v>
      </c>
      <c r="L52" s="1" t="s">
        <v>2</v>
      </c>
      <c r="M52" s="1" t="s">
        <v>525</v>
      </c>
      <c r="N52" s="1" t="s">
        <v>2</v>
      </c>
      <c r="O52" s="1" t="s">
        <v>73</v>
      </c>
      <c r="P52" s="1" t="s">
        <v>159</v>
      </c>
      <c r="Q52" s="1" t="s">
        <v>16</v>
      </c>
      <c r="R52" s="1" t="s">
        <v>48</v>
      </c>
      <c r="S52" s="1" t="s">
        <v>102</v>
      </c>
    </row>
    <row r="53" spans="1:19" x14ac:dyDescent="0.2">
      <c r="A53" s="13">
        <f>RANK(E53,E$47:E$96,TRUE)</f>
        <v>6</v>
      </c>
      <c r="B53" s="13">
        <v>104</v>
      </c>
      <c r="C53" s="1" t="s">
        <v>125</v>
      </c>
      <c r="D53" s="1" t="s">
        <v>124</v>
      </c>
      <c r="E53" s="9">
        <f>G53+I53+K53+M53</f>
        <v>1.6412037037037037E-2</v>
      </c>
      <c r="F53" s="5"/>
      <c r="G53" s="1" t="s">
        <v>123</v>
      </c>
      <c r="H53" s="1" t="s">
        <v>215</v>
      </c>
      <c r="I53" s="7">
        <v>3.7962962962962976E-3</v>
      </c>
      <c r="J53" s="1" t="s">
        <v>36</v>
      </c>
      <c r="K53" s="1" t="s">
        <v>462</v>
      </c>
      <c r="L53" s="1" t="s">
        <v>44</v>
      </c>
      <c r="M53" s="1" t="s">
        <v>530</v>
      </c>
      <c r="N53" s="1" t="s">
        <v>44</v>
      </c>
      <c r="O53" s="1" t="s">
        <v>73</v>
      </c>
      <c r="P53" s="1" t="s">
        <v>63</v>
      </c>
      <c r="Q53" s="1" t="s">
        <v>16</v>
      </c>
      <c r="R53" s="1" t="s">
        <v>48</v>
      </c>
      <c r="S53" s="1" t="s">
        <v>0</v>
      </c>
    </row>
    <row r="54" spans="1:19" x14ac:dyDescent="0.2">
      <c r="A54" s="13">
        <f>RANK(E54,E$47:E$96,TRUE)</f>
        <v>8</v>
      </c>
      <c r="B54" s="13">
        <v>66</v>
      </c>
      <c r="C54" s="1" t="s">
        <v>241</v>
      </c>
      <c r="D54" s="1" t="s">
        <v>93</v>
      </c>
      <c r="E54" s="9">
        <f>G54+I54+K54+M54</f>
        <v>1.6469907407407412E-2</v>
      </c>
      <c r="F54" s="5"/>
      <c r="G54" s="1" t="s">
        <v>69</v>
      </c>
      <c r="H54" s="1" t="s">
        <v>55</v>
      </c>
      <c r="I54" s="7">
        <v>4.1666666666666727E-3</v>
      </c>
      <c r="J54" s="1" t="s">
        <v>32</v>
      </c>
      <c r="K54" s="1" t="s">
        <v>442</v>
      </c>
      <c r="L54" s="1" t="s">
        <v>36</v>
      </c>
      <c r="M54" s="1" t="s">
        <v>514</v>
      </c>
      <c r="N54" s="1" t="s">
        <v>40</v>
      </c>
      <c r="O54" s="1" t="s">
        <v>73</v>
      </c>
      <c r="P54" s="1" t="s">
        <v>103</v>
      </c>
      <c r="Q54" s="1" t="s">
        <v>16</v>
      </c>
      <c r="R54" s="1" t="s">
        <v>48</v>
      </c>
      <c r="S54" s="1" t="s">
        <v>89</v>
      </c>
    </row>
    <row r="55" spans="1:19" x14ac:dyDescent="0.2">
      <c r="A55" s="13">
        <f>RANK(E55,E$47:E$96,TRUE)</f>
        <v>9</v>
      </c>
      <c r="B55" s="13">
        <v>102</v>
      </c>
      <c r="C55" s="1" t="s">
        <v>130</v>
      </c>
      <c r="D55" s="1" t="s">
        <v>129</v>
      </c>
      <c r="E55" s="9">
        <f>G55+I55+K55+M55</f>
        <v>1.6608796296296302E-2</v>
      </c>
      <c r="F55" s="5"/>
      <c r="G55" s="1" t="s">
        <v>128</v>
      </c>
      <c r="H55" s="1" t="s">
        <v>82</v>
      </c>
      <c r="I55" s="7">
        <v>4.1666666666666727E-3</v>
      </c>
      <c r="J55" s="1" t="s">
        <v>12</v>
      </c>
      <c r="K55" s="1" t="s">
        <v>461</v>
      </c>
      <c r="L55" s="1" t="s">
        <v>60</v>
      </c>
      <c r="M55" s="1" t="s">
        <v>529</v>
      </c>
      <c r="N55" s="1" t="s">
        <v>18</v>
      </c>
      <c r="O55" s="1" t="s">
        <v>73</v>
      </c>
      <c r="P55" s="1" t="s">
        <v>126</v>
      </c>
      <c r="Q55" s="1" t="s">
        <v>16</v>
      </c>
      <c r="R55" s="1" t="s">
        <v>48</v>
      </c>
      <c r="S55" s="1" t="s">
        <v>0</v>
      </c>
    </row>
    <row r="56" spans="1:19" x14ac:dyDescent="0.2">
      <c r="A56" s="13">
        <f>RANK(E56,E$47:E$96,TRUE)</f>
        <v>10</v>
      </c>
      <c r="B56" s="13">
        <v>79</v>
      </c>
      <c r="C56" s="1" t="s">
        <v>194</v>
      </c>
      <c r="D56" s="1" t="s">
        <v>193</v>
      </c>
      <c r="E56" s="9">
        <f>G56+I56+K56+M56</f>
        <v>1.6620370370370372E-2</v>
      </c>
      <c r="F56" s="5"/>
      <c r="G56" s="1" t="s">
        <v>192</v>
      </c>
      <c r="H56" s="1" t="s">
        <v>28</v>
      </c>
      <c r="I56" s="7">
        <v>3.946759259259261E-3</v>
      </c>
      <c r="J56" s="1" t="s">
        <v>68</v>
      </c>
      <c r="K56" s="1" t="s">
        <v>451</v>
      </c>
      <c r="L56" s="1" t="s">
        <v>40</v>
      </c>
      <c r="M56" s="1" t="s">
        <v>521</v>
      </c>
      <c r="N56" s="1" t="s">
        <v>32</v>
      </c>
      <c r="O56" s="1" t="s">
        <v>73</v>
      </c>
      <c r="P56" s="1" t="s">
        <v>191</v>
      </c>
      <c r="Q56" s="1" t="s">
        <v>190</v>
      </c>
      <c r="R56" s="1" t="s">
        <v>48</v>
      </c>
      <c r="S56" s="1" t="s">
        <v>0</v>
      </c>
    </row>
    <row r="57" spans="1:19" x14ac:dyDescent="0.2">
      <c r="A57" s="13">
        <f>RANK(E57,E$47:E$96,TRUE)</f>
        <v>11</v>
      </c>
      <c r="B57" s="13">
        <v>106</v>
      </c>
      <c r="C57" s="1" t="s">
        <v>119</v>
      </c>
      <c r="D57" s="1" t="s">
        <v>118</v>
      </c>
      <c r="E57" s="9">
        <f>G57+I57+K57+M57</f>
        <v>1.6655092592592596E-2</v>
      </c>
      <c r="F57" s="5"/>
      <c r="G57" s="1" t="s">
        <v>51</v>
      </c>
      <c r="H57" s="1" t="s">
        <v>44</v>
      </c>
      <c r="I57" s="7">
        <v>4.2245370370370405E-3</v>
      </c>
      <c r="J57" s="1" t="s">
        <v>23</v>
      </c>
      <c r="K57" s="1" t="s">
        <v>463</v>
      </c>
      <c r="L57" s="1" t="s">
        <v>28</v>
      </c>
      <c r="M57" s="1" t="s">
        <v>532</v>
      </c>
      <c r="N57" s="1" t="s">
        <v>55</v>
      </c>
      <c r="O57" s="1" t="s">
        <v>73</v>
      </c>
      <c r="P57" s="1" t="s">
        <v>117</v>
      </c>
      <c r="Q57" s="1" t="s">
        <v>16</v>
      </c>
      <c r="R57" s="1" t="s">
        <v>48</v>
      </c>
      <c r="S57" s="1" t="s">
        <v>59</v>
      </c>
    </row>
    <row r="58" spans="1:19" x14ac:dyDescent="0.2">
      <c r="A58" s="13">
        <f>RANK(E58,E$47:E$96,TRUE)</f>
        <v>12</v>
      </c>
      <c r="B58" s="13">
        <v>107</v>
      </c>
      <c r="C58" s="1" t="s">
        <v>116</v>
      </c>
      <c r="D58" s="1" t="s">
        <v>115</v>
      </c>
      <c r="E58" s="9">
        <f>G58+I58+K58+M58</f>
        <v>1.6701388888888891E-2</v>
      </c>
      <c r="F58" s="5"/>
      <c r="G58" s="1" t="s">
        <v>114</v>
      </c>
      <c r="H58" s="1" t="s">
        <v>50</v>
      </c>
      <c r="I58" s="7">
        <v>4.131944444444445E-3</v>
      </c>
      <c r="J58" s="1" t="s">
        <v>40</v>
      </c>
      <c r="K58" s="1" t="s">
        <v>464</v>
      </c>
      <c r="L58" s="1" t="s">
        <v>127</v>
      </c>
      <c r="M58" s="1" t="s">
        <v>533</v>
      </c>
      <c r="N58" s="1" t="s">
        <v>28</v>
      </c>
      <c r="O58" s="1" t="s">
        <v>73</v>
      </c>
      <c r="P58" s="1" t="s">
        <v>81</v>
      </c>
      <c r="Q58" s="1" t="s">
        <v>10</v>
      </c>
      <c r="R58" s="1" t="s">
        <v>48</v>
      </c>
      <c r="S58" s="1" t="s">
        <v>106</v>
      </c>
    </row>
    <row r="59" spans="1:19" x14ac:dyDescent="0.2">
      <c r="A59" s="13">
        <f>RANK(E59,E$47:E$96,TRUE)</f>
        <v>13</v>
      </c>
      <c r="B59" s="13">
        <v>110</v>
      </c>
      <c r="C59" s="1" t="s">
        <v>105</v>
      </c>
      <c r="D59" s="1" t="s">
        <v>30</v>
      </c>
      <c r="E59" s="9">
        <f>G59+I59+K59+M59</f>
        <v>1.6956018518518523E-2</v>
      </c>
      <c r="F59" s="5"/>
      <c r="G59" s="1" t="s">
        <v>104</v>
      </c>
      <c r="H59" s="1" t="s">
        <v>2</v>
      </c>
      <c r="I59" s="7">
        <v>4.3750000000000039E-3</v>
      </c>
      <c r="J59" s="1" t="s">
        <v>122</v>
      </c>
      <c r="K59" s="1" t="s">
        <v>430</v>
      </c>
      <c r="L59" s="1" t="s">
        <v>55</v>
      </c>
      <c r="M59" s="1" t="s">
        <v>535</v>
      </c>
      <c r="N59" s="1" t="s">
        <v>23</v>
      </c>
      <c r="O59" s="1" t="s">
        <v>73</v>
      </c>
      <c r="P59" s="1" t="s">
        <v>103</v>
      </c>
      <c r="Q59" s="1" t="s">
        <v>16</v>
      </c>
      <c r="R59" s="1" t="s">
        <v>48</v>
      </c>
      <c r="S59" s="1" t="s">
        <v>102</v>
      </c>
    </row>
    <row r="60" spans="1:19" x14ac:dyDescent="0.2">
      <c r="A60" s="13">
        <f>RANK(E60,E$47:E$96,TRUE)</f>
        <v>14</v>
      </c>
      <c r="B60" s="13">
        <v>112</v>
      </c>
      <c r="C60" s="1" t="s">
        <v>97</v>
      </c>
      <c r="D60" s="1" t="s">
        <v>42</v>
      </c>
      <c r="E60" s="9">
        <f>G60+I60+K60+M60</f>
        <v>1.6990740740740737E-2</v>
      </c>
      <c r="F60" s="5"/>
      <c r="G60" s="1" t="s">
        <v>96</v>
      </c>
      <c r="H60" s="1" t="s">
        <v>23</v>
      </c>
      <c r="I60" s="7">
        <v>4.0624999999999967E-3</v>
      </c>
      <c r="J60" s="1" t="s">
        <v>28</v>
      </c>
      <c r="K60" s="1" t="s">
        <v>467</v>
      </c>
      <c r="L60" s="1" t="s">
        <v>32</v>
      </c>
      <c r="M60" s="1" t="s">
        <v>526</v>
      </c>
      <c r="N60" s="1" t="s">
        <v>144</v>
      </c>
      <c r="O60" s="1" t="s">
        <v>73</v>
      </c>
      <c r="P60" s="1" t="s">
        <v>95</v>
      </c>
      <c r="Q60" s="1" t="s">
        <v>16</v>
      </c>
      <c r="R60" s="1" t="s">
        <v>48</v>
      </c>
      <c r="S60" s="1" t="s">
        <v>0</v>
      </c>
    </row>
    <row r="61" spans="1:19" x14ac:dyDescent="0.2">
      <c r="A61" s="13">
        <f>RANK(E61,E$47:E$96,TRUE)</f>
        <v>15</v>
      </c>
      <c r="B61" s="13">
        <v>65</v>
      </c>
      <c r="C61" s="1" t="s">
        <v>244</v>
      </c>
      <c r="D61" s="1" t="s">
        <v>61</v>
      </c>
      <c r="E61" s="9">
        <f>G61+I61+K61+M61</f>
        <v>1.7372685185185185E-2</v>
      </c>
      <c r="F61" s="5"/>
      <c r="G61" s="1" t="s">
        <v>243</v>
      </c>
      <c r="H61" s="1" t="s">
        <v>122</v>
      </c>
      <c r="I61" s="7">
        <v>4.293981481481482E-3</v>
      </c>
      <c r="J61" s="1" t="s">
        <v>144</v>
      </c>
      <c r="K61" s="1" t="s">
        <v>441</v>
      </c>
      <c r="L61" s="1" t="s">
        <v>144</v>
      </c>
      <c r="M61" s="1" t="s">
        <v>513</v>
      </c>
      <c r="N61" s="1" t="s">
        <v>12</v>
      </c>
      <c r="O61" s="1" t="s">
        <v>73</v>
      </c>
      <c r="P61" s="1" t="s">
        <v>109</v>
      </c>
      <c r="Q61" s="1" t="s">
        <v>16</v>
      </c>
      <c r="R61" s="1" t="s">
        <v>9</v>
      </c>
      <c r="S61" s="1" t="s">
        <v>0</v>
      </c>
    </row>
    <row r="62" spans="1:19" x14ac:dyDescent="0.2">
      <c r="A62" s="13">
        <f>RANK(E62,E$47:E$96,TRUE)</f>
        <v>16</v>
      </c>
      <c r="B62" s="13">
        <v>109</v>
      </c>
      <c r="C62" s="1" t="s">
        <v>108</v>
      </c>
      <c r="D62" s="1" t="s">
        <v>106</v>
      </c>
      <c r="E62" s="9">
        <f>G62+I62+K62+M62</f>
        <v>1.7430555555555557E-2</v>
      </c>
      <c r="F62" s="5"/>
      <c r="G62" s="1" t="s">
        <v>7</v>
      </c>
      <c r="H62" s="1" t="s">
        <v>68</v>
      </c>
      <c r="I62" s="7">
        <v>4.3055555555555555E-3</v>
      </c>
      <c r="J62" s="1" t="s">
        <v>127</v>
      </c>
      <c r="K62" s="1" t="s">
        <v>466</v>
      </c>
      <c r="L62" s="1" t="s">
        <v>23</v>
      </c>
      <c r="M62" s="1" t="s">
        <v>442</v>
      </c>
      <c r="N62" s="1" t="s">
        <v>196</v>
      </c>
      <c r="O62" s="1" t="s">
        <v>73</v>
      </c>
      <c r="P62" s="1" t="s">
        <v>107</v>
      </c>
      <c r="Q62" s="1" t="s">
        <v>16</v>
      </c>
      <c r="R62" s="1" t="s">
        <v>48</v>
      </c>
      <c r="S62" s="1" t="s">
        <v>106</v>
      </c>
    </row>
    <row r="63" spans="1:19" x14ac:dyDescent="0.2">
      <c r="A63" s="13">
        <f>RANK(E63,E$47:E$96,TRUE)</f>
        <v>17</v>
      </c>
      <c r="B63" s="13">
        <v>113</v>
      </c>
      <c r="C63" s="1" t="s">
        <v>94</v>
      </c>
      <c r="D63" s="1" t="s">
        <v>93</v>
      </c>
      <c r="E63" s="9">
        <f>G63+I63+K63+M63</f>
        <v>1.7511574074074075E-2</v>
      </c>
      <c r="F63" s="5"/>
      <c r="G63" s="1" t="s">
        <v>92</v>
      </c>
      <c r="H63" s="1" t="s">
        <v>139</v>
      </c>
      <c r="I63" s="7">
        <v>3.8773148148148126E-3</v>
      </c>
      <c r="J63" s="1" t="s">
        <v>50</v>
      </c>
      <c r="K63" s="1" t="s">
        <v>468</v>
      </c>
      <c r="L63" s="1" t="s">
        <v>12</v>
      </c>
      <c r="M63" s="1" t="s">
        <v>530</v>
      </c>
      <c r="N63" s="1" t="s">
        <v>60</v>
      </c>
      <c r="O63" s="1" t="s">
        <v>73</v>
      </c>
      <c r="P63" s="1" t="s">
        <v>90</v>
      </c>
      <c r="Q63" s="1" t="s">
        <v>16</v>
      </c>
      <c r="R63" s="1" t="s">
        <v>48</v>
      </c>
      <c r="S63" s="1" t="s">
        <v>89</v>
      </c>
    </row>
    <row r="64" spans="1:19" x14ac:dyDescent="0.2">
      <c r="A64" s="13">
        <f>RANK(E64,E$47:E$96,TRUE)</f>
        <v>18</v>
      </c>
      <c r="B64" s="13">
        <v>116</v>
      </c>
      <c r="C64" s="1" t="s">
        <v>84</v>
      </c>
      <c r="E64" s="9">
        <f>G64+I64+K64+M64</f>
        <v>1.7662037037037046E-2</v>
      </c>
      <c r="F64" s="5"/>
      <c r="G64" s="1" t="s">
        <v>83</v>
      </c>
      <c r="H64" s="1" t="s">
        <v>242</v>
      </c>
      <c r="I64" s="7">
        <v>4.3287037037037096E-3</v>
      </c>
      <c r="J64" s="1" t="s">
        <v>82</v>
      </c>
      <c r="K64" s="1" t="s">
        <v>470</v>
      </c>
      <c r="L64" s="1" t="s">
        <v>82</v>
      </c>
      <c r="M64" s="1" t="s">
        <v>512</v>
      </c>
      <c r="N64" s="1" t="s">
        <v>122</v>
      </c>
      <c r="O64" s="1" t="s">
        <v>73</v>
      </c>
      <c r="P64" s="1" t="s">
        <v>81</v>
      </c>
      <c r="Q64" s="1" t="s">
        <v>16</v>
      </c>
      <c r="R64" s="1" t="s">
        <v>48</v>
      </c>
      <c r="S64" s="1" t="s">
        <v>0</v>
      </c>
    </row>
    <row r="65" spans="1:19" x14ac:dyDescent="0.2">
      <c r="A65" s="13">
        <f>RANK(E65,E$47:E$96,TRUE)</f>
        <v>19</v>
      </c>
      <c r="B65" s="13">
        <v>85</v>
      </c>
      <c r="C65" s="1" t="s">
        <v>170</v>
      </c>
      <c r="D65" s="1" t="s">
        <v>169</v>
      </c>
      <c r="E65" s="9">
        <f>G65+I65+K65+M65</f>
        <v>1.7685185185185182E-2</v>
      </c>
      <c r="F65" s="5"/>
      <c r="G65" s="1" t="s">
        <v>168</v>
      </c>
      <c r="H65" s="1" t="s">
        <v>12</v>
      </c>
      <c r="I65" s="7">
        <v>4.0046296296296288E-3</v>
      </c>
      <c r="J65" s="1" t="s">
        <v>2</v>
      </c>
      <c r="K65" s="1" t="s">
        <v>454</v>
      </c>
      <c r="L65" s="1" t="s">
        <v>182</v>
      </c>
      <c r="M65" s="1" t="s">
        <v>509</v>
      </c>
      <c r="N65" s="1" t="s">
        <v>136</v>
      </c>
      <c r="O65" s="1" t="s">
        <v>73</v>
      </c>
      <c r="P65" s="1" t="s">
        <v>0</v>
      </c>
      <c r="Q65" s="1" t="s">
        <v>0</v>
      </c>
      <c r="R65" s="1" t="s">
        <v>0</v>
      </c>
      <c r="S65" s="1" t="s">
        <v>0</v>
      </c>
    </row>
    <row r="66" spans="1:19" x14ac:dyDescent="0.2">
      <c r="A66" s="13">
        <f>RANK(E66,E$47:E$96,TRUE)</f>
        <v>20</v>
      </c>
      <c r="B66" s="13">
        <v>93</v>
      </c>
      <c r="C66" s="1" t="s">
        <v>146</v>
      </c>
      <c r="D66" s="1" t="s">
        <v>142</v>
      </c>
      <c r="E66" s="9">
        <f>G66+I66+K66+M66</f>
        <v>1.7766203703703701E-2</v>
      </c>
      <c r="F66" s="5"/>
      <c r="G66" s="1" t="s">
        <v>145</v>
      </c>
      <c r="H66" s="1" t="s">
        <v>127</v>
      </c>
      <c r="I66" s="7">
        <v>4.4097222222222177E-3</v>
      </c>
      <c r="J66" s="1" t="s">
        <v>215</v>
      </c>
      <c r="K66" s="1" t="s">
        <v>425</v>
      </c>
      <c r="L66" s="1" t="s">
        <v>220</v>
      </c>
      <c r="M66" s="1" t="s">
        <v>526</v>
      </c>
      <c r="N66" s="1" t="s">
        <v>127</v>
      </c>
      <c r="O66" s="1" t="s">
        <v>73</v>
      </c>
      <c r="P66" s="1" t="s">
        <v>143</v>
      </c>
      <c r="Q66" s="1" t="s">
        <v>16</v>
      </c>
      <c r="R66" s="1" t="s">
        <v>48</v>
      </c>
      <c r="S66" s="1" t="s">
        <v>142</v>
      </c>
    </row>
    <row r="67" spans="1:19" x14ac:dyDescent="0.2">
      <c r="A67" s="13">
        <f>RANK(E67,E$47:E$96,TRUE)</f>
        <v>21</v>
      </c>
      <c r="B67" s="13">
        <v>77</v>
      </c>
      <c r="C67" s="1" t="s">
        <v>203</v>
      </c>
      <c r="D67" s="1" t="s">
        <v>202</v>
      </c>
      <c r="E67" s="9">
        <f>G67+I67+K67+M67</f>
        <v>1.7789351851851855E-2</v>
      </c>
      <c r="F67" s="5"/>
      <c r="G67" s="1" t="s">
        <v>201</v>
      </c>
      <c r="H67" s="1" t="s">
        <v>32</v>
      </c>
      <c r="I67" s="7">
        <v>4.5023148148148201E-3</v>
      </c>
      <c r="J67" s="1" t="s">
        <v>178</v>
      </c>
      <c r="K67" s="1" t="s">
        <v>444</v>
      </c>
      <c r="L67" s="1" t="s">
        <v>215</v>
      </c>
      <c r="M67" s="1" t="s">
        <v>520</v>
      </c>
      <c r="N67" s="1" t="s">
        <v>242</v>
      </c>
      <c r="O67" s="1" t="s">
        <v>73</v>
      </c>
      <c r="P67" s="1" t="s">
        <v>200</v>
      </c>
      <c r="Q67" s="1" t="s">
        <v>16</v>
      </c>
      <c r="R67" s="1" t="s">
        <v>9</v>
      </c>
      <c r="S67" s="1" t="s">
        <v>0</v>
      </c>
    </row>
    <row r="68" spans="1:19" x14ac:dyDescent="0.2">
      <c r="A68" s="13">
        <f>RANK(E68,E$47:E$96,TRUE)</f>
        <v>22</v>
      </c>
      <c r="B68" s="13">
        <v>73</v>
      </c>
      <c r="C68" s="1" t="s">
        <v>222</v>
      </c>
      <c r="E68" s="9">
        <f>G68+I68+K68+M68</f>
        <v>1.7905092592592591E-2</v>
      </c>
      <c r="F68" s="5"/>
      <c r="G68" s="1" t="s">
        <v>221</v>
      </c>
      <c r="H68" s="1" t="s">
        <v>163</v>
      </c>
      <c r="I68" s="7">
        <v>4.3518518518518498E-3</v>
      </c>
      <c r="J68" s="1" t="s">
        <v>242</v>
      </c>
      <c r="K68" s="1" t="s">
        <v>448</v>
      </c>
      <c r="L68" s="1" t="s">
        <v>242</v>
      </c>
      <c r="M68" s="1" t="s">
        <v>518</v>
      </c>
      <c r="N68" s="1" t="s">
        <v>163</v>
      </c>
      <c r="O68" s="1" t="s">
        <v>73</v>
      </c>
      <c r="P68" s="1" t="s">
        <v>219</v>
      </c>
      <c r="Q68" s="1" t="s">
        <v>16</v>
      </c>
      <c r="R68" s="1" t="s">
        <v>9</v>
      </c>
      <c r="S68" s="1" t="s">
        <v>0</v>
      </c>
    </row>
    <row r="69" spans="1:19" x14ac:dyDescent="0.2">
      <c r="A69" s="13">
        <f>RANK(E69,E$47:E$96,TRUE)</f>
        <v>23</v>
      </c>
      <c r="B69" s="13">
        <v>69</v>
      </c>
      <c r="C69" s="1" t="s">
        <v>234</v>
      </c>
      <c r="D69" s="1" t="s">
        <v>233</v>
      </c>
      <c r="E69" s="9">
        <f>G69+I69+K69+M69</f>
        <v>1.7939814814814818E-2</v>
      </c>
      <c r="F69" s="5"/>
      <c r="G69" s="1" t="s">
        <v>145</v>
      </c>
      <c r="H69" s="1" t="s">
        <v>144</v>
      </c>
      <c r="I69" s="7">
        <v>4.4444444444444453E-3</v>
      </c>
      <c r="J69" s="1" t="s">
        <v>163</v>
      </c>
      <c r="K69" s="1" t="s">
        <v>444</v>
      </c>
      <c r="L69" s="1" t="s">
        <v>122</v>
      </c>
      <c r="M69" s="1" t="s">
        <v>507</v>
      </c>
      <c r="N69" s="1" t="s">
        <v>110</v>
      </c>
      <c r="O69" s="1" t="s">
        <v>73</v>
      </c>
      <c r="P69" s="1" t="s">
        <v>95</v>
      </c>
      <c r="Q69" s="1" t="s">
        <v>16</v>
      </c>
      <c r="R69" s="1" t="s">
        <v>48</v>
      </c>
      <c r="S69" s="1" t="s">
        <v>0</v>
      </c>
    </row>
    <row r="70" spans="1:19" x14ac:dyDescent="0.2">
      <c r="A70" s="13">
        <f>RANK(E70,E$47:E$96,TRUE)</f>
        <v>24</v>
      </c>
      <c r="B70" s="13">
        <v>108</v>
      </c>
      <c r="C70" s="1" t="s">
        <v>113</v>
      </c>
      <c r="D70" s="1" t="s">
        <v>112</v>
      </c>
      <c r="E70" s="9">
        <f>G70+I70+K70+M70</f>
        <v>1.8275462962962966E-2</v>
      </c>
      <c r="F70" s="5"/>
      <c r="G70" s="1" t="s">
        <v>111</v>
      </c>
      <c r="H70" s="1" t="s">
        <v>245</v>
      </c>
      <c r="I70" s="7">
        <v>4.4444444444444453E-3</v>
      </c>
      <c r="J70" s="1" t="s">
        <v>220</v>
      </c>
      <c r="K70" s="1" t="s">
        <v>465</v>
      </c>
      <c r="L70" s="1" t="s">
        <v>178</v>
      </c>
      <c r="M70" s="1" t="s">
        <v>534</v>
      </c>
      <c r="N70" s="1" t="s">
        <v>82</v>
      </c>
      <c r="O70" s="1" t="s">
        <v>73</v>
      </c>
      <c r="P70" s="1" t="s">
        <v>109</v>
      </c>
      <c r="Q70" s="1" t="s">
        <v>16</v>
      </c>
      <c r="R70" s="1" t="s">
        <v>9</v>
      </c>
      <c r="S70" s="1" t="s">
        <v>0</v>
      </c>
    </row>
    <row r="71" spans="1:19" x14ac:dyDescent="0.2">
      <c r="A71" s="13">
        <f>RANK(E71,E$47:E$96,TRUE)</f>
        <v>25</v>
      </c>
      <c r="B71" s="13">
        <v>95</v>
      </c>
      <c r="C71" s="1" t="s">
        <v>138</v>
      </c>
      <c r="E71" s="9">
        <f>G71+I71+K71+M71</f>
        <v>1.8541666666666675E-2</v>
      </c>
      <c r="F71" s="5"/>
      <c r="G71" s="1" t="s">
        <v>137</v>
      </c>
      <c r="H71" s="1" t="s">
        <v>182</v>
      </c>
      <c r="I71" s="7">
        <v>4.4560185185185258E-3</v>
      </c>
      <c r="J71" s="1" t="s">
        <v>110</v>
      </c>
      <c r="K71" s="1" t="s">
        <v>434</v>
      </c>
      <c r="L71" s="1" t="s">
        <v>110</v>
      </c>
      <c r="M71" s="1" t="s">
        <v>518</v>
      </c>
      <c r="N71" s="1" t="s">
        <v>220</v>
      </c>
      <c r="O71" s="1" t="s">
        <v>73</v>
      </c>
      <c r="P71" s="1" t="s">
        <v>135</v>
      </c>
      <c r="Q71" s="1" t="s">
        <v>16</v>
      </c>
      <c r="R71" s="1" t="s">
        <v>48</v>
      </c>
      <c r="S71" s="1" t="s">
        <v>0</v>
      </c>
    </row>
    <row r="72" spans="1:19" x14ac:dyDescent="0.2">
      <c r="A72" s="13">
        <f>RANK(E72,E$47:E$96,TRUE)</f>
        <v>26</v>
      </c>
      <c r="B72" s="13">
        <v>64</v>
      </c>
      <c r="C72" s="1" t="s">
        <v>248</v>
      </c>
      <c r="D72" s="1" t="s">
        <v>247</v>
      </c>
      <c r="E72" s="9">
        <f>G72+I72+K72+M72</f>
        <v>1.8981481481481488E-2</v>
      </c>
      <c r="F72" s="5"/>
      <c r="G72" s="1" t="s">
        <v>246</v>
      </c>
      <c r="H72" s="1" t="s">
        <v>178</v>
      </c>
      <c r="I72" s="7">
        <v>4.9884259259259309E-3</v>
      </c>
      <c r="J72" s="1" t="s">
        <v>91</v>
      </c>
      <c r="K72" s="1" t="s">
        <v>440</v>
      </c>
      <c r="L72" s="1" t="s">
        <v>136</v>
      </c>
      <c r="M72" s="1" t="s">
        <v>512</v>
      </c>
      <c r="N72" s="1" t="s">
        <v>215</v>
      </c>
      <c r="O72" s="1" t="s">
        <v>73</v>
      </c>
      <c r="P72" s="1" t="s">
        <v>11</v>
      </c>
      <c r="Q72" s="1" t="s">
        <v>16</v>
      </c>
      <c r="R72" s="1" t="s">
        <v>9</v>
      </c>
      <c r="S72" s="1" t="s">
        <v>102</v>
      </c>
    </row>
    <row r="73" spans="1:19" x14ac:dyDescent="0.2">
      <c r="A73" s="13">
        <f>RANK(E73,E$47:E$96,TRUE)</f>
        <v>27</v>
      </c>
      <c r="B73" s="13">
        <v>67</v>
      </c>
      <c r="C73" s="1" t="s">
        <v>240</v>
      </c>
      <c r="E73" s="9">
        <f>G73+I73+K73+M73</f>
        <v>1.9016203703703698E-2</v>
      </c>
      <c r="F73" s="5"/>
      <c r="G73" s="1" t="s">
        <v>239</v>
      </c>
      <c r="H73" s="1" t="s">
        <v>196</v>
      </c>
      <c r="I73" s="7">
        <v>4.5370370370370339E-3</v>
      </c>
      <c r="J73" s="1" t="s">
        <v>136</v>
      </c>
      <c r="K73" s="1" t="s">
        <v>422</v>
      </c>
      <c r="L73" s="1" t="s">
        <v>171</v>
      </c>
      <c r="M73" s="1" t="s">
        <v>509</v>
      </c>
      <c r="N73" s="1" t="s">
        <v>178</v>
      </c>
      <c r="O73" s="1" t="s">
        <v>73</v>
      </c>
      <c r="P73" s="1" t="s">
        <v>0</v>
      </c>
      <c r="Q73" s="1" t="s">
        <v>0</v>
      </c>
      <c r="R73" s="1" t="s">
        <v>0</v>
      </c>
      <c r="S73" s="1" t="s">
        <v>0</v>
      </c>
    </row>
    <row r="74" spans="1:19" x14ac:dyDescent="0.2">
      <c r="A74" s="13">
        <f>RANK(E74,E$47:E$96,TRUE)</f>
        <v>28</v>
      </c>
      <c r="B74" s="13">
        <v>82</v>
      </c>
      <c r="C74" s="1" t="s">
        <v>180</v>
      </c>
      <c r="D74" s="1" t="s">
        <v>179</v>
      </c>
      <c r="E74" s="9">
        <f>G74+I74+K74+M74</f>
        <v>1.9236111111111114E-2</v>
      </c>
      <c r="F74" s="5"/>
      <c r="G74" s="1" t="s">
        <v>137</v>
      </c>
      <c r="H74" s="1" t="s">
        <v>136</v>
      </c>
      <c r="I74" s="7">
        <v>4.6875000000000042E-3</v>
      </c>
      <c r="J74" s="1" t="s">
        <v>182</v>
      </c>
      <c r="K74" s="1" t="s">
        <v>453</v>
      </c>
      <c r="L74" s="1" t="s">
        <v>163</v>
      </c>
      <c r="M74" s="1" t="s">
        <v>523</v>
      </c>
      <c r="N74" s="1" t="s">
        <v>91</v>
      </c>
      <c r="O74" s="1" t="s">
        <v>73</v>
      </c>
      <c r="P74" s="1" t="s">
        <v>109</v>
      </c>
      <c r="Q74" s="1" t="s">
        <v>16</v>
      </c>
      <c r="R74" s="1" t="s">
        <v>9</v>
      </c>
      <c r="S74" s="1" t="s">
        <v>0</v>
      </c>
    </row>
    <row r="75" spans="1:19" x14ac:dyDescent="0.2">
      <c r="A75" s="13">
        <f>RANK(E75,E$47:E$96,TRUE)</f>
        <v>29</v>
      </c>
      <c r="B75" s="13">
        <v>78</v>
      </c>
      <c r="C75" s="1" t="s">
        <v>199</v>
      </c>
      <c r="D75" s="1" t="s">
        <v>198</v>
      </c>
      <c r="E75" s="9">
        <f>G75+I75+K75+M75</f>
        <v>1.9490740740740753E-2</v>
      </c>
      <c r="F75" s="5"/>
      <c r="G75" s="1" t="s">
        <v>197</v>
      </c>
      <c r="H75" s="1" t="s">
        <v>171</v>
      </c>
      <c r="I75" s="7">
        <v>5.0578703703703792E-3</v>
      </c>
      <c r="J75" s="1" t="s">
        <v>175</v>
      </c>
      <c r="K75" s="1" t="s">
        <v>450</v>
      </c>
      <c r="L75" s="1" t="s">
        <v>196</v>
      </c>
      <c r="M75" s="1" t="s">
        <v>480</v>
      </c>
      <c r="N75" s="1" t="s">
        <v>245</v>
      </c>
      <c r="O75" s="1" t="s">
        <v>73</v>
      </c>
      <c r="P75" s="1" t="s">
        <v>195</v>
      </c>
      <c r="Q75" s="1" t="s">
        <v>16</v>
      </c>
      <c r="R75" s="1" t="s">
        <v>9</v>
      </c>
      <c r="S75" s="1" t="s">
        <v>0</v>
      </c>
    </row>
    <row r="76" spans="1:19" x14ac:dyDescent="0.2">
      <c r="A76" s="13">
        <f>RANK(E76,E$47:E$96,TRUE)</f>
        <v>30</v>
      </c>
      <c r="B76" s="13">
        <v>88</v>
      </c>
      <c r="C76" s="1" t="s">
        <v>165</v>
      </c>
      <c r="E76" s="9">
        <f>G76+I76+K76+M76</f>
        <v>1.9606481481481478E-2</v>
      </c>
      <c r="F76" s="5"/>
      <c r="G76" s="1" t="s">
        <v>164</v>
      </c>
      <c r="H76" s="1" t="s">
        <v>110</v>
      </c>
      <c r="I76" s="7">
        <v>5.3124999999999978E-3</v>
      </c>
      <c r="J76" s="1" t="s">
        <v>148</v>
      </c>
      <c r="K76" s="1" t="s">
        <v>428</v>
      </c>
      <c r="L76" s="1" t="s">
        <v>245</v>
      </c>
      <c r="M76" s="1" t="s">
        <v>456</v>
      </c>
      <c r="N76" s="1" t="s">
        <v>156</v>
      </c>
      <c r="O76" s="1" t="s">
        <v>73</v>
      </c>
      <c r="P76" s="1" t="s">
        <v>162</v>
      </c>
      <c r="Q76" s="1" t="s">
        <v>16</v>
      </c>
      <c r="R76" s="1" t="s">
        <v>9</v>
      </c>
      <c r="S76" s="1" t="s">
        <v>0</v>
      </c>
    </row>
    <row r="77" spans="1:19" x14ac:dyDescent="0.2">
      <c r="A77" s="13">
        <f>RANK(E77,E$47:E$96,TRUE)</f>
        <v>31</v>
      </c>
      <c r="B77" s="13">
        <v>84</v>
      </c>
      <c r="C77" s="1" t="s">
        <v>174</v>
      </c>
      <c r="D77" s="1" t="s">
        <v>173</v>
      </c>
      <c r="E77" s="9">
        <f>G77+I77+K77+M77</f>
        <v>1.9675925925925923E-2</v>
      </c>
      <c r="F77" s="5"/>
      <c r="G77" s="1" t="s">
        <v>172</v>
      </c>
      <c r="H77" s="1" t="s">
        <v>156</v>
      </c>
      <c r="I77" s="7">
        <v>4.745370370370372E-3</v>
      </c>
      <c r="J77" s="1" t="s">
        <v>196</v>
      </c>
      <c r="K77" s="1" t="s">
        <v>431</v>
      </c>
      <c r="L77" s="1" t="s">
        <v>235</v>
      </c>
      <c r="M77" s="1" t="s">
        <v>524</v>
      </c>
      <c r="N77" s="1" t="s">
        <v>235</v>
      </c>
      <c r="O77" s="1" t="s">
        <v>73</v>
      </c>
      <c r="P77" s="1" t="s">
        <v>95</v>
      </c>
      <c r="Q77" s="1" t="s">
        <v>16</v>
      </c>
      <c r="R77" s="1" t="s">
        <v>48</v>
      </c>
      <c r="S77" s="1" t="s">
        <v>0</v>
      </c>
    </row>
    <row r="78" spans="1:19" x14ac:dyDescent="0.2">
      <c r="A78" s="13">
        <f>RANK(E78,E$47:E$96,TRUE)</f>
        <v>32</v>
      </c>
      <c r="B78" s="13">
        <v>94</v>
      </c>
      <c r="C78" s="1" t="s">
        <v>141</v>
      </c>
      <c r="E78" s="9">
        <f>G78+I78+K78+M78</f>
        <v>1.9745370370370371E-2</v>
      </c>
      <c r="F78" s="5"/>
      <c r="G78" s="1" t="s">
        <v>140</v>
      </c>
      <c r="H78" s="1" t="s">
        <v>86</v>
      </c>
      <c r="I78" s="7">
        <v>4.7337962962962984E-3</v>
      </c>
      <c r="J78" s="1" t="s">
        <v>238</v>
      </c>
      <c r="K78" s="1" t="s">
        <v>432</v>
      </c>
      <c r="L78" s="1" t="s">
        <v>156</v>
      </c>
      <c r="M78" s="1" t="s">
        <v>527</v>
      </c>
      <c r="N78" s="1" t="s">
        <v>182</v>
      </c>
      <c r="O78" s="1" t="s">
        <v>73</v>
      </c>
      <c r="P78" s="1" t="s">
        <v>22</v>
      </c>
      <c r="Q78" s="1" t="s">
        <v>16</v>
      </c>
      <c r="R78" s="1" t="s">
        <v>9</v>
      </c>
      <c r="S78" s="1" t="s">
        <v>0</v>
      </c>
    </row>
    <row r="79" spans="1:19" x14ac:dyDescent="0.2">
      <c r="A79" s="13">
        <f>RANK(E79,E$47:E$96,TRUE)</f>
        <v>33</v>
      </c>
      <c r="B79" s="13">
        <v>90</v>
      </c>
      <c r="C79" s="1" t="s">
        <v>158</v>
      </c>
      <c r="E79" s="9">
        <f>G79+I79+K79+M79</f>
        <v>1.9745370370370375E-2</v>
      </c>
      <c r="F79" s="5"/>
      <c r="G79" s="1" t="s">
        <v>157</v>
      </c>
      <c r="H79" s="1" t="s">
        <v>235</v>
      </c>
      <c r="I79" s="7">
        <v>4.8726851851851882E-3</v>
      </c>
      <c r="J79" s="1" t="s">
        <v>152</v>
      </c>
      <c r="K79" s="1" t="s">
        <v>457</v>
      </c>
      <c r="L79" s="1" t="s">
        <v>152</v>
      </c>
      <c r="M79" s="1" t="s">
        <v>478</v>
      </c>
      <c r="N79" s="1" t="s">
        <v>238</v>
      </c>
      <c r="O79" s="1" t="s">
        <v>73</v>
      </c>
      <c r="P79" s="1" t="s">
        <v>155</v>
      </c>
      <c r="Q79" s="1" t="s">
        <v>16</v>
      </c>
      <c r="R79" s="1" t="s">
        <v>48</v>
      </c>
      <c r="S79" s="1" t="s">
        <v>0</v>
      </c>
    </row>
    <row r="80" spans="1:19" x14ac:dyDescent="0.2">
      <c r="A80" s="13">
        <f>RANK(E80,E$47:E$96,TRUE)</f>
        <v>34</v>
      </c>
      <c r="B80" s="13">
        <v>81</v>
      </c>
      <c r="C80" s="1" t="s">
        <v>185</v>
      </c>
      <c r="D80" s="1" t="s">
        <v>184</v>
      </c>
      <c r="E80" s="9">
        <f>G80+I80+K80+M80</f>
        <v>2.0069444444444449E-2</v>
      </c>
      <c r="F80" s="5"/>
      <c r="G80" s="1" t="s">
        <v>183</v>
      </c>
      <c r="H80" s="1" t="s">
        <v>238</v>
      </c>
      <c r="I80" s="7">
        <v>4.8726851851851882E-3</v>
      </c>
      <c r="J80" s="1" t="s">
        <v>235</v>
      </c>
      <c r="K80" s="1" t="s">
        <v>227</v>
      </c>
      <c r="L80" s="1" t="s">
        <v>139</v>
      </c>
      <c r="M80" s="1" t="s">
        <v>491</v>
      </c>
      <c r="N80" s="1" t="s">
        <v>256</v>
      </c>
      <c r="O80" s="1" t="s">
        <v>73</v>
      </c>
      <c r="P80" s="1" t="s">
        <v>181</v>
      </c>
      <c r="Q80" s="1" t="s">
        <v>16</v>
      </c>
      <c r="R80" s="1" t="s">
        <v>9</v>
      </c>
      <c r="S80" s="1" t="s">
        <v>0</v>
      </c>
    </row>
    <row r="81" spans="1:19" x14ac:dyDescent="0.2">
      <c r="A81" s="13">
        <f>RANK(E81,E$47:E$96,TRUE)</f>
        <v>35</v>
      </c>
      <c r="B81" s="13">
        <v>68</v>
      </c>
      <c r="C81" s="1" t="s">
        <v>237</v>
      </c>
      <c r="D81" s="1" t="s">
        <v>236</v>
      </c>
      <c r="E81" s="9">
        <f>G81+I81+K81+M81</f>
        <v>2.012731481481482E-2</v>
      </c>
      <c r="F81" s="5"/>
      <c r="G81" s="1" t="s">
        <v>157</v>
      </c>
      <c r="H81" s="1" t="s">
        <v>152</v>
      </c>
      <c r="I81" s="7">
        <v>4.4675925925925994E-3</v>
      </c>
      <c r="J81" s="1" t="s">
        <v>245</v>
      </c>
      <c r="K81" s="1" t="s">
        <v>443</v>
      </c>
      <c r="L81" s="1" t="s">
        <v>175</v>
      </c>
      <c r="M81" s="1" t="s">
        <v>515</v>
      </c>
      <c r="N81" s="1" t="s">
        <v>86</v>
      </c>
      <c r="O81" s="1" t="s">
        <v>73</v>
      </c>
      <c r="P81" s="1" t="s">
        <v>0</v>
      </c>
      <c r="Q81" s="1" t="s">
        <v>0</v>
      </c>
      <c r="R81" s="1" t="s">
        <v>0</v>
      </c>
      <c r="S81" s="1" t="s">
        <v>0</v>
      </c>
    </row>
    <row r="82" spans="1:19" x14ac:dyDescent="0.2">
      <c r="A82" s="13">
        <f>RANK(E82,E$47:E$96,TRUE)</f>
        <v>36</v>
      </c>
      <c r="B82" s="13">
        <v>62</v>
      </c>
      <c r="C82" s="1" t="s">
        <v>258</v>
      </c>
      <c r="D82" s="1" t="s">
        <v>253</v>
      </c>
      <c r="E82" s="9">
        <f>G82+I82+K82+M82</f>
        <v>2.0451388888888887E-2</v>
      </c>
      <c r="F82" s="5"/>
      <c r="G82" s="1" t="s">
        <v>257</v>
      </c>
      <c r="H82" s="1" t="s">
        <v>91</v>
      </c>
      <c r="I82" s="7">
        <v>4.7916666666666663E-3</v>
      </c>
      <c r="J82" s="1" t="s">
        <v>171</v>
      </c>
      <c r="K82" s="1" t="s">
        <v>438</v>
      </c>
      <c r="L82" s="1" t="s">
        <v>238</v>
      </c>
      <c r="M82" s="1" t="s">
        <v>483</v>
      </c>
      <c r="N82" s="1" t="s">
        <v>186</v>
      </c>
      <c r="O82" s="1" t="s">
        <v>73</v>
      </c>
      <c r="P82" s="1" t="s">
        <v>255</v>
      </c>
      <c r="Q82" s="1" t="s">
        <v>16</v>
      </c>
      <c r="R82" s="1" t="s">
        <v>9</v>
      </c>
      <c r="S82" s="1" t="s">
        <v>249</v>
      </c>
    </row>
    <row r="83" spans="1:19" x14ac:dyDescent="0.2">
      <c r="A83" s="13">
        <f>RANK(E83,E$47:E$96,TRUE)</f>
        <v>37</v>
      </c>
      <c r="B83" s="13">
        <v>114</v>
      </c>
      <c r="C83" s="1" t="s">
        <v>88</v>
      </c>
      <c r="E83" s="9">
        <f>G83+I83+K83+M83</f>
        <v>2.0590277777777784E-2</v>
      </c>
      <c r="F83" s="5"/>
      <c r="G83" s="1" t="s">
        <v>87</v>
      </c>
      <c r="H83" s="1" t="s">
        <v>175</v>
      </c>
      <c r="I83" s="7">
        <v>5.1157407407407471E-3</v>
      </c>
      <c r="J83" s="1" t="s">
        <v>186</v>
      </c>
      <c r="K83" s="1" t="s">
        <v>469</v>
      </c>
      <c r="L83" s="1" t="s">
        <v>91</v>
      </c>
      <c r="M83" s="1" t="s">
        <v>524</v>
      </c>
      <c r="N83" s="1" t="s">
        <v>152</v>
      </c>
      <c r="O83" s="1" t="s">
        <v>73</v>
      </c>
      <c r="P83" s="1" t="s">
        <v>85</v>
      </c>
      <c r="Q83" s="1" t="s">
        <v>16</v>
      </c>
      <c r="R83" s="1" t="s">
        <v>9</v>
      </c>
      <c r="S83" s="1" t="s">
        <v>0</v>
      </c>
    </row>
    <row r="84" spans="1:19" x14ac:dyDescent="0.2">
      <c r="A84" s="13">
        <f>RANK(E84,E$47:E$96,TRUE)</f>
        <v>38</v>
      </c>
      <c r="B84" s="13">
        <v>61</v>
      </c>
      <c r="C84" s="1" t="s">
        <v>261</v>
      </c>
      <c r="D84" s="1" t="s">
        <v>38</v>
      </c>
      <c r="E84" s="9">
        <f>G84+I84+K84+M84</f>
        <v>2.0844907407407406E-2</v>
      </c>
      <c r="F84" s="5"/>
      <c r="G84" s="1" t="s">
        <v>260</v>
      </c>
      <c r="H84" s="1" t="s">
        <v>99</v>
      </c>
      <c r="I84" s="7">
        <v>4.9189814814814825E-3</v>
      </c>
      <c r="J84" s="1" t="s">
        <v>256</v>
      </c>
      <c r="K84" s="1" t="s">
        <v>437</v>
      </c>
      <c r="L84" s="1" t="s">
        <v>256</v>
      </c>
      <c r="M84" s="1" t="s">
        <v>498</v>
      </c>
      <c r="N84" s="1" t="s">
        <v>171</v>
      </c>
      <c r="O84" s="1" t="s">
        <v>73</v>
      </c>
      <c r="P84" s="1" t="s">
        <v>0</v>
      </c>
      <c r="Q84" s="1" t="s">
        <v>0</v>
      </c>
      <c r="R84" s="1" t="s">
        <v>0</v>
      </c>
      <c r="S84" s="1" t="s">
        <v>0</v>
      </c>
    </row>
    <row r="85" spans="1:19" x14ac:dyDescent="0.2">
      <c r="A85" s="13">
        <f>RANK(E85,E$47:E$96,TRUE)</f>
        <v>39</v>
      </c>
      <c r="B85" s="13">
        <v>70</v>
      </c>
      <c r="C85" s="1" t="s">
        <v>232</v>
      </c>
      <c r="D85" s="1" t="s">
        <v>231</v>
      </c>
      <c r="E85" s="9">
        <f>G85+I85+K85+M85</f>
        <v>2.1516203703703708E-2</v>
      </c>
      <c r="F85" s="5"/>
      <c r="G85" s="1" t="s">
        <v>206</v>
      </c>
      <c r="H85" s="1" t="s">
        <v>205</v>
      </c>
      <c r="I85" s="7">
        <v>5.2083333333333356E-3</v>
      </c>
      <c r="J85" s="1" t="s">
        <v>259</v>
      </c>
      <c r="K85" s="1" t="s">
        <v>445</v>
      </c>
      <c r="L85" s="1" t="s">
        <v>230</v>
      </c>
      <c r="M85" s="1" t="s">
        <v>488</v>
      </c>
      <c r="N85" s="1" t="s">
        <v>139</v>
      </c>
      <c r="O85" s="1" t="s">
        <v>73</v>
      </c>
      <c r="P85" s="1" t="s">
        <v>229</v>
      </c>
      <c r="Q85" s="1" t="s">
        <v>16</v>
      </c>
      <c r="R85" s="1" t="s">
        <v>48</v>
      </c>
      <c r="S85" s="1" t="s">
        <v>0</v>
      </c>
    </row>
    <row r="86" spans="1:19" x14ac:dyDescent="0.2">
      <c r="A86" s="13">
        <f>RANK(E86,E$47:E$96,TRUE)</f>
        <v>40</v>
      </c>
      <c r="B86" s="13">
        <v>76</v>
      </c>
      <c r="C86" s="1" t="s">
        <v>208</v>
      </c>
      <c r="D86" s="1" t="s">
        <v>207</v>
      </c>
      <c r="E86" s="9">
        <f>G86+I86+K86+M86</f>
        <v>2.1805555555555557E-2</v>
      </c>
      <c r="F86" s="5"/>
      <c r="G86" s="1" t="s">
        <v>206</v>
      </c>
      <c r="H86" s="1" t="s">
        <v>186</v>
      </c>
      <c r="I86" s="7">
        <v>5.5208333333333359E-3</v>
      </c>
      <c r="J86" s="1" t="s">
        <v>166</v>
      </c>
      <c r="K86" s="1" t="s">
        <v>65</v>
      </c>
      <c r="L86" s="1" t="s">
        <v>86</v>
      </c>
      <c r="M86" s="1" t="s">
        <v>490</v>
      </c>
      <c r="N86" s="1" t="s">
        <v>230</v>
      </c>
      <c r="O86" s="1" t="s">
        <v>73</v>
      </c>
      <c r="P86" s="1" t="s">
        <v>204</v>
      </c>
      <c r="Q86" s="1" t="s">
        <v>16</v>
      </c>
      <c r="R86" s="1" t="s">
        <v>9</v>
      </c>
      <c r="S86" s="1" t="s">
        <v>0</v>
      </c>
    </row>
    <row r="87" spans="1:19" x14ac:dyDescent="0.2">
      <c r="A87" s="13">
        <f>RANK(E87,E$47:E$96,TRUE)</f>
        <v>41</v>
      </c>
      <c r="B87" s="13">
        <v>92</v>
      </c>
      <c r="C87" s="1" t="s">
        <v>150</v>
      </c>
      <c r="E87" s="9">
        <f>G87+I87+K87+M87</f>
        <v>2.206018518518519E-2</v>
      </c>
      <c r="F87" s="5"/>
      <c r="G87" s="1" t="s">
        <v>149</v>
      </c>
      <c r="H87" s="1" t="s">
        <v>166</v>
      </c>
      <c r="I87" s="7">
        <v>5.1157407407407471E-3</v>
      </c>
      <c r="J87" s="1" t="s">
        <v>205</v>
      </c>
      <c r="K87" s="1" t="s">
        <v>459</v>
      </c>
      <c r="L87" s="1" t="s">
        <v>205</v>
      </c>
      <c r="M87" s="1" t="s">
        <v>464</v>
      </c>
      <c r="N87" s="1" t="s">
        <v>175</v>
      </c>
      <c r="O87" s="1" t="s">
        <v>73</v>
      </c>
      <c r="P87" s="1" t="s">
        <v>147</v>
      </c>
      <c r="Q87" s="1" t="s">
        <v>16</v>
      </c>
      <c r="R87" s="1" t="s">
        <v>9</v>
      </c>
      <c r="S87" s="1" t="s">
        <v>0</v>
      </c>
    </row>
    <row r="88" spans="1:19" x14ac:dyDescent="0.2">
      <c r="A88" s="13">
        <f>RANK(E88,E$47:E$96,TRUE)</f>
        <v>42</v>
      </c>
      <c r="B88" s="13">
        <v>111</v>
      </c>
      <c r="C88" s="1" t="s">
        <v>101</v>
      </c>
      <c r="D88" s="1" t="s">
        <v>42</v>
      </c>
      <c r="E88" s="9">
        <f>G88+I88+K88+M88</f>
        <v>2.3182870370370371E-2</v>
      </c>
      <c r="F88" s="5"/>
      <c r="G88" s="1" t="s">
        <v>100</v>
      </c>
      <c r="H88" s="1" t="s">
        <v>148</v>
      </c>
      <c r="I88" s="7">
        <v>5.2662037037037035E-3</v>
      </c>
      <c r="J88" s="1" t="s">
        <v>99</v>
      </c>
      <c r="K88" s="1" t="s">
        <v>197</v>
      </c>
      <c r="L88" s="1" t="s">
        <v>148</v>
      </c>
      <c r="M88" s="1" t="s">
        <v>536</v>
      </c>
      <c r="N88" s="1" t="s">
        <v>205</v>
      </c>
      <c r="O88" s="1" t="s">
        <v>73</v>
      </c>
      <c r="P88" s="1" t="s">
        <v>98</v>
      </c>
      <c r="Q88" s="1" t="s">
        <v>16</v>
      </c>
      <c r="R88" s="1" t="s">
        <v>48</v>
      </c>
      <c r="S88" s="1" t="s">
        <v>0</v>
      </c>
    </row>
    <row r="89" spans="1:19" x14ac:dyDescent="0.2">
      <c r="A89" s="13">
        <f>RANK(E89,E$47:E$96,TRUE)</f>
        <v>43</v>
      </c>
      <c r="B89" s="13">
        <v>80</v>
      </c>
      <c r="C89" s="1" t="s">
        <v>189</v>
      </c>
      <c r="D89" s="1" t="s">
        <v>188</v>
      </c>
      <c r="E89" s="9">
        <f>G89+I89+K89+M89</f>
        <v>2.3252314814814812E-2</v>
      </c>
      <c r="F89" s="5"/>
      <c r="G89" s="1" t="s">
        <v>187</v>
      </c>
      <c r="H89" s="1" t="s">
        <v>259</v>
      </c>
      <c r="I89" s="7">
        <v>5.6018518518518509E-3</v>
      </c>
      <c r="J89" s="1" t="s">
        <v>223</v>
      </c>
      <c r="K89" s="1" t="s">
        <v>452</v>
      </c>
      <c r="L89" s="1" t="s">
        <v>259</v>
      </c>
      <c r="M89" s="1" t="s">
        <v>522</v>
      </c>
      <c r="N89" s="1" t="s">
        <v>99</v>
      </c>
      <c r="O89" s="1" t="s">
        <v>73</v>
      </c>
      <c r="P89" s="1" t="s">
        <v>27</v>
      </c>
      <c r="Q89" s="1" t="s">
        <v>10</v>
      </c>
      <c r="R89" s="1" t="s">
        <v>9</v>
      </c>
      <c r="S89" s="1" t="s">
        <v>0</v>
      </c>
    </row>
    <row r="90" spans="1:19" x14ac:dyDescent="0.2">
      <c r="A90" s="13">
        <f>RANK(E90,E$47:E$96,TRUE)</f>
        <v>44</v>
      </c>
      <c r="B90" s="13">
        <v>86</v>
      </c>
      <c r="C90" s="1" t="s">
        <v>167</v>
      </c>
      <c r="E90" s="9">
        <f>G90+I90+K90+M90</f>
        <v>2.3460648148148151E-2</v>
      </c>
      <c r="F90" s="5"/>
      <c r="G90" s="1" t="s">
        <v>149</v>
      </c>
      <c r="H90" s="1" t="s">
        <v>223</v>
      </c>
      <c r="I90" s="7">
        <v>5.0231481481481516E-3</v>
      </c>
      <c r="J90" s="1" t="s">
        <v>139</v>
      </c>
      <c r="K90" s="1" t="s">
        <v>455</v>
      </c>
      <c r="L90" s="1" t="s">
        <v>166</v>
      </c>
      <c r="M90" s="1" t="s">
        <v>423</v>
      </c>
      <c r="N90" s="1" t="s">
        <v>259</v>
      </c>
      <c r="O90" s="1" t="s">
        <v>73</v>
      </c>
      <c r="P90" s="1" t="s">
        <v>95</v>
      </c>
      <c r="Q90" s="1" t="s">
        <v>16</v>
      </c>
      <c r="R90" s="1" t="s">
        <v>9</v>
      </c>
      <c r="S90" s="1" t="s">
        <v>0</v>
      </c>
    </row>
    <row r="91" spans="1:19" x14ac:dyDescent="0.2">
      <c r="A91" s="13">
        <f>RANK(E91,E$47:E$96,TRUE)</f>
        <v>45</v>
      </c>
      <c r="B91" s="13">
        <v>72</v>
      </c>
      <c r="C91" s="1" t="s">
        <v>226</v>
      </c>
      <c r="D91" s="1" t="s">
        <v>225</v>
      </c>
      <c r="E91" s="9">
        <f>G91+I91+K91+M91</f>
        <v>2.7037037037037043E-2</v>
      </c>
      <c r="F91" s="5"/>
      <c r="G91" s="1" t="s">
        <v>224</v>
      </c>
      <c r="H91" s="1" t="s">
        <v>251</v>
      </c>
      <c r="I91" s="7">
        <v>5.0462962962962987E-3</v>
      </c>
      <c r="J91" s="1" t="s">
        <v>86</v>
      </c>
      <c r="K91" s="1" t="s">
        <v>447</v>
      </c>
      <c r="L91" s="1" t="s">
        <v>99</v>
      </c>
      <c r="M91" s="1" t="s">
        <v>517</v>
      </c>
      <c r="N91" s="1" t="s">
        <v>166</v>
      </c>
      <c r="O91" s="1" t="s">
        <v>73</v>
      </c>
      <c r="P91" s="1" t="s">
        <v>0</v>
      </c>
      <c r="Q91" s="1" t="s">
        <v>0</v>
      </c>
      <c r="R91" s="1" t="s">
        <v>0</v>
      </c>
      <c r="S91" s="1" t="s">
        <v>0</v>
      </c>
    </row>
    <row r="92" spans="1:19" x14ac:dyDescent="0.2">
      <c r="A92" s="13">
        <f>RANK(E92,E$47:E$96,TRUE)</f>
        <v>46</v>
      </c>
      <c r="B92" s="13">
        <v>75</v>
      </c>
      <c r="C92" s="1" t="s">
        <v>213</v>
      </c>
      <c r="D92" s="1" t="s">
        <v>212</v>
      </c>
      <c r="E92" s="9">
        <f>G92+I92+K92+M92</f>
        <v>2.8217592592592596E-2</v>
      </c>
      <c r="F92" s="5"/>
      <c r="G92" s="1" t="s">
        <v>211</v>
      </c>
      <c r="H92" s="1" t="s">
        <v>417</v>
      </c>
      <c r="I92" s="7">
        <v>5.7986111111111155E-3</v>
      </c>
      <c r="J92" s="1" t="s">
        <v>251</v>
      </c>
      <c r="K92" s="1" t="s">
        <v>449</v>
      </c>
      <c r="L92" s="1" t="s">
        <v>251</v>
      </c>
      <c r="M92" s="1" t="s">
        <v>519</v>
      </c>
      <c r="N92" s="1" t="s">
        <v>148</v>
      </c>
      <c r="O92" s="1" t="s">
        <v>73</v>
      </c>
      <c r="P92" s="1" t="s">
        <v>27</v>
      </c>
      <c r="Q92" s="1" t="s">
        <v>10</v>
      </c>
      <c r="R92" s="1" t="s">
        <v>209</v>
      </c>
      <c r="S92" s="1" t="s">
        <v>0</v>
      </c>
    </row>
    <row r="93" spans="1:19" x14ac:dyDescent="0.2">
      <c r="B93" s="13">
        <v>63</v>
      </c>
      <c r="C93" s="1" t="s">
        <v>254</v>
      </c>
      <c r="D93" s="1" t="s">
        <v>253</v>
      </c>
      <c r="E93" s="10" t="s">
        <v>487</v>
      </c>
      <c r="F93" s="6"/>
      <c r="G93" s="1" t="s">
        <v>252</v>
      </c>
      <c r="H93" s="1" t="s">
        <v>210</v>
      </c>
      <c r="I93" s="7">
        <v>5.8564814814814833E-3</v>
      </c>
      <c r="J93" s="1" t="s">
        <v>210</v>
      </c>
      <c r="K93" s="1" t="s">
        <v>439</v>
      </c>
      <c r="L93" s="1" t="s">
        <v>223</v>
      </c>
      <c r="M93" s="1" t="s">
        <v>0</v>
      </c>
      <c r="N93" s="1" t="s">
        <v>543</v>
      </c>
      <c r="O93" s="1" t="s">
        <v>73</v>
      </c>
      <c r="P93" s="1" t="s">
        <v>250</v>
      </c>
      <c r="Q93" s="1" t="s">
        <v>16</v>
      </c>
      <c r="R93" s="1" t="s">
        <v>9</v>
      </c>
      <c r="S93" s="1" t="s">
        <v>249</v>
      </c>
    </row>
    <row r="94" spans="1:19" x14ac:dyDescent="0.2">
      <c r="B94" s="13">
        <v>74</v>
      </c>
      <c r="C94" s="1" t="s">
        <v>218</v>
      </c>
      <c r="D94" s="1" t="s">
        <v>217</v>
      </c>
      <c r="E94" s="10" t="s">
        <v>487</v>
      </c>
      <c r="F94" s="6"/>
      <c r="G94" s="1" t="s">
        <v>216</v>
      </c>
      <c r="H94" s="1" t="s">
        <v>220</v>
      </c>
      <c r="I94" s="7">
        <v>7.8703703703703748E-3</v>
      </c>
      <c r="J94" s="1" t="s">
        <v>417</v>
      </c>
      <c r="K94" s="1" t="s">
        <v>0</v>
      </c>
      <c r="L94" s="1" t="s">
        <v>543</v>
      </c>
      <c r="M94" s="1" t="s">
        <v>0</v>
      </c>
      <c r="N94" s="1" t="s">
        <v>543</v>
      </c>
      <c r="O94" s="1" t="s">
        <v>73</v>
      </c>
      <c r="P94" s="1" t="s">
        <v>214</v>
      </c>
      <c r="Q94" s="1" t="s">
        <v>10</v>
      </c>
      <c r="R94" s="1" t="s">
        <v>48</v>
      </c>
      <c r="S94" s="1" t="s">
        <v>0</v>
      </c>
    </row>
    <row r="95" spans="1:19" x14ac:dyDescent="0.2">
      <c r="B95" s="13">
        <v>83</v>
      </c>
      <c r="C95" s="1" t="s">
        <v>177</v>
      </c>
      <c r="E95" s="10" t="s">
        <v>487</v>
      </c>
      <c r="F95" s="6"/>
      <c r="G95" s="1" t="s">
        <v>176</v>
      </c>
      <c r="H95" s="1" t="s">
        <v>230</v>
      </c>
      <c r="I95" s="7">
        <v>5.0694444444444459E-3</v>
      </c>
      <c r="J95" s="1" t="s">
        <v>230</v>
      </c>
      <c r="K95" s="1" t="s">
        <v>0</v>
      </c>
      <c r="L95" s="1" t="s">
        <v>543</v>
      </c>
      <c r="M95" s="1" t="s">
        <v>0</v>
      </c>
      <c r="N95" s="1" t="s">
        <v>543</v>
      </c>
      <c r="O95" s="1" t="s">
        <v>73</v>
      </c>
      <c r="P95" s="1" t="s">
        <v>27</v>
      </c>
      <c r="Q95" s="1" t="s">
        <v>16</v>
      </c>
      <c r="R95" s="1" t="s">
        <v>9</v>
      </c>
      <c r="S95" s="1" t="s">
        <v>0</v>
      </c>
    </row>
    <row r="96" spans="1:19" x14ac:dyDescent="0.2">
      <c r="B96" s="13">
        <v>91</v>
      </c>
      <c r="C96" s="1" t="s">
        <v>154</v>
      </c>
      <c r="E96" s="10" t="s">
        <v>487</v>
      </c>
      <c r="F96" s="6"/>
      <c r="G96" s="1" t="s">
        <v>153</v>
      </c>
      <c r="H96" s="1" t="s">
        <v>256</v>
      </c>
      <c r="I96" s="7">
        <v>4.8495370370370411E-3</v>
      </c>
      <c r="J96" s="1" t="s">
        <v>156</v>
      </c>
      <c r="K96" s="1" t="s">
        <v>458</v>
      </c>
      <c r="L96" s="1" t="s">
        <v>186</v>
      </c>
      <c r="M96" s="1" t="s">
        <v>0</v>
      </c>
      <c r="N96" s="1" t="s">
        <v>543</v>
      </c>
      <c r="O96" s="1" t="s">
        <v>73</v>
      </c>
      <c r="P96" s="1" t="s">
        <v>151</v>
      </c>
      <c r="Q96" s="1" t="s">
        <v>16</v>
      </c>
      <c r="R96" s="1" t="s">
        <v>9</v>
      </c>
      <c r="S96" s="1" t="s">
        <v>0</v>
      </c>
    </row>
    <row r="97" spans="1:19" x14ac:dyDescent="0.2">
      <c r="E97" s="9"/>
      <c r="F97" s="5"/>
    </row>
    <row r="98" spans="1:19" x14ac:dyDescent="0.2">
      <c r="C98" s="3" t="s">
        <v>1</v>
      </c>
      <c r="E98" s="9"/>
      <c r="F98" s="5"/>
    </row>
    <row r="99" spans="1:19" x14ac:dyDescent="0.2">
      <c r="A99" s="12" t="s">
        <v>363</v>
      </c>
      <c r="B99" s="12" t="s">
        <v>371</v>
      </c>
      <c r="C99" s="2" t="s">
        <v>370</v>
      </c>
      <c r="D99" s="2" t="s">
        <v>369</v>
      </c>
      <c r="E99" s="8" t="s">
        <v>368</v>
      </c>
      <c r="F99" s="2"/>
      <c r="G99" s="2" t="s">
        <v>367</v>
      </c>
      <c r="H99" s="2" t="s">
        <v>363</v>
      </c>
      <c r="I99" s="2" t="s">
        <v>366</v>
      </c>
      <c r="J99" s="2" t="s">
        <v>363</v>
      </c>
      <c r="K99" s="2" t="s">
        <v>365</v>
      </c>
      <c r="L99" s="2" t="s">
        <v>363</v>
      </c>
      <c r="M99" s="2" t="s">
        <v>364</v>
      </c>
      <c r="N99" s="2" t="s">
        <v>363</v>
      </c>
      <c r="O99" s="2" t="s">
        <v>362</v>
      </c>
      <c r="P99" s="2" t="s">
        <v>361</v>
      </c>
      <c r="Q99" s="2" t="s">
        <v>360</v>
      </c>
      <c r="R99" s="2" t="s">
        <v>359</v>
      </c>
      <c r="S99" s="2" t="s">
        <v>358</v>
      </c>
    </row>
    <row r="100" spans="1:19" x14ac:dyDescent="0.2">
      <c r="A100" s="13">
        <f>RANK(E100,E$100:E$114,TRUE)</f>
        <v>1</v>
      </c>
      <c r="B100" s="13">
        <v>41</v>
      </c>
      <c r="C100" s="1" t="s">
        <v>66</v>
      </c>
      <c r="D100" s="1" t="s">
        <v>52</v>
      </c>
      <c r="E100" s="9">
        <f>G100+I100+K100+M100</f>
        <v>1.5300925925925928E-2</v>
      </c>
      <c r="F100" s="5"/>
      <c r="G100" s="1" t="s">
        <v>65</v>
      </c>
      <c r="H100" s="1" t="s">
        <v>64</v>
      </c>
      <c r="I100" s="7">
        <v>3.7731481481481505E-3</v>
      </c>
      <c r="J100" s="1" t="s">
        <v>18</v>
      </c>
      <c r="K100" s="1" t="s">
        <v>473</v>
      </c>
      <c r="L100" s="1" t="s">
        <v>64</v>
      </c>
      <c r="M100" s="1" t="s">
        <v>538</v>
      </c>
      <c r="N100" s="1" t="s">
        <v>36</v>
      </c>
      <c r="O100" s="1" t="s">
        <v>1</v>
      </c>
      <c r="P100" s="1" t="s">
        <v>63</v>
      </c>
      <c r="Q100" s="1" t="s">
        <v>16</v>
      </c>
      <c r="R100" s="1" t="s">
        <v>48</v>
      </c>
      <c r="S100" s="1" t="s">
        <v>59</v>
      </c>
    </row>
    <row r="101" spans="1:19" x14ac:dyDescent="0.2">
      <c r="A101" s="13">
        <f>RANK(E101,E$100:E$114,TRUE)</f>
        <v>2</v>
      </c>
      <c r="B101" s="13">
        <v>53</v>
      </c>
      <c r="C101" s="1" t="s">
        <v>8</v>
      </c>
      <c r="D101" s="1" t="s">
        <v>4</v>
      </c>
      <c r="E101" s="9">
        <f>G101+I101+K101+M101</f>
        <v>1.5405092592592599E-2</v>
      </c>
      <c r="F101" s="5"/>
      <c r="G101" s="1" t="s">
        <v>7</v>
      </c>
      <c r="H101" s="1" t="s">
        <v>6</v>
      </c>
      <c r="I101" s="7">
        <v>3.6805555555555619E-3</v>
      </c>
      <c r="J101" s="1" t="s">
        <v>64</v>
      </c>
      <c r="K101" s="1" t="s">
        <v>480</v>
      </c>
      <c r="L101" s="1" t="s">
        <v>18</v>
      </c>
      <c r="M101" s="1" t="s">
        <v>541</v>
      </c>
      <c r="N101" s="1" t="s">
        <v>64</v>
      </c>
      <c r="O101" s="1" t="s">
        <v>1</v>
      </c>
      <c r="P101" s="1" t="s">
        <v>0</v>
      </c>
      <c r="Q101" s="1" t="s">
        <v>0</v>
      </c>
      <c r="R101" s="1" t="s">
        <v>0</v>
      </c>
      <c r="S101" s="1" t="s">
        <v>0</v>
      </c>
    </row>
    <row r="102" spans="1:19" x14ac:dyDescent="0.2">
      <c r="A102" s="13">
        <f>RANK(E102,E$100:E$114,TRUE)</f>
        <v>3</v>
      </c>
      <c r="B102" s="13">
        <v>51</v>
      </c>
      <c r="C102" s="1" t="s">
        <v>21</v>
      </c>
      <c r="D102" s="1" t="s">
        <v>20</v>
      </c>
      <c r="E102" s="9">
        <f>G102+I102+K102+M102</f>
        <v>1.5682870370370375E-2</v>
      </c>
      <c r="F102" s="5"/>
      <c r="G102" s="1" t="s">
        <v>19</v>
      </c>
      <c r="H102" s="1" t="s">
        <v>18</v>
      </c>
      <c r="I102" s="7">
        <v>4.05092592592593E-3</v>
      </c>
      <c r="J102" s="1" t="s">
        <v>50</v>
      </c>
      <c r="K102" s="1" t="s">
        <v>478</v>
      </c>
      <c r="L102" s="1" t="s">
        <v>36</v>
      </c>
      <c r="M102" s="1" t="s">
        <v>540</v>
      </c>
      <c r="N102" s="1" t="s">
        <v>18</v>
      </c>
      <c r="O102" s="1" t="s">
        <v>1</v>
      </c>
      <c r="P102" s="1" t="s">
        <v>17</v>
      </c>
      <c r="Q102" s="1" t="s">
        <v>16</v>
      </c>
      <c r="R102" s="1" t="s">
        <v>9</v>
      </c>
      <c r="S102" s="1" t="s">
        <v>0</v>
      </c>
    </row>
    <row r="103" spans="1:19" x14ac:dyDescent="0.2">
      <c r="A103" s="13">
        <f>RANK(E103,E$100:E$114,TRUE)</f>
        <v>4</v>
      </c>
      <c r="B103" s="13">
        <v>43</v>
      </c>
      <c r="C103" s="1" t="s">
        <v>58</v>
      </c>
      <c r="D103" s="1" t="s">
        <v>57</v>
      </c>
      <c r="E103" s="9">
        <f>G103+I103+K103+M103</f>
        <v>1.6504629629629633E-2</v>
      </c>
      <c r="F103" s="5"/>
      <c r="G103" s="1" t="s">
        <v>56</v>
      </c>
      <c r="H103" s="1" t="s">
        <v>55</v>
      </c>
      <c r="I103" s="7">
        <v>3.9236111111111138E-3</v>
      </c>
      <c r="J103" s="1" t="s">
        <v>36</v>
      </c>
      <c r="K103" s="1" t="s">
        <v>475</v>
      </c>
      <c r="L103" s="1" t="s">
        <v>6</v>
      </c>
      <c r="M103" s="1" t="s">
        <v>531</v>
      </c>
      <c r="N103" s="1" t="s">
        <v>6</v>
      </c>
      <c r="O103" s="1" t="s">
        <v>1</v>
      </c>
      <c r="P103" s="1" t="s">
        <v>54</v>
      </c>
      <c r="Q103" s="1" t="s">
        <v>16</v>
      </c>
      <c r="R103" s="1" t="s">
        <v>48</v>
      </c>
      <c r="S103" s="1" t="s">
        <v>0</v>
      </c>
    </row>
    <row r="104" spans="1:19" x14ac:dyDescent="0.2">
      <c r="A104" s="13">
        <f>RANK(E104,E$100:E$114,TRUE)</f>
        <v>5</v>
      </c>
      <c r="B104" s="13">
        <v>47</v>
      </c>
      <c r="C104" s="1" t="s">
        <v>39</v>
      </c>
      <c r="D104" s="1" t="s">
        <v>38</v>
      </c>
      <c r="E104" s="9">
        <f>G104+I104+K104+M104</f>
        <v>1.6516203703703707E-2</v>
      </c>
      <c r="F104" s="5"/>
      <c r="G104" s="1" t="s">
        <v>37</v>
      </c>
      <c r="H104" s="1" t="s">
        <v>36</v>
      </c>
      <c r="I104" s="7">
        <v>4.0972222222222243E-3</v>
      </c>
      <c r="J104" s="1" t="s">
        <v>68</v>
      </c>
      <c r="K104" s="1" t="s">
        <v>430</v>
      </c>
      <c r="L104" s="1" t="s">
        <v>68</v>
      </c>
      <c r="M104" s="1" t="s">
        <v>534</v>
      </c>
      <c r="N104" s="1" t="s">
        <v>44</v>
      </c>
      <c r="O104" s="1" t="s">
        <v>1</v>
      </c>
      <c r="P104" s="1" t="s">
        <v>0</v>
      </c>
      <c r="Q104" s="1" t="s">
        <v>0</v>
      </c>
      <c r="R104" s="1" t="s">
        <v>0</v>
      </c>
      <c r="S104" s="1" t="s">
        <v>0</v>
      </c>
    </row>
    <row r="105" spans="1:19" x14ac:dyDescent="0.2">
      <c r="A105" s="13">
        <f>RANK(E105,E$100:E$114,TRUE)</f>
        <v>6</v>
      </c>
      <c r="B105" s="13">
        <v>44</v>
      </c>
      <c r="C105" s="1" t="s">
        <v>53</v>
      </c>
      <c r="D105" s="1" t="s">
        <v>52</v>
      </c>
      <c r="E105" s="9">
        <f>G105+I105+K105+M105</f>
        <v>1.6701388888888887E-2</v>
      </c>
      <c r="F105" s="5"/>
      <c r="G105" s="1" t="s">
        <v>51</v>
      </c>
      <c r="H105" s="1" t="s">
        <v>50</v>
      </c>
      <c r="I105" s="7">
        <v>4.2708333333333348E-3</v>
      </c>
      <c r="J105" s="1" t="s">
        <v>44</v>
      </c>
      <c r="K105" s="1" t="s">
        <v>456</v>
      </c>
      <c r="L105" s="1" t="s">
        <v>50</v>
      </c>
      <c r="M105" s="1" t="s">
        <v>514</v>
      </c>
      <c r="N105" s="1" t="s">
        <v>60</v>
      </c>
      <c r="O105" s="1" t="s">
        <v>1</v>
      </c>
      <c r="P105" s="1" t="s">
        <v>49</v>
      </c>
      <c r="Q105" s="1" t="s">
        <v>0</v>
      </c>
      <c r="R105" s="1" t="s">
        <v>48</v>
      </c>
      <c r="S105" s="1" t="s">
        <v>0</v>
      </c>
    </row>
    <row r="106" spans="1:19" x14ac:dyDescent="0.2">
      <c r="A106" s="13">
        <f>RANK(E106,E$100:E$114,TRUE)</f>
        <v>7</v>
      </c>
      <c r="B106" s="13">
        <v>42</v>
      </c>
      <c r="C106" s="1" t="s">
        <v>62</v>
      </c>
      <c r="D106" s="1" t="s">
        <v>61</v>
      </c>
      <c r="E106" s="9">
        <f>G106+I106+K106+M106</f>
        <v>1.6747685185185185E-2</v>
      </c>
      <c r="F106" s="5"/>
      <c r="G106" s="1" t="s">
        <v>45</v>
      </c>
      <c r="H106" s="1" t="s">
        <v>60</v>
      </c>
      <c r="I106" s="7">
        <v>4.1435185185185186E-3</v>
      </c>
      <c r="J106" s="1" t="s">
        <v>60</v>
      </c>
      <c r="K106" s="1" t="s">
        <v>474</v>
      </c>
      <c r="L106" s="1" t="s">
        <v>60</v>
      </c>
      <c r="M106" s="1" t="s">
        <v>539</v>
      </c>
      <c r="N106" s="1" t="s">
        <v>50</v>
      </c>
      <c r="O106" s="1" t="s">
        <v>1</v>
      </c>
      <c r="P106" s="1" t="s">
        <v>0</v>
      </c>
      <c r="Q106" s="1" t="s">
        <v>0</v>
      </c>
      <c r="R106" s="1" t="s">
        <v>0</v>
      </c>
      <c r="S106" s="1" t="s">
        <v>59</v>
      </c>
    </row>
    <row r="107" spans="1:19" x14ac:dyDescent="0.2">
      <c r="A107" s="13">
        <f>RANK(E107,E$100:E$114,TRUE)</f>
        <v>8</v>
      </c>
      <c r="B107" s="13">
        <v>45</v>
      </c>
      <c r="C107" s="1" t="s">
        <v>47</v>
      </c>
      <c r="D107" s="1" t="s">
        <v>46</v>
      </c>
      <c r="E107" s="9">
        <f>G107+I107+K107+M107</f>
        <v>1.8171296296296297E-2</v>
      </c>
      <c r="F107" s="5"/>
      <c r="G107" s="1" t="s">
        <v>45</v>
      </c>
      <c r="H107" s="1" t="s">
        <v>44</v>
      </c>
      <c r="I107" s="7">
        <v>4.5486111111111144E-3</v>
      </c>
      <c r="J107" s="1" t="s">
        <v>28</v>
      </c>
      <c r="K107" s="1" t="s">
        <v>431</v>
      </c>
      <c r="L107" s="1" t="s">
        <v>28</v>
      </c>
      <c r="M107" s="1" t="s">
        <v>518</v>
      </c>
      <c r="N107" s="1" t="s">
        <v>28</v>
      </c>
      <c r="O107" s="1" t="s">
        <v>1</v>
      </c>
      <c r="P107" s="1" t="s">
        <v>0</v>
      </c>
      <c r="Q107" s="1" t="s">
        <v>0</v>
      </c>
      <c r="R107" s="1" t="s">
        <v>0</v>
      </c>
      <c r="S107" s="1" t="s">
        <v>0</v>
      </c>
    </row>
    <row r="108" spans="1:19" x14ac:dyDescent="0.2">
      <c r="A108" s="13">
        <f>RANK(E108,E$100:E$114,TRUE)</f>
        <v>9</v>
      </c>
      <c r="B108" s="13">
        <v>49</v>
      </c>
      <c r="C108" s="1" t="s">
        <v>31</v>
      </c>
      <c r="D108" s="1" t="s">
        <v>30</v>
      </c>
      <c r="E108" s="9">
        <f>G108+I108+K108+M108</f>
        <v>1.832175925925926E-2</v>
      </c>
      <c r="F108" s="5"/>
      <c r="G108" s="1" t="s">
        <v>29</v>
      </c>
      <c r="H108" s="1" t="s">
        <v>28</v>
      </c>
      <c r="I108" s="7">
        <v>4.6180555555555558E-3</v>
      </c>
      <c r="J108" s="1" t="s">
        <v>40</v>
      </c>
      <c r="K108" s="1" t="s">
        <v>476</v>
      </c>
      <c r="L108" s="1" t="s">
        <v>2</v>
      </c>
      <c r="M108" s="1" t="s">
        <v>512</v>
      </c>
      <c r="N108" s="1" t="s">
        <v>55</v>
      </c>
      <c r="O108" s="1" t="s">
        <v>1</v>
      </c>
      <c r="P108" s="1" t="s">
        <v>27</v>
      </c>
      <c r="Q108" s="1" t="s">
        <v>16</v>
      </c>
      <c r="R108" s="1" t="s">
        <v>9</v>
      </c>
      <c r="S108" s="1" t="s">
        <v>0</v>
      </c>
    </row>
    <row r="109" spans="1:19" x14ac:dyDescent="0.2">
      <c r="A109" s="13">
        <f>RANK(E109,E$100:E$114,TRUE)</f>
        <v>10</v>
      </c>
      <c r="B109" s="13">
        <v>46</v>
      </c>
      <c r="C109" s="1" t="s">
        <v>43</v>
      </c>
      <c r="D109" s="1" t="s">
        <v>42</v>
      </c>
      <c r="E109" s="9">
        <f>G109+I109+K109+M109</f>
        <v>1.8576388888888889E-2</v>
      </c>
      <c r="F109" s="5"/>
      <c r="G109" s="1" t="s">
        <v>41</v>
      </c>
      <c r="H109" s="1" t="s">
        <v>40</v>
      </c>
      <c r="I109" s="7">
        <v>4.6643518518518501E-3</v>
      </c>
      <c r="J109" s="1" t="s">
        <v>12</v>
      </c>
      <c r="K109" s="1" t="s">
        <v>476</v>
      </c>
      <c r="L109" s="1" t="s">
        <v>44</v>
      </c>
      <c r="M109" s="1" t="s">
        <v>520</v>
      </c>
      <c r="N109" s="1" t="s">
        <v>2</v>
      </c>
      <c r="O109" s="1" t="s">
        <v>1</v>
      </c>
      <c r="P109" s="1" t="s">
        <v>22</v>
      </c>
      <c r="Q109" s="1" t="s">
        <v>16</v>
      </c>
      <c r="R109" s="1" t="s">
        <v>9</v>
      </c>
      <c r="S109" s="1" t="s">
        <v>0</v>
      </c>
    </row>
    <row r="110" spans="1:19" x14ac:dyDescent="0.2">
      <c r="A110" s="13">
        <f>RANK(E110,E$100:E$114,TRUE)</f>
        <v>11</v>
      </c>
      <c r="B110" s="13">
        <v>52</v>
      </c>
      <c r="C110" s="1" t="s">
        <v>15</v>
      </c>
      <c r="D110" s="1" t="s">
        <v>14</v>
      </c>
      <c r="E110" s="9">
        <f>G110+I110+K110+M110</f>
        <v>1.8738425925925929E-2</v>
      </c>
      <c r="F110" s="5"/>
      <c r="G110" s="1" t="s">
        <v>13</v>
      </c>
      <c r="H110" s="1" t="s">
        <v>12</v>
      </c>
      <c r="I110" s="7">
        <v>4.4328703703703717E-3</v>
      </c>
      <c r="J110" s="1" t="s">
        <v>55</v>
      </c>
      <c r="K110" s="1" t="s">
        <v>479</v>
      </c>
      <c r="L110" s="1" t="s">
        <v>55</v>
      </c>
      <c r="M110" s="1" t="s">
        <v>507</v>
      </c>
      <c r="N110" s="1" t="s">
        <v>40</v>
      </c>
      <c r="O110" s="1" t="s">
        <v>1</v>
      </c>
      <c r="P110" s="1" t="s">
        <v>11</v>
      </c>
      <c r="Q110" s="1" t="s">
        <v>10</v>
      </c>
      <c r="R110" s="1" t="s">
        <v>9</v>
      </c>
      <c r="S110" s="1" t="s">
        <v>0</v>
      </c>
    </row>
    <row r="111" spans="1:19" x14ac:dyDescent="0.2">
      <c r="A111" s="13">
        <f>RANK(E111,E$100:E$114,TRUE)</f>
        <v>12</v>
      </c>
      <c r="B111" s="13">
        <v>48</v>
      </c>
      <c r="C111" s="1" t="s">
        <v>35</v>
      </c>
      <c r="D111" s="1" t="s">
        <v>34</v>
      </c>
      <c r="E111" s="9">
        <f>G111+I111+K111+M111</f>
        <v>2.072916666666667E-2</v>
      </c>
      <c r="F111" s="5"/>
      <c r="G111" s="1" t="s">
        <v>33</v>
      </c>
      <c r="H111" s="1" t="s">
        <v>32</v>
      </c>
      <c r="I111" s="7">
        <v>5.0347222222222252E-3</v>
      </c>
      <c r="J111" s="1" t="s">
        <v>32</v>
      </c>
      <c r="K111" s="1" t="s">
        <v>477</v>
      </c>
      <c r="L111" s="1" t="s">
        <v>40</v>
      </c>
      <c r="M111" s="1" t="s">
        <v>456</v>
      </c>
      <c r="N111" s="1" t="s">
        <v>12</v>
      </c>
      <c r="O111" s="1" t="s">
        <v>1</v>
      </c>
      <c r="P111" s="1" t="s">
        <v>0</v>
      </c>
      <c r="Q111" s="1" t="s">
        <v>0</v>
      </c>
      <c r="R111" s="1" t="s">
        <v>0</v>
      </c>
      <c r="S111" s="1" t="s">
        <v>0</v>
      </c>
    </row>
    <row r="112" spans="1:19" x14ac:dyDescent="0.2">
      <c r="A112" s="13">
        <f>RANK(E112,E$100:E$114,TRUE)</f>
        <v>13</v>
      </c>
      <c r="B112" s="13">
        <v>54</v>
      </c>
      <c r="C112" s="1" t="s">
        <v>5</v>
      </c>
      <c r="D112" s="1" t="s">
        <v>4</v>
      </c>
      <c r="E112" s="9">
        <f>G112+I112+K112+M112</f>
        <v>0.139375</v>
      </c>
      <c r="F112" s="5"/>
      <c r="G112" s="1" t="s">
        <v>3</v>
      </c>
      <c r="H112" s="1" t="s">
        <v>2</v>
      </c>
      <c r="I112" s="7">
        <v>4.0046296296296288E-3</v>
      </c>
      <c r="J112" s="1" t="s">
        <v>6</v>
      </c>
      <c r="K112" s="1" t="s">
        <v>481</v>
      </c>
      <c r="L112" s="1" t="s">
        <v>12</v>
      </c>
      <c r="M112" s="1" t="s">
        <v>542</v>
      </c>
      <c r="N112" s="1" t="s">
        <v>68</v>
      </c>
      <c r="O112" s="1" t="s">
        <v>1</v>
      </c>
      <c r="P112" s="1" t="s">
        <v>0</v>
      </c>
      <c r="Q112" s="1" t="s">
        <v>0</v>
      </c>
      <c r="R112" s="1" t="s">
        <v>0</v>
      </c>
      <c r="S112" s="1" t="s">
        <v>0</v>
      </c>
    </row>
    <row r="113" spans="1:19" x14ac:dyDescent="0.2">
      <c r="B113" s="13">
        <v>40</v>
      </c>
      <c r="C113" s="1" t="s">
        <v>71</v>
      </c>
      <c r="D113" s="1" t="s">
        <v>70</v>
      </c>
      <c r="E113" s="10" t="s">
        <v>487</v>
      </c>
      <c r="F113" s="6"/>
      <c r="G113" s="1" t="s">
        <v>69</v>
      </c>
      <c r="H113" s="1" t="s">
        <v>68</v>
      </c>
      <c r="I113" s="7">
        <v>4.3402777777777832E-3</v>
      </c>
      <c r="J113" s="1" t="s">
        <v>2</v>
      </c>
      <c r="K113" s="1" t="s">
        <v>0</v>
      </c>
      <c r="M113" s="1" t="s">
        <v>0</v>
      </c>
      <c r="N113" s="1" t="s">
        <v>543</v>
      </c>
      <c r="O113" s="1" t="s">
        <v>1</v>
      </c>
      <c r="P113" s="1" t="s">
        <v>67</v>
      </c>
      <c r="Q113" s="1" t="s">
        <v>16</v>
      </c>
      <c r="R113" s="1" t="s">
        <v>9</v>
      </c>
      <c r="S113" s="1" t="s">
        <v>0</v>
      </c>
    </row>
    <row r="114" spans="1:19" x14ac:dyDescent="0.2">
      <c r="B114" s="13">
        <v>50</v>
      </c>
      <c r="C114" s="1" t="s">
        <v>26</v>
      </c>
      <c r="D114" s="1" t="s">
        <v>25</v>
      </c>
      <c r="E114" s="10" t="s">
        <v>487</v>
      </c>
      <c r="F114" s="6"/>
      <c r="G114" s="1" t="s">
        <v>24</v>
      </c>
      <c r="H114" s="1" t="s">
        <v>23</v>
      </c>
      <c r="I114" s="7" t="e">
        <v>#VALUE!</v>
      </c>
      <c r="K114" s="1" t="s">
        <v>0</v>
      </c>
      <c r="M114" s="1" t="s">
        <v>0</v>
      </c>
      <c r="N114" s="1" t="s">
        <v>543</v>
      </c>
      <c r="O114" s="1" t="s">
        <v>1</v>
      </c>
      <c r="P114" s="1" t="s">
        <v>22</v>
      </c>
      <c r="Q114" s="1" t="s">
        <v>16</v>
      </c>
      <c r="R114" s="1" t="s">
        <v>9</v>
      </c>
      <c r="S114" s="1" t="s">
        <v>0</v>
      </c>
    </row>
    <row r="116" spans="1:19" x14ac:dyDescent="0.2">
      <c r="A116" s="12"/>
      <c r="B116" s="12" t="s">
        <v>371</v>
      </c>
      <c r="C116" s="2" t="s">
        <v>370</v>
      </c>
      <c r="D116" s="2" t="s">
        <v>369</v>
      </c>
      <c r="E116" s="8" t="s">
        <v>368</v>
      </c>
      <c r="F116" s="2"/>
      <c r="G116" s="2" t="s">
        <v>367</v>
      </c>
      <c r="H116" s="2" t="s">
        <v>363</v>
      </c>
      <c r="I116" s="2" t="s">
        <v>366</v>
      </c>
      <c r="J116" s="2" t="s">
        <v>363</v>
      </c>
      <c r="K116" s="2" t="s">
        <v>365</v>
      </c>
      <c r="L116" s="2" t="s">
        <v>363</v>
      </c>
      <c r="M116" s="2" t="s">
        <v>364</v>
      </c>
      <c r="N116" s="2" t="s">
        <v>363</v>
      </c>
      <c r="O116" s="2" t="s">
        <v>362</v>
      </c>
      <c r="P116" s="2" t="s">
        <v>361</v>
      </c>
      <c r="Q116" s="2" t="s">
        <v>360</v>
      </c>
      <c r="R116" s="2" t="s">
        <v>359</v>
      </c>
      <c r="S116" s="2" t="s">
        <v>358</v>
      </c>
    </row>
    <row r="117" spans="1:19" x14ac:dyDescent="0.2">
      <c r="B117" s="13">
        <v>11</v>
      </c>
      <c r="C117" s="1" t="s">
        <v>357</v>
      </c>
      <c r="D117" s="1" t="s">
        <v>38</v>
      </c>
      <c r="E117" s="9">
        <f>G117+I117+K117+M117</f>
        <v>2.3206018518518522E-2</v>
      </c>
      <c r="F117" s="5"/>
      <c r="G117" s="1" t="s">
        <v>356</v>
      </c>
      <c r="I117" s="7">
        <v>5.3472222222222254E-3</v>
      </c>
      <c r="K117" s="1" t="s">
        <v>418</v>
      </c>
      <c r="M117" s="1" t="s">
        <v>483</v>
      </c>
      <c r="O117" s="1" t="s">
        <v>339</v>
      </c>
      <c r="P117" s="1" t="s">
        <v>98</v>
      </c>
      <c r="Q117" s="1" t="s">
        <v>16</v>
      </c>
      <c r="R117" s="1" t="s">
        <v>48</v>
      </c>
    </row>
    <row r="118" spans="1:19" x14ac:dyDescent="0.2">
      <c r="B118" s="13">
        <v>12</v>
      </c>
      <c r="C118" s="1" t="s">
        <v>355</v>
      </c>
      <c r="E118" s="9">
        <f>G118+I118+K118+M118</f>
        <v>2.4537037037037038E-2</v>
      </c>
      <c r="F118" s="5"/>
      <c r="G118" s="1" t="s">
        <v>354</v>
      </c>
      <c r="I118" s="7">
        <v>5.5092592592592624E-3</v>
      </c>
      <c r="K118" s="1" t="s">
        <v>92</v>
      </c>
      <c r="M118" s="1" t="s">
        <v>132</v>
      </c>
      <c r="O118" s="1" t="s">
        <v>339</v>
      </c>
      <c r="P118" s="1" t="s">
        <v>151</v>
      </c>
      <c r="Q118" s="1" t="s">
        <v>190</v>
      </c>
      <c r="R118" s="1" t="s">
        <v>9</v>
      </c>
    </row>
    <row r="119" spans="1:19" x14ac:dyDescent="0.2">
      <c r="B119" s="13">
        <v>13</v>
      </c>
      <c r="C119" s="1" t="s">
        <v>353</v>
      </c>
      <c r="E119" s="9">
        <f>G119+I119+K119+M119</f>
        <v>2.2546296296296293E-2</v>
      </c>
      <c r="F119" s="5"/>
      <c r="G119" s="1" t="s">
        <v>352</v>
      </c>
      <c r="I119" s="7">
        <v>5.1851851851851816E-3</v>
      </c>
      <c r="K119" s="1" t="s">
        <v>45</v>
      </c>
      <c r="M119" s="1" t="s">
        <v>484</v>
      </c>
      <c r="O119" s="1" t="s">
        <v>339</v>
      </c>
      <c r="P119" s="1" t="s">
        <v>0</v>
      </c>
      <c r="Q119" s="1" t="s">
        <v>0</v>
      </c>
      <c r="R119" s="1" t="s">
        <v>0</v>
      </c>
    </row>
    <row r="120" spans="1:19" x14ac:dyDescent="0.2">
      <c r="B120" s="13">
        <v>14</v>
      </c>
      <c r="C120" s="1" t="s">
        <v>351</v>
      </c>
      <c r="D120" s="1" t="s">
        <v>350</v>
      </c>
      <c r="E120" s="9">
        <f>G120+I120+K120+M120</f>
        <v>2.3576388888888886E-2</v>
      </c>
      <c r="F120" s="5"/>
      <c r="G120" s="1" t="s">
        <v>349</v>
      </c>
      <c r="I120" s="7">
        <v>5.7754629629629614E-3</v>
      </c>
      <c r="K120" s="1" t="s">
        <v>29</v>
      </c>
      <c r="M120" s="1" t="s">
        <v>483</v>
      </c>
      <c r="O120" s="1" t="s">
        <v>339</v>
      </c>
      <c r="P120" s="1" t="s">
        <v>348</v>
      </c>
      <c r="Q120" s="1" t="s">
        <v>16</v>
      </c>
      <c r="R120" s="1" t="s">
        <v>9</v>
      </c>
    </row>
    <row r="121" spans="1:19" x14ac:dyDescent="0.2">
      <c r="A121" s="14"/>
      <c r="B121" s="13">
        <v>15</v>
      </c>
      <c r="C121" s="1" t="s">
        <v>347</v>
      </c>
      <c r="E121" s="10" t="s">
        <v>487</v>
      </c>
      <c r="F121" s="6"/>
      <c r="G121" s="1" t="s">
        <v>346</v>
      </c>
      <c r="I121" s="7">
        <v>4.9652777777777768E-3</v>
      </c>
      <c r="K121" s="1" t="s">
        <v>419</v>
      </c>
      <c r="M121" s="1" t="s">
        <v>0</v>
      </c>
      <c r="O121" s="1" t="s">
        <v>339</v>
      </c>
      <c r="P121" s="1" t="s">
        <v>109</v>
      </c>
      <c r="Q121" s="1" t="s">
        <v>16</v>
      </c>
      <c r="R121" s="1" t="s">
        <v>9</v>
      </c>
    </row>
    <row r="122" spans="1:19" x14ac:dyDescent="0.2">
      <c r="B122" s="13">
        <v>16</v>
      </c>
      <c r="C122" s="1" t="s">
        <v>345</v>
      </c>
      <c r="D122" s="1" t="s">
        <v>344</v>
      </c>
      <c r="E122" s="9">
        <f>G122+I122+K122+M122</f>
        <v>1.9895833333333338E-2</v>
      </c>
      <c r="F122" s="5"/>
      <c r="G122" s="1" t="s">
        <v>29</v>
      </c>
      <c r="I122" s="7">
        <v>4.9884259259259309E-3</v>
      </c>
      <c r="K122" s="1" t="s">
        <v>420</v>
      </c>
      <c r="M122" s="1" t="s">
        <v>485</v>
      </c>
      <c r="O122" s="1" t="s">
        <v>339</v>
      </c>
      <c r="P122" s="1" t="s">
        <v>343</v>
      </c>
      <c r="Q122" s="1" t="s">
        <v>16</v>
      </c>
      <c r="R122" s="1" t="s">
        <v>9</v>
      </c>
    </row>
    <row r="123" spans="1:19" x14ac:dyDescent="0.2">
      <c r="B123" s="13">
        <v>17</v>
      </c>
      <c r="C123" s="1" t="s">
        <v>342</v>
      </c>
      <c r="D123" s="1" t="s">
        <v>341</v>
      </c>
      <c r="E123" s="9">
        <f>G123+I123+K123+M123</f>
        <v>3.1446759259259258E-2</v>
      </c>
      <c r="F123" s="5"/>
      <c r="G123" s="1" t="s">
        <v>340</v>
      </c>
      <c r="I123" s="7">
        <v>4.9421296296296297E-3</v>
      </c>
      <c r="K123" s="1" t="s">
        <v>74</v>
      </c>
      <c r="M123" s="1" t="s">
        <v>486</v>
      </c>
      <c r="O123" s="1" t="s">
        <v>339</v>
      </c>
      <c r="P123" s="1" t="s">
        <v>338</v>
      </c>
      <c r="Q123" s="1" t="s">
        <v>16</v>
      </c>
      <c r="R123" s="1" t="s">
        <v>9</v>
      </c>
    </row>
  </sheetData>
  <mergeCells count="1">
    <mergeCell ref="A1:S1"/>
  </mergeCells>
  <pageMargins left="0.75" right="0.75" top="1" bottom="1" header="0.5" footer="0.5"/>
  <pageSetup paperSize="9" scale="54" firstPageNumber="0" fitToHeight="0" pageOrder="overThenDown" orientation="landscape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Lag</vt:lpstr>
      <vt:lpstr>Total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Rødahl</dc:creator>
  <cp:lastModifiedBy>Martin Rødahl</cp:lastModifiedBy>
  <cp:lastPrinted>2019-05-26T13:22:43Z</cp:lastPrinted>
  <dcterms:created xsi:type="dcterms:W3CDTF">2019-05-26T11:45:01Z</dcterms:created>
  <dcterms:modified xsi:type="dcterms:W3CDTF">2019-05-26T13:26:12Z</dcterms:modified>
</cp:coreProperties>
</file>