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<sst xmlns="http://schemas.openxmlformats.org/spreadsheetml/2006/main" count="26" uniqueCount="26">
  <si>
    <t>ФИО</t>
  </si>
  <si>
    <t>Заявки мин.</t>
  </si>
  <si>
    <t>Проект мин.</t>
  </si>
  <si>
    <t>Общее мин.</t>
  </si>
  <si>
    <t>Норма дни</t>
  </si>
  <si>
    <t>Норма мин.</t>
  </si>
  <si>
    <t>Разница мин.</t>
  </si>
  <si>
    <t>Разница час.</t>
  </si>
  <si>
    <t>ФИО11</t>
  </si>
  <si>
    <t>ФИО7</t>
  </si>
  <si>
    <t>ФИО2</t>
  </si>
  <si>
    <t>ФИО10</t>
  </si>
  <si>
    <t>ФИО4</t>
  </si>
  <si>
    <t>ФИО1</t>
  </si>
  <si>
    <t>ФИО8</t>
  </si>
  <si>
    <t>ФИО12</t>
  </si>
  <si>
    <t>ФИО9</t>
  </si>
  <si>
    <t>ФИО5</t>
  </si>
  <si>
    <t>ФИО15</t>
  </si>
  <si>
    <t>ФИО13</t>
  </si>
  <si>
    <t>ФИО3</t>
  </si>
  <si>
    <t>ФИО14</t>
  </si>
  <si>
    <t>ФИО6</t>
  </si>
  <si>
    <t>Период 03.06.2019 - 28.06.2019</t>
  </si>
  <si>
    <t>Норму часов нужно увеличить на время работы в выходной день</t>
  </si>
  <si>
    <t>Норму часов нужно уменьшить на время отуствий из табеля рабочего времени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</si>
</sst>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0"/>
  <sheetViews>
    <sheetView workbookViewId="0" tabSelected="true"/>
  </sheetViews>
  <sheetFormatPr defaultRowHeight="15.0"/>
  <cols>
    <col min="1" max="1" width="7.4140625" customWidth="true" bestFit="true"/>
    <col min="2" max="2" width="11.93359375" customWidth="true" bestFit="true"/>
    <col min="3" max="3" width="12.41796875" customWidth="true" bestFit="true"/>
    <col min="4" max="4" width="11.9921875" customWidth="true" bestFit="true"/>
    <col min="5" max="5" width="11.12109375" customWidth="true" bestFit="true"/>
    <col min="6" max="6" width="11.80078125" customWidth="true" bestFit="true"/>
    <col min="7" max="7" width="13.25" customWidth="true" bestFit="true"/>
    <col min="8" max="8" width="12.53515625" customWidth="true" bestFit="true"/>
  </cols>
  <sheetData>
    <row r="1">
      <c r="A1" t="s">
        <v>23</v>
      </c>
    </row>
    <row r="2">
      <c r="A2" t="s">
        <v>24</v>
      </c>
    </row>
    <row r="3">
      <c r="A3" t="s">
        <v>25</v>
      </c>
    </row>
    <row r="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>
      <c r="A6" t="s">
        <v>8</v>
      </c>
      <c r="B6" t="n">
        <v>7306.0</v>
      </c>
      <c r="C6" t="n">
        <v>0.0</v>
      </c>
      <c r="D6" t="n">
        <v>7306.0</v>
      </c>
      <c r="E6" t="n">
        <v>19.0</v>
      </c>
      <c r="F6">
        <f>E6*8*60</f>
      </c>
      <c r="G6">
        <f>D6-F6</f>
      </c>
      <c r="H6" s="1">
        <f>G6/60</f>
      </c>
    </row>
    <row r="7">
      <c r="A7" t="s">
        <v>9</v>
      </c>
      <c r="B7" t="n">
        <v>7235.0</v>
      </c>
      <c r="C7" t="n">
        <v>0.0</v>
      </c>
      <c r="D7" t="n">
        <v>7235.0</v>
      </c>
      <c r="E7" t="n">
        <v>19.0</v>
      </c>
      <c r="F7">
        <f>E7*8*60</f>
      </c>
      <c r="G7">
        <f>D7-F7</f>
      </c>
      <c r="H7" s="2">
        <f>G7/60</f>
      </c>
    </row>
    <row r="8">
      <c r="A8" t="s">
        <v>10</v>
      </c>
      <c r="B8" t="n">
        <v>5995.0</v>
      </c>
      <c r="C8" t="n">
        <v>1160.0</v>
      </c>
      <c r="D8" t="n">
        <v>7155.0</v>
      </c>
      <c r="E8" t="n">
        <v>19.0</v>
      </c>
      <c r="F8">
        <f>E8*8*60</f>
      </c>
      <c r="G8">
        <f>D8-F8</f>
      </c>
      <c r="H8" s="3">
        <f>G8/60</f>
      </c>
    </row>
    <row r="9">
      <c r="A9" t="s">
        <v>11</v>
      </c>
      <c r="B9" t="n">
        <v>7130.0</v>
      </c>
      <c r="C9" t="n">
        <v>0.0</v>
      </c>
      <c r="D9" t="n">
        <v>7130.0</v>
      </c>
      <c r="E9" t="n">
        <v>19.0</v>
      </c>
      <c r="F9">
        <f>E9*8*60</f>
      </c>
      <c r="G9">
        <f>D9-F9</f>
      </c>
      <c r="H9" s="4">
        <f>G9/60</f>
      </c>
    </row>
    <row r="10">
      <c r="A10" t="s">
        <v>12</v>
      </c>
      <c r="B10" t="n">
        <v>6580.0</v>
      </c>
      <c r="C10" t="n">
        <v>61.0</v>
      </c>
      <c r="D10" t="n">
        <v>6641.0</v>
      </c>
      <c r="E10" t="n">
        <v>19.0</v>
      </c>
      <c r="F10">
        <f>E10*8*60</f>
      </c>
      <c r="G10">
        <f>D10-F10</f>
      </c>
      <c r="H10" s="5">
        <f>G10/60</f>
      </c>
    </row>
    <row r="11">
      <c r="A11" t="s">
        <v>13</v>
      </c>
      <c r="B11" t="n">
        <v>4205.0</v>
      </c>
      <c r="C11" t="n">
        <v>1740.0</v>
      </c>
      <c r="D11" t="n">
        <v>5945.0</v>
      </c>
      <c r="E11" t="n">
        <v>19.0</v>
      </c>
      <c r="F11">
        <f>E11*8*60</f>
      </c>
      <c r="G11">
        <f>D11-F11</f>
      </c>
      <c r="H11" s="6">
        <f>G11/60</f>
      </c>
    </row>
    <row r="12">
      <c r="A12" t="s">
        <v>14</v>
      </c>
      <c r="B12" t="n">
        <v>5815.0</v>
      </c>
      <c r="C12" t="n">
        <v>0.0</v>
      </c>
      <c r="D12" t="n">
        <v>5815.0</v>
      </c>
      <c r="E12" t="n">
        <v>19.0</v>
      </c>
      <c r="F12">
        <f>E12*8*60</f>
      </c>
      <c r="G12">
        <f>D12-F12</f>
      </c>
      <c r="H12" s="7">
        <f>G12/60</f>
      </c>
    </row>
    <row r="13">
      <c r="A13" t="s">
        <v>15</v>
      </c>
      <c r="B13" t="n">
        <v>5705.0</v>
      </c>
      <c r="C13" t="n">
        <v>0.0</v>
      </c>
      <c r="D13" t="n">
        <v>5705.0</v>
      </c>
      <c r="E13" t="n">
        <v>19.0</v>
      </c>
      <c r="F13">
        <f>E13*8*60</f>
      </c>
      <c r="G13">
        <f>D13-F13</f>
      </c>
      <c r="H13" s="8">
        <f>G13/60</f>
      </c>
    </row>
    <row r="14">
      <c r="A14" t="s">
        <v>16</v>
      </c>
      <c r="B14" t="n">
        <v>4100.0</v>
      </c>
      <c r="C14" t="n">
        <v>0.0</v>
      </c>
      <c r="D14" t="n">
        <v>4100.0</v>
      </c>
      <c r="E14" t="n">
        <v>19.0</v>
      </c>
      <c r="F14">
        <f>E14*8*60</f>
      </c>
      <c r="G14">
        <f>D14-F14</f>
      </c>
      <c r="H14" s="9">
        <f>G14/60</f>
      </c>
    </row>
    <row r="15">
      <c r="A15" t="s">
        <v>17</v>
      </c>
      <c r="B15" t="n">
        <v>3140.0</v>
      </c>
      <c r="C15" t="n">
        <v>850.0</v>
      </c>
      <c r="D15" t="n">
        <v>3990.0</v>
      </c>
      <c r="E15" t="n">
        <v>19.0</v>
      </c>
      <c r="F15">
        <f>E15*8*60</f>
      </c>
      <c r="G15">
        <f>D15-F15</f>
      </c>
      <c r="H15" s="10">
        <f>G15/60</f>
      </c>
    </row>
    <row r="16">
      <c r="A16" t="s">
        <v>18</v>
      </c>
      <c r="B16" t="n">
        <v>3735.0</v>
      </c>
      <c r="C16" t="n">
        <v>0.0</v>
      </c>
      <c r="D16" t="n">
        <v>3735.0</v>
      </c>
      <c r="E16" t="n">
        <v>19.0</v>
      </c>
      <c r="F16">
        <f>E16*8*60</f>
      </c>
      <c r="G16">
        <f>D16-F16</f>
      </c>
      <c r="H16" s="11">
        <f>G16/60</f>
      </c>
    </row>
    <row r="17">
      <c r="A17" t="s">
        <v>19</v>
      </c>
      <c r="B17" t="n">
        <v>3260.0</v>
      </c>
      <c r="C17" t="n">
        <v>0.0</v>
      </c>
      <c r="D17" t="n">
        <v>3260.0</v>
      </c>
      <c r="E17" t="n">
        <v>19.0</v>
      </c>
      <c r="F17">
        <f>E17*8*60</f>
      </c>
      <c r="G17">
        <f>D17-F17</f>
      </c>
      <c r="H17" s="12">
        <f>G17/60</f>
      </c>
    </row>
    <row r="18">
      <c r="A18" t="s">
        <v>20</v>
      </c>
      <c r="B18" t="n">
        <v>1640.0</v>
      </c>
      <c r="C18" t="n">
        <v>0.0</v>
      </c>
      <c r="D18" t="n">
        <v>1640.0</v>
      </c>
      <c r="E18" t="n">
        <v>19.0</v>
      </c>
      <c r="F18">
        <f>E18*8*60</f>
      </c>
      <c r="G18">
        <f>D18-F18</f>
      </c>
      <c r="H18" s="13">
        <f>G18/60</f>
      </c>
    </row>
    <row r="19">
      <c r="A19" t="s">
        <v>21</v>
      </c>
      <c r="B19" t="n">
        <v>140.0</v>
      </c>
      <c r="C19" t="n">
        <v>0.0</v>
      </c>
      <c r="D19" t="n">
        <v>140.0</v>
      </c>
      <c r="E19" t="n">
        <v>19.0</v>
      </c>
      <c r="F19">
        <f>E19*8*60</f>
      </c>
      <c r="G19">
        <f>D19-F19</f>
      </c>
      <c r="H19" s="14">
        <f>G19/60</f>
      </c>
    </row>
    <row r="20">
      <c r="A20" t="s">
        <v>22</v>
      </c>
      <c r="B20" t="n">
        <v>0.0</v>
      </c>
      <c r="C20" t="n">
        <v>60.0</v>
      </c>
      <c r="D20" t="n">
        <v>60.0</v>
      </c>
      <c r="E20" t="n">
        <v>19.0</v>
      </c>
      <c r="F20">
        <f>E20*8*60</f>
      </c>
      <c r="G20">
        <f>D20-F20</f>
      </c>
      <c r="H20" s="15">
        <f>G20/60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2020-02-20T14:34:02Z</dcterms:created>
  <dc:creator>Apache POI</dc:creator>
</cp:coreProperties>
</file>