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c3da52cabac667/Idaho State University/Computer Science/Spring 2020/CS 4412 Advanced Algorithms/Projects/proj2-Wilsdon/"/>
    </mc:Choice>
  </mc:AlternateContent>
  <xr:revisionPtr revIDLastSave="35" documentId="8_{06859C49-846C-41F3-8E3C-973493F9122F}" xr6:coauthVersionLast="45" xr6:coauthVersionMax="45" xr10:uidLastSave="{0DBA9286-C2CA-4E74-B2C4-F29C7310B70C}"/>
  <bookViews>
    <workbookView xWindow="28680" yWindow="-120" windowWidth="29040" windowHeight="15840" xr2:uid="{8A2CFB38-77D3-4C04-A8CA-92B22AD036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5" i="1"/>
  <c r="H11" i="1"/>
  <c r="I5" i="1"/>
  <c r="I6" i="1"/>
  <c r="I7" i="1"/>
  <c r="I8" i="1"/>
  <c r="I9" i="1"/>
  <c r="I10" i="1"/>
  <c r="I11" i="1"/>
  <c r="H6" i="1"/>
  <c r="H7" i="1"/>
  <c r="H8" i="1"/>
  <c r="H9" i="1"/>
  <c r="H10" i="1"/>
  <c r="H5" i="1"/>
</calcChain>
</file>

<file path=xl/sharedStrings.xml><?xml version="1.0" encoding="utf-8"?>
<sst xmlns="http://schemas.openxmlformats.org/spreadsheetml/2006/main" count="12" uniqueCount="12">
  <si>
    <t xml:space="preserve">Theoretical </t>
  </si>
  <si>
    <t>Empirical</t>
  </si>
  <si>
    <t>Space and Time Complexity For Convex Hull</t>
  </si>
  <si>
    <t>Set 2 (seconds)</t>
  </si>
  <si>
    <t>Set 3 (seconds)</t>
  </si>
  <si>
    <t>Set 4 (seconds)</t>
  </si>
  <si>
    <t>Mean (seconds)</t>
  </si>
  <si>
    <t>Set 5 (seconds)</t>
  </si>
  <si>
    <t>k = 1/320,000, k n log n (seconds)</t>
  </si>
  <si>
    <t>Set 1 (seconds)</t>
  </si>
  <si>
    <t>N (units)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</si>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</sst>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72" fontId="1" fillId="0" borderId="18" xfId="0" applyNumberFormat="1" applyFont="1" applyBorder="1" applyAlignment="1">
      <alignment horizontal="center" vertical="center"/>
    </xf>
    <xf numFmtId="17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72" fontId="1" fillId="0" borderId="19" xfId="0" applyNumberFormat="1" applyFont="1" applyBorder="1" applyAlignment="1">
      <alignment horizontal="center" vertical="center"/>
    </xf>
    <xf numFmtId="172" fontId="1" fillId="0" borderId="5" xfId="0" applyNumberFormat="1" applyFont="1" applyBorder="1" applyAlignment="1">
      <alignment horizontal="center"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Space and Time Complexity for Convex Hull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Theoretical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Sheet1!$I$5:$I$11</c:f>
              <c:numCache>
                <c:formatCode>0.000</c:formatCode>
                <c:ptCount val="7"/>
                <c:pt idx="0">
                  <c:v>3.1250000000000001E-5</c:v>
                </c:pt>
                <c:pt idx="1">
                  <c:v>6.2500000000000001E-4</c:v>
                </c:pt>
                <c:pt idx="2">
                  <c:v>9.3749999999999997E-3</c:v>
                </c:pt>
                <c:pt idx="3">
                  <c:v>0.125</c:v>
                </c:pt>
                <c:pt idx="4">
                  <c:v>1.5625</c:v>
                </c:pt>
                <c:pt idx="5">
                  <c:v>8.9046406317750275</c:v>
                </c:pt>
                <c:pt idx="6">
                  <c:v>18.749999999999996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D-464F-AC39-82456182CC94}"/>
            </c:ext>
          </c:extLst>
        </c:ser>
        <c:ser>
          <c:idx val="0"/>
          <c:order val="1"/>
          <c:tx>
            <c:strRef>
              <c:f>Sheet1!$H$3</c:f>
              <c:strCache>
                <c:ptCount val="1"/>
                <c:pt idx="0">
                  <c:v>Empirical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Sheet1!$B$5:$B$11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xVal>
          <c:yVal>
            <c:numRef>
              <c:f>Sheet1!$H$5:$H$11</c:f>
              <c:numCache>
                <c:formatCode>0.000</c:formatCode>
                <c:ptCount val="7"/>
                <c:pt idx="0">
                  <c:v>2.0000000000000001E-4</c:v>
                </c:pt>
                <c:pt idx="1">
                  <c:v>1.4E-3</c:v>
                </c:pt>
                <c:pt idx="2">
                  <c:v>1.84E-2</c:v>
                </c:pt>
                <c:pt idx="3">
                  <c:v>0.16640000000000002</c:v>
                </c:pt>
                <c:pt idx="4">
                  <c:v>1.4814000000000001</c:v>
                </c:pt>
                <c:pt idx="5">
                  <c:v>9.7515999999999998</c:v>
                </c:pt>
                <c:pt idx="6">
                  <c:v>17.7088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D-464F-AC39-82456182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506368"/>
        <c:axId val="316313440"/>
      </c:scatterChart>
      <c:valAx>
        <c:axId val="4385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 points (units)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6313440"/>
        <c:crosses val="autoZero"/>
        <c:crossBetween val="midCat"/>
      </c:valAx>
      <c:valAx>
        <c:axId val="3163134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50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23084809711286"/>
          <c:y val="0.4656838061562471"/>
          <c:w val="0.15213596347331584"/>
          <c:h val="0.106206994395970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504824</xdr:colOff>
      <xdr:row>9</xdr:row>
      <xdr:rowOff>180974</xdr:rowOff>
    </xdr:from>
    <xdr:to>
      <xdr:col>23</xdr:col>
      <xdr:colOff>504824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4D10B-DC24-4712-9618-22F95F451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B3E2-AE46-4F90-8D97-D98CEFEED848}">
  <dimension ref="B2:K11"/>
  <sheetViews>
    <sheetView showGridLines="0" tabSelected="1" workbookViewId="0">
      <selection activeCell="J15" sqref="J15"/>
    </sheetView>
  </sheetViews>
  <sheetFormatPr defaultRowHeight="15.75" x14ac:dyDescent="0.25"/>
  <cols>
    <col min="1" max="3" width="9.140625" style="1"/>
    <col min="4" max="4" width="9.42578125" style="1" bestFit="1" customWidth="1"/>
    <col min="5" max="8" width="9.140625" style="1"/>
    <col min="9" max="9" width="22.7109375" style="1" bestFit="1" customWidth="1"/>
    <col min="10" max="10" width="12" style="1" bestFit="1" customWidth="1"/>
    <col min="11" max="16384" width="9.140625" style="1"/>
  </cols>
  <sheetData>
    <row r="2" spans="2:11" ht="16.5" thickBot="1" x14ac:dyDescent="0.3"/>
    <row r="3" spans="2:11" x14ac:dyDescent="0.25">
      <c r="B3" s="4" t="s">
        <v>2</v>
      </c>
      <c r="C3" s="5"/>
      <c r="D3" s="5"/>
      <c r="E3" s="5"/>
      <c r="F3" s="5"/>
      <c r="G3" s="6"/>
      <c r="H3" s="2" t="s">
        <v>1</v>
      </c>
      <c r="I3" s="3" t="s">
        <v>0</v>
      </c>
      <c r="K3" s="1" t="s">
        <v>11</v>
      </c>
    </row>
    <row r="4" spans="2:11" ht="35.25" customHeight="1" thickBot="1" x14ac:dyDescent="0.3">
      <c r="B4" s="7" t="s">
        <v>10</v>
      </c>
      <c r="C4" s="8" t="s">
        <v>9</v>
      </c>
      <c r="D4" s="8" t="s">
        <v>3</v>
      </c>
      <c r="E4" s="8" t="s">
        <v>4</v>
      </c>
      <c r="F4" s="8" t="s">
        <v>5</v>
      </c>
      <c r="G4" s="9" t="s">
        <v>7</v>
      </c>
      <c r="H4" s="10" t="s">
        <v>6</v>
      </c>
      <c r="I4" s="11" t="s">
        <v>8</v>
      </c>
    </row>
    <row r="5" spans="2:11" ht="16.5" thickTop="1" x14ac:dyDescent="0.25">
      <c r="B5" s="12">
        <v>10</v>
      </c>
      <c r="C5" s="13">
        <v>0</v>
      </c>
      <c r="D5" s="13">
        <v>1E-3</v>
      </c>
      <c r="E5" s="13">
        <v>0</v>
      </c>
      <c r="F5" s="13">
        <v>0</v>
      </c>
      <c r="G5" s="14">
        <v>0</v>
      </c>
      <c r="H5" s="15">
        <f>AVERAGE(C5:G5)</f>
        <v>2.0000000000000001E-4</v>
      </c>
      <c r="I5" s="16">
        <f>(1/320000)*B5*LOG(B5,10)</f>
        <v>3.1250000000000001E-5</v>
      </c>
      <c r="K5" s="22">
        <f>I5-H5</f>
        <v>-1.6875000000000001E-4</v>
      </c>
    </row>
    <row r="6" spans="2:11" x14ac:dyDescent="0.25">
      <c r="B6" s="12">
        <v>100</v>
      </c>
      <c r="C6" s="13">
        <v>2E-3</v>
      </c>
      <c r="D6" s="13">
        <v>2E-3</v>
      </c>
      <c r="E6" s="13">
        <v>1E-3</v>
      </c>
      <c r="F6" s="13">
        <v>1E-3</v>
      </c>
      <c r="G6" s="14">
        <v>1E-3</v>
      </c>
      <c r="H6" s="15">
        <f t="shared" ref="H6:H11" si="0">AVERAGE(C6:G6)</f>
        <v>1.4E-3</v>
      </c>
      <c r="I6" s="16">
        <f>(1/320000)*B6*LOG(B6,10)</f>
        <v>6.2500000000000001E-4</v>
      </c>
      <c r="K6" s="22">
        <f t="shared" ref="K6:K11" si="1">I6-H6</f>
        <v>-7.7499999999999997E-4</v>
      </c>
    </row>
    <row r="7" spans="2:11" x14ac:dyDescent="0.25">
      <c r="B7" s="12">
        <v>1000</v>
      </c>
      <c r="C7" s="13">
        <v>1.9E-2</v>
      </c>
      <c r="D7" s="13">
        <v>1.7999999999999999E-2</v>
      </c>
      <c r="E7" s="13">
        <v>1.9E-2</v>
      </c>
      <c r="F7" s="13">
        <v>1.7999999999999999E-2</v>
      </c>
      <c r="G7" s="14">
        <v>1.7999999999999999E-2</v>
      </c>
      <c r="H7" s="15">
        <f t="shared" si="0"/>
        <v>1.84E-2</v>
      </c>
      <c r="I7" s="16">
        <f>(1/320000)*B7*LOG(B7,10)</f>
        <v>9.3749999999999997E-3</v>
      </c>
      <c r="K7" s="22">
        <f t="shared" si="1"/>
        <v>-9.025E-3</v>
      </c>
    </row>
    <row r="8" spans="2:11" x14ac:dyDescent="0.25">
      <c r="B8" s="12">
        <v>10000</v>
      </c>
      <c r="C8" s="13">
        <v>0.16200000000000001</v>
      </c>
      <c r="D8" s="13">
        <v>0.16200000000000001</v>
      </c>
      <c r="E8" s="13">
        <v>0.16700000000000001</v>
      </c>
      <c r="F8" s="13">
        <v>0.159</v>
      </c>
      <c r="G8" s="14">
        <v>0.182</v>
      </c>
      <c r="H8" s="15">
        <f t="shared" si="0"/>
        <v>0.16640000000000002</v>
      </c>
      <c r="I8" s="16">
        <f>(1/320000)*B8*LOG(B8,10)</f>
        <v>0.125</v>
      </c>
      <c r="K8" s="22">
        <f t="shared" si="1"/>
        <v>-4.140000000000002E-2</v>
      </c>
    </row>
    <row r="9" spans="2:11" x14ac:dyDescent="0.25">
      <c r="B9" s="12">
        <v>100000</v>
      </c>
      <c r="C9" s="13">
        <v>1.506</v>
      </c>
      <c r="D9" s="13">
        <v>1.47</v>
      </c>
      <c r="E9" s="13">
        <v>1.498</v>
      </c>
      <c r="F9" s="13">
        <v>1.4750000000000001</v>
      </c>
      <c r="G9" s="14">
        <v>1.458</v>
      </c>
      <c r="H9" s="15">
        <f t="shared" si="0"/>
        <v>1.4814000000000001</v>
      </c>
      <c r="I9" s="16">
        <f>(1/320000)*B9*LOG(B9,10)</f>
        <v>1.5625</v>
      </c>
      <c r="K9" s="22">
        <f t="shared" si="1"/>
        <v>8.109999999999995E-2</v>
      </c>
    </row>
    <row r="10" spans="2:11" x14ac:dyDescent="0.25">
      <c r="B10" s="12">
        <v>500000</v>
      </c>
      <c r="C10" s="13">
        <v>10.954000000000001</v>
      </c>
      <c r="D10" s="13">
        <v>8.5640000000000001</v>
      </c>
      <c r="E10" s="13">
        <v>10.618</v>
      </c>
      <c r="F10" s="13">
        <v>8.8719999999999999</v>
      </c>
      <c r="G10" s="14">
        <v>9.75</v>
      </c>
      <c r="H10" s="15">
        <f t="shared" si="0"/>
        <v>9.7515999999999998</v>
      </c>
      <c r="I10" s="16">
        <f>(1/320000)*B10*LOG(B10,10)</f>
        <v>8.9046406317750275</v>
      </c>
      <c r="K10" s="22">
        <f t="shared" si="1"/>
        <v>-0.84695936822497231</v>
      </c>
    </row>
    <row r="11" spans="2:11" ht="16.5" thickBot="1" x14ac:dyDescent="0.3">
      <c r="B11" s="17">
        <v>1000000</v>
      </c>
      <c r="C11" s="18">
        <v>17.547000000000001</v>
      </c>
      <c r="D11" s="18">
        <v>17.741</v>
      </c>
      <c r="E11" s="18">
        <v>18.108000000000001</v>
      </c>
      <c r="F11" s="18">
        <v>17.353000000000002</v>
      </c>
      <c r="G11" s="19">
        <v>17.795000000000002</v>
      </c>
      <c r="H11" s="20">
        <f>AVERAGE(C11:G11)</f>
        <v>17.7088</v>
      </c>
      <c r="I11" s="21">
        <f>(1/320000)*B11*LOG(B11,10)</f>
        <v>18.749999999999996</v>
      </c>
      <c r="K11" s="22">
        <f t="shared" si="1"/>
        <v>1.0411999999999964</v>
      </c>
    </row>
  </sheetData>
  <mergeCells count="1">
    <mergeCell ref="B3:G3"/>
  </mergeCells>
  <pageMargins left="0.7" right="0.7" top="0.75" bottom="0.75" header="0.3" footer="0.3"/>
  <pageSetup orientation="portrait" r:id="rId1"/>
  <ignoredErrors>
    <ignoredError sqref="H5:H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Wilsdon</dc:creator>
  <cp:lastModifiedBy>Katie Wilsdon</cp:lastModifiedBy>
  <dcterms:created xsi:type="dcterms:W3CDTF">2020-02-07T23:22:40Z</dcterms:created>
  <dcterms:modified xsi:type="dcterms:W3CDTF">2020-02-11T01:56:40Z</dcterms:modified>
</cp:coreProperties>
</file>