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Yell\Documents\cis17c_git2\projects\project_1\documents\"/>
    </mc:Choice>
  </mc:AlternateContent>
  <xr:revisionPtr revIDLastSave="0" documentId="13_ncr:1_{4E1B7D99-963F-448A-A1D0-C2BC729A2DB8}" xr6:coauthVersionLast="47" xr6:coauthVersionMax="47" xr10:uidLastSave="{00000000-0000-0000-0000-000000000000}"/>
  <bookViews>
    <workbookView xWindow="-120" yWindow="-120" windowWidth="29040" windowHeight="17640" xr2:uid="{EDBB2718-7706-4DA4-A008-A358616565CA}"/>
  </bookViews>
  <sheets>
    <sheet name="project1" sheetId="2" r:id="rId1"/>
    <sheet name="terminology" sheetId="3" r:id="rId2"/>
    <sheet name="nLines" sheetId="7" r:id="rId3"/>
    <sheet name="MySTl_UML" sheetId="4" r:id="rId4"/>
    <sheet name="Battleship_UML" sheetId="5" r:id="rId5"/>
    <sheet name="Board_UML" sheetId="6" r:id="rId6"/>
    <sheet name="project1 (2)"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7" l="1"/>
  <c r="F4" i="7"/>
  <c r="F3" i="7"/>
  <c r="F6" i="7" l="1"/>
</calcChain>
</file>

<file path=xl/sharedStrings.xml><?xml version="1.0" encoding="utf-8"?>
<sst xmlns="http://schemas.openxmlformats.org/spreadsheetml/2006/main" count="584" uniqueCount="242">
  <si>
    <t>Note:  no vectors.</t>
  </si>
  <si>
    <t>Show as many concepts as possible, meaning all the below.  Especially Algorithm/Iterators/Containers in the STL as possible for the game.</t>
  </si>
  <si>
    <t xml:space="preserve">Instructions: </t>
  </si>
  <si>
    <t>Minimum 750 lines of code</t>
  </si>
  <si>
    <t>Checklist</t>
  </si>
  <si>
    <t>Project 1 Checklist</t>
  </si>
  <si>
    <t>Post to your repository</t>
  </si>
  <si>
    <t>Submit in Canvas</t>
  </si>
  <si>
    <t>Send an email to mark.lehr@rcc.edu with subject:            Lastname, Firstname - Project 1 - Section Code</t>
  </si>
  <si>
    <t>Submission:</t>
  </si>
  <si>
    <t>□</t>
  </si>
  <si>
    <t>CIS 17C Fall 2023</t>
  </si>
  <si>
    <t>list</t>
  </si>
  <si>
    <t>bit_vector</t>
  </si>
  <si>
    <t>1. Sequence (At least 1)</t>
  </si>
  <si>
    <t>2. Associative Containers (At least 2)</t>
  </si>
  <si>
    <t>set</t>
  </si>
  <si>
    <t>map</t>
  </si>
  <si>
    <t>hash</t>
  </si>
  <si>
    <t>3. Container adaptors (At least 2)</t>
  </si>
  <si>
    <t>stack</t>
  </si>
  <si>
    <t>queue</t>
  </si>
  <si>
    <t>priority_queue</t>
  </si>
  <si>
    <t>1. Concepts (Describe the iterators utilized for each Container)</t>
  </si>
  <si>
    <t>Trivial Iterator</t>
  </si>
  <si>
    <t>Forward  Iterator</t>
  </si>
  <si>
    <t>Bidirectional  Iterator</t>
  </si>
  <si>
    <t>Random Access  Iterator</t>
  </si>
  <si>
    <t>2. Iterators</t>
  </si>
  <si>
    <t>1. Container classes</t>
  </si>
  <si>
    <t>1. Non-mutating algorithms</t>
  </si>
  <si>
    <t>for_each</t>
  </si>
  <si>
    <t>find</t>
  </si>
  <si>
    <t>count</t>
  </si>
  <si>
    <t>equal</t>
  </si>
  <si>
    <t>search</t>
  </si>
  <si>
    <t>2. Mutating algorithms</t>
  </si>
  <si>
    <t>copy</t>
  </si>
  <si>
    <t>swap</t>
  </si>
  <si>
    <t>transform</t>
  </si>
  <si>
    <t>replace</t>
  </si>
  <si>
    <t>fill</t>
  </si>
  <si>
    <t>remove</t>
  </si>
  <si>
    <t>3. Organization</t>
  </si>
  <si>
    <t>sort</t>
  </si>
  <si>
    <t>binary search</t>
  </si>
  <si>
    <t>merge</t>
  </si>
  <si>
    <t>inplace_merge</t>
  </si>
  <si>
    <t>minimum and maximum</t>
  </si>
  <si>
    <t>3. Algorithms</t>
  </si>
  <si>
    <t xml:space="preserve"> (Choose at least 1 from each category)</t>
  </si>
  <si>
    <t>Location in code/comments</t>
  </si>
  <si>
    <t>shuffle</t>
  </si>
  <si>
    <t>It differs from the list by the fact that the forward list keeps track of the location of only the next element while the list keeps track of both the next and previous elements, thus increasing the storage space required to store each element. The drawback of a forward list is that it cannot be iterated backward and its individual elements cannot be accessed directly. </t>
  </si>
  <si>
    <t>Forward List is preferred over the list when only forward traversal is required (same as the singly linked list is preferred over doubly linked list) as we can save space. Some example cases are, chaining in hashing, adjacency list representation of the graph, etc.</t>
  </si>
  <si>
    <t>forward_list</t>
  </si>
  <si>
    <t>int* or const int*. A type that is a model of Trivial Iterator may be mutable, meaning that the values referred to by objects of that type may be modified, or constant, meaning that they may not.</t>
  </si>
  <si>
    <t xml:space="preserve"> ++iter advance to next element, *iter store data to location pointered to. Oppositte of of input iterator: store data, but can not read data. Useful: Insert iterator and ostream iterator.</t>
  </si>
  <si>
    <t xml:space="preserve"> iter++, ==, !=. *iter get element pointed at.  Input iterator can only "read" data from a container. You can't use it to store data.</t>
  </si>
  <si>
    <r>
      <t xml:space="preserve">Output  Iterator </t>
    </r>
    <r>
      <rPr>
        <sz val="10"/>
        <color theme="1"/>
        <rFont val="Calibri"/>
        <family val="2"/>
        <scheme val="minor"/>
      </rPr>
      <t>(set)</t>
    </r>
  </si>
  <si>
    <r>
      <t xml:space="preserve">Input  Iterator    </t>
    </r>
    <r>
      <rPr>
        <sz val="10"/>
        <color theme="1"/>
        <rFont val="Calibri"/>
        <family val="2"/>
        <scheme val="minor"/>
      </rPr>
      <t>(get)</t>
    </r>
  </si>
  <si>
    <t>https://users.cs.northwestern.edu/~riesbeck/programming/c++/stl-iterators.html</t>
  </si>
  <si>
    <t>if itr1 and itr2 are randAccItr, then they can perform all bidirectional iterator operations, standard pointer arthimetic ops (not itr1+itr2), and comparisons</t>
  </si>
  <si>
    <t>two rules for making container-based code general and efficient: Never pass containers into a function. Pass iterators instead. Never return containers. Return -- or pass -- iterators instead.</t>
  </si>
  <si>
    <t>Type</t>
  </si>
  <si>
    <t>A holder object that stores a collection of other objects</t>
  </si>
  <si>
    <t>Type of arrangement</t>
  </si>
  <si>
    <t>priority queue</t>
  </si>
  <si>
    <t xml:space="preserve">first element of the queue is either the greatest or the smallest of all elements in the queue, and elements are in non-increasing or non-decreasing order (hence we can see that each element of the queue has a priority {fixed order}). </t>
  </si>
  <si>
    <t>It's built on the top of the max heap and use an array or vector as an internal structure. It is the implementation of Heap Data Structure.</t>
  </si>
  <si>
    <t>Input  Iterator    (get)</t>
  </si>
  <si>
    <t>Output  Iterator (set)</t>
  </si>
  <si>
    <t>Definition</t>
  </si>
  <si>
    <t>Iterators</t>
  </si>
  <si>
    <t>container adaptor</t>
  </si>
  <si>
    <t>Container</t>
  </si>
  <si>
    <t xml:space="preserve"> Associative Container</t>
  </si>
  <si>
    <t>Sequence Container</t>
  </si>
  <si>
    <t>uses encapsulated object of deque or list. Has specific set of member functions to access its elements.</t>
  </si>
  <si>
    <t>LIFO                 (Last In First Out)</t>
  </si>
  <si>
    <t>FIFO.                 first in first out. Insert back, pop front.</t>
  </si>
  <si>
    <t>Think of stack of books.</t>
  </si>
  <si>
    <t xml:space="preserve">Think waiting in line. A holder object that stores a collection of other objects. Vectors and deques can return RandomAccessIterator's. </t>
  </si>
  <si>
    <t>https://en.cppreference.com/w/cpp/algorithm/min</t>
  </si>
  <si>
    <t>Keyword</t>
  </si>
  <si>
    <t>Concept</t>
  </si>
  <si>
    <t>Notes</t>
  </si>
  <si>
    <t>Arrangement Description/Notes</t>
  </si>
  <si>
    <t>X</t>
  </si>
  <si>
    <t>Github Repo:</t>
  </si>
  <si>
    <t>https://github.com/koa2019/cis17c_fall2023_2</t>
  </si>
  <si>
    <t xml:space="preserve">Vectors and deques can return RandomAccessIterator's. </t>
  </si>
  <si>
    <r>
      <t xml:space="preserve">return a </t>
    </r>
    <r>
      <rPr>
        <sz val="12"/>
        <color theme="1"/>
        <rFont val="Arial Unicode MS"/>
      </rPr>
      <t>BidirectionalIterator</t>
    </r>
    <r>
      <rPr>
        <sz val="12"/>
        <color theme="1"/>
        <rFont val="Calibri"/>
        <family val="2"/>
        <scheme val="minor"/>
      </rPr>
      <t xml:space="preserve">, but not a </t>
    </r>
    <r>
      <rPr>
        <sz val="12"/>
        <color theme="1"/>
        <rFont val="Arial Unicode MS"/>
      </rPr>
      <t>RandomAccessIterator</t>
    </r>
  </si>
  <si>
    <t>https://en.cppreference.com/w/cpp/container, https://users.cs.northwestern.edu/~riesbeck/programming/c++/stl-summary.html</t>
  </si>
  <si>
    <t>Algorithms</t>
  </si>
  <si>
    <t>Non-mutating algorithms</t>
  </si>
  <si>
    <t>Mutating algorithms</t>
  </si>
  <si>
    <t>Non-Mutating algorithms</t>
  </si>
  <si>
    <t>Organization  algorithms</t>
  </si>
  <si>
    <t>list return a BidirectionalIterator, but not a RandomAccessIterator</t>
  </si>
  <si>
    <t xml:space="preserve">forward iter plus can move to previous element. --iter, iter--, set(), begin() </t>
  </si>
  <si>
    <t xml:space="preserve">combines input iter and output iter ops. Can read and write data. They support saving and reusing. Ex: itr and next=itr; itr++. Note: A saved iterator is only valid if the underlying container is not modified. If you insert elements or otherwise change the container, using a saved iterator will have undefined behavior. ok to use with multipass algorithms. Forward only. </t>
  </si>
  <si>
    <t xml:space="preserve">http://www.lix.polytechnique.fr/~liberti/public/computing/prog/libstdc%2B%2B/ForwardIterator.html, </t>
  </si>
  <si>
    <t xml:space="preserve">https://www.boost.org/sgi/stl/trivial.html, </t>
  </si>
  <si>
    <t>insert_iterator, ostream_iterator, front insert_iterator, back insert_iterator</t>
  </si>
  <si>
    <t>istream_iterator.</t>
  </si>
  <si>
    <t xml:space="preserve">http://www.lix.polytechnique.fr/~liberti/public/computing/prog/libstdc%2B%2B/Iterators.html </t>
  </si>
  <si>
    <t>T*, list&lt;T&gt;::iterator</t>
  </si>
  <si>
    <t>Models</t>
  </si>
  <si>
    <t xml:space="preserve">T*, vector&lt;T&gt;::iterator, vector&lt;T&gt;::const_iterator,  deque&lt;T&gt;::iterator, deque&lt;T&gt;::const_iterator </t>
  </si>
  <si>
    <t>T*, hash_set&lt;T&gt;::iterator</t>
  </si>
  <si>
    <t>list. Refinement of Fwrd Itr</t>
  </si>
  <si>
    <t xml:space="preserve">The only operation that a is guaranteed to be supported is assigning a nonsingular iterator to a singular iterator. A type that is a model of Trivial Iterator may be mutable, meaning that the values referred to by objects of that type may be modified, or constant, meaning that they may not. A pointer to an object that is not part of an array.  </t>
  </si>
  <si>
    <t>int*, const int*, vector</t>
  </si>
  <si>
    <t>list. Refinement of Trivial Itr</t>
  </si>
  <si>
    <t>set,  Refinement of Trivial Itr</t>
  </si>
  <si>
    <t>list, set, map,</t>
  </si>
  <si>
    <t xml:space="preserve"> vectors, deques. Refinement of Bidirectional Itr</t>
  </si>
  <si>
    <t xml:space="preserve">   484  min({*itr, last}, max(), max_element()</t>
  </si>
  <si>
    <t>MySTL</t>
  </si>
  <si>
    <t>int</t>
  </si>
  <si>
    <t>deque&lt;int&gt;</t>
  </si>
  <si>
    <t>string</t>
  </si>
  <si>
    <t>unsigned short</t>
  </si>
  <si>
    <t>deque&lt;string&gt;</t>
  </si>
  <si>
    <t>unordered_set&lt;string&gt;</t>
  </si>
  <si>
    <t>stack&lt;string&gt;</t>
  </si>
  <si>
    <t>map&lt;string,float&gt;</t>
  </si>
  <si>
    <t>size</t>
  </si>
  <si>
    <t>indx</t>
  </si>
  <si>
    <t>name</t>
  </si>
  <si>
    <t>name2</t>
  </si>
  <si>
    <t>namSiz</t>
  </si>
  <si>
    <t>nShips</t>
  </si>
  <si>
    <t>ships</t>
  </si>
  <si>
    <t>fnames</t>
  </si>
  <si>
    <t>fnSize</t>
  </si>
  <si>
    <t>topPlyrs</t>
  </si>
  <si>
    <t>MySTL()</t>
  </si>
  <si>
    <t>+</t>
  </si>
  <si>
    <t>-</t>
  </si>
  <si>
    <t>virtual ~MySTL()</t>
  </si>
  <si>
    <t>setName(name : string) : void</t>
  </si>
  <si>
    <t>getName() : string</t>
  </si>
  <si>
    <t xml:space="preserve">start() : void </t>
  </si>
  <si>
    <t xml:space="preserve">void setTopPlyrs() : void </t>
  </si>
  <si>
    <t xml:space="preserve">getTopPlyrs() : void </t>
  </si>
  <si>
    <t xml:space="preserve">pause() : void </t>
  </si>
  <si>
    <t xml:space="preserve">prntStckFIFO() : void </t>
  </si>
  <si>
    <t xml:space="preserve">prntStckRev() : void </t>
  </si>
  <si>
    <t xml:space="preserve">shuffleThis() : void </t>
  </si>
  <si>
    <t>string getMin() : void</t>
  </si>
  <si>
    <t>setSet() : void</t>
  </si>
  <si>
    <t>setShips() : void</t>
  </si>
  <si>
    <t>fillGuess() : void</t>
  </si>
  <si>
    <t>setDeqWthSize() : void</t>
  </si>
  <si>
    <t>setStack(strings : list&lt;string&gt;&amp;) : void</t>
  </si>
  <si>
    <t>set2Upper(str : string) : string 11/18/202</t>
  </si>
  <si>
    <t xml:space="preserve">prntDeq(nmes : deque&lt;string&gt;&amp;) : void </t>
  </si>
  <si>
    <t xml:space="preserve">prntDeqRev(nmes : deque&lt;string&gt; &amp;) : void </t>
  </si>
  <si>
    <t xml:space="preserve">prntMap(tPlyrPair : map&lt;string, float&gt;&amp;) : void </t>
  </si>
  <si>
    <t xml:space="preserve">prntListFlt(hiScores : list&lt;float&gt;&amp;) : void </t>
  </si>
  <si>
    <t xml:space="preserve">prntListStr(fnmes : list&lt;string&gt;&amp;) : void  </t>
  </si>
  <si>
    <t xml:space="preserve">prntQue(strings : queue&lt;string&gt; &amp;) : void </t>
  </si>
  <si>
    <t xml:space="preserve">prntSetStr(nameSets : unordered_set&lt;string&gt;&amp;) : void </t>
  </si>
  <si>
    <t xml:space="preserve">shuffleThis(nums : deque&lt;int&gt;&amp;) : void </t>
  </si>
  <si>
    <t>Battleship</t>
  </si>
  <si>
    <t>MAXHITS</t>
  </si>
  <si>
    <t>MAXSHIPS</t>
  </si>
  <si>
    <t>p1Winner</t>
  </si>
  <si>
    <t>nPlayer</t>
  </si>
  <si>
    <t>player</t>
  </si>
  <si>
    <t>guesBrd</t>
  </si>
  <si>
    <t>board</t>
  </si>
  <si>
    <t>scorecard</t>
  </si>
  <si>
    <t>finalSC</t>
  </si>
  <si>
    <t>const int</t>
  </si>
  <si>
    <t>bool</t>
  </si>
  <si>
    <t>*int</t>
  </si>
  <si>
    <t>**User</t>
  </si>
  <si>
    <t>Board</t>
  </si>
  <si>
    <t>Board [MINPLAYRS]</t>
  </si>
  <si>
    <t>MINPLAYRS</t>
  </si>
  <si>
    <t>ScoreCard [MINPLAYRS]</t>
  </si>
  <si>
    <t>Battleship()</t>
  </si>
  <si>
    <t>~Battlship()</t>
  </si>
  <si>
    <t>play(plyrIndx : int) : void</t>
  </si>
  <si>
    <t>setNPlayer() : void</t>
  </si>
  <si>
    <t>setP1Winner(scorCard : ScoreCard[], name : string []) : void</t>
  </si>
  <si>
    <t>selectDice(diceNum : int) : void</t>
  </si>
  <si>
    <t xml:space="preserve"> getRules() : void</t>
  </si>
  <si>
    <t>displayOptions(ans : int &amp;) : void</t>
  </si>
  <si>
    <t>ROWS</t>
  </si>
  <si>
    <t>COLS</t>
  </si>
  <si>
    <t>isP1Turn</t>
  </si>
  <si>
    <t>plyrName</t>
  </si>
  <si>
    <t>string[MINPLYRS]</t>
  </si>
  <si>
    <t>p1GShps</t>
  </si>
  <si>
    <t>p2GShps</t>
  </si>
  <si>
    <t>numShp1</t>
  </si>
  <si>
    <t>numShp2</t>
  </si>
  <si>
    <t>count1</t>
  </si>
  <si>
    <t>count2</t>
  </si>
  <si>
    <t>board1</t>
  </si>
  <si>
    <t>char[ROW][COLS]</t>
  </si>
  <si>
    <t>board2</t>
  </si>
  <si>
    <t>round</t>
  </si>
  <si>
    <t>Board()</t>
  </si>
  <si>
    <t>virtual ~Board()</t>
  </si>
  <si>
    <t xml:space="preserve"> fillGameBrd() : void</t>
  </si>
  <si>
    <t>fllGArr() : void</t>
  </si>
  <si>
    <t>fileSum() : void</t>
  </si>
  <si>
    <t>confrmGuesBrd() : void</t>
  </si>
  <si>
    <t>showGuess( p1GueIndx: int, p2GueIndx : int) : void</t>
  </si>
  <si>
    <t>prntBrd(board : char arr[][COLS]) : void</t>
  </si>
  <si>
    <t>fillBoard() : void</t>
  </si>
  <si>
    <t xml:space="preserve"> prntRound() : void</t>
  </si>
  <si>
    <t xml:space="preserve"> pause(ch='c' : char) : void</t>
  </si>
  <si>
    <t xml:space="preserve"> selectCategory(plyrIndx : int,    name : string): void</t>
  </si>
  <si>
    <t>isNewHiScore(user : User &amp;,  recSize : const long) : bool</t>
  </si>
  <si>
    <t>startgame(user : User&amp;,                  recSize : const long) : bool</t>
  </si>
  <si>
    <t>setFinalSC(board Board &amp;) : void</t>
  </si>
  <si>
    <t>setRound(rnd : int) : void</t>
  </si>
  <si>
    <t>printBoard() const : void</t>
  </si>
  <si>
    <t>printFinalSC(name="Player" : string) : void</t>
  </si>
  <si>
    <t>plyrOppBrds(currPlyrIndx int, oppontentIndx : int ) : void</t>
  </si>
  <si>
    <t>get_isSelected() const : void</t>
  </si>
  <si>
    <t>battleship.h</t>
  </si>
  <si>
    <t>whitespace</t>
  </si>
  <si>
    <t>comments</t>
  </si>
  <si>
    <t>battleship.cpp</t>
  </si>
  <si>
    <t>Board.h</t>
  </si>
  <si>
    <t>board.cpp</t>
  </si>
  <si>
    <t>User.h</t>
  </si>
  <si>
    <t>Total lines</t>
  </si>
  <si>
    <t>Net total lines</t>
  </si>
  <si>
    <t>Battleship, MySTL, Board, User Classes</t>
  </si>
  <si>
    <t>User.cpp</t>
  </si>
  <si>
    <t>MySTL.h</t>
  </si>
  <si>
    <t>MySTL.cpp</t>
  </si>
  <si>
    <t>Comments</t>
  </si>
  <si>
    <t>Whitespace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</si>
</sst>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14"/>
      <color rgb="FFFF0000"/>
      <name val="Calibri"/>
      <family val="2"/>
      <scheme val="minor"/>
    </font>
    <font>
      <b/>
      <sz val="18"/>
      <color theme="1"/>
      <name val="Calibri"/>
      <family val="2"/>
    </font>
    <font>
      <u/>
      <sz val="12"/>
      <color theme="10"/>
      <name val="Calibri"/>
      <family val="2"/>
      <scheme val="minor"/>
    </font>
    <font>
      <b/>
      <sz val="18"/>
      <name val="Calibri"/>
      <family val="2"/>
    </font>
    <font>
      <sz val="14"/>
      <name val="Calibri"/>
      <family val="2"/>
      <scheme val="minor"/>
    </font>
    <font>
      <u/>
      <sz val="14"/>
      <color theme="10"/>
      <name val="Calibri"/>
      <family val="2"/>
      <scheme val="minor"/>
    </font>
    <font>
      <sz val="14"/>
      <color theme="1"/>
      <name val="Arial Unicode MS"/>
    </font>
    <font>
      <sz val="10"/>
      <color theme="1"/>
      <name val="Calibri"/>
      <family val="2"/>
      <scheme val="minor"/>
    </font>
    <font>
      <u/>
      <sz val="10"/>
      <color theme="10"/>
      <name val="Calibri"/>
      <family val="2"/>
      <scheme val="minor"/>
    </font>
    <font>
      <sz val="11"/>
      <color theme="1"/>
      <name val="Calibri"/>
      <family val="2"/>
      <scheme val="minor"/>
    </font>
    <font>
      <sz val="12"/>
      <color theme="1"/>
      <name val="Arial Unicode MS"/>
    </font>
  </fonts>
  <fills count="9">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4"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206">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left" vertical="center"/>
    </xf>
    <xf numFmtId="0" fontId="0" fillId="0" borderId="0" xfId="0" applyAlignment="1">
      <alignment vertical="center" wrapText="1"/>
    </xf>
    <xf numFmtId="0" fontId="1" fillId="0" borderId="0" xfId="0" applyFont="1" applyAlignment="1">
      <alignment vertical="center" wrapText="1"/>
    </xf>
    <xf numFmtId="0" fontId="2" fillId="0" borderId="1"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vertical="center" wrapText="1"/>
    </xf>
    <xf numFmtId="0" fontId="5" fillId="0" borderId="15" xfId="0" applyFont="1" applyBorder="1" applyAlignment="1">
      <alignment horizontal="center"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5" fillId="0" borderId="20" xfId="0" applyFont="1" applyBorder="1" applyAlignment="1">
      <alignment horizontal="center" vertical="center"/>
    </xf>
    <xf numFmtId="0" fontId="2" fillId="0" borderId="19" xfId="0" applyFont="1" applyBorder="1" applyAlignment="1">
      <alignment horizontal="center" vertical="center"/>
    </xf>
    <xf numFmtId="0" fontId="7" fillId="0" borderId="22" xfId="0" applyFont="1" applyBorder="1" applyAlignment="1">
      <alignment horizontal="center" vertical="center"/>
    </xf>
    <xf numFmtId="0" fontId="2" fillId="0" borderId="20" xfId="0" applyFont="1" applyBorder="1" applyAlignment="1">
      <alignment horizontal="center" vertical="center"/>
    </xf>
    <xf numFmtId="0" fontId="5" fillId="0" borderId="26" xfId="0" applyFont="1" applyBorder="1" applyAlignment="1">
      <alignment horizontal="right" vertical="center"/>
    </xf>
    <xf numFmtId="0" fontId="2" fillId="0" borderId="22" xfId="0" applyFont="1" applyBorder="1" applyAlignment="1">
      <alignment horizontal="center" vertical="center"/>
    </xf>
    <xf numFmtId="0" fontId="2" fillId="0" borderId="0" xfId="0" applyFont="1" applyAlignment="1">
      <alignment vertical="center"/>
    </xf>
    <xf numFmtId="0" fontId="3" fillId="0" borderId="0" xfId="0" applyFont="1" applyAlignment="1">
      <alignment vertical="center"/>
    </xf>
    <xf numFmtId="0" fontId="11" fillId="0" borderId="0" xfId="1" applyFont="1" applyAlignment="1"/>
    <xf numFmtId="0" fontId="2" fillId="0" borderId="0" xfId="0" applyFont="1" applyAlignment="1">
      <alignment vertical="center" wrapText="1"/>
    </xf>
    <xf numFmtId="0" fontId="15" fillId="0" borderId="0" xfId="0" applyFont="1" applyAlignment="1">
      <alignment horizontal="center" vertical="center"/>
    </xf>
    <xf numFmtId="0" fontId="0" fillId="0" borderId="0" xfId="0" applyAlignment="1">
      <alignment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2" fillId="0" borderId="0" xfId="0" applyFont="1" applyAlignment="1">
      <alignment horizontal="center" vertical="center" wrapText="1"/>
    </xf>
    <xf numFmtId="0" fontId="3" fillId="0" borderId="14" xfId="0" applyFont="1" applyBorder="1" applyAlignment="1">
      <alignment horizontal="left" vertical="center" wrapText="1"/>
    </xf>
    <xf numFmtId="0" fontId="10" fillId="0" borderId="16" xfId="0" applyFont="1" applyBorder="1" applyAlignment="1">
      <alignment horizontal="left" vertical="center"/>
    </xf>
    <xf numFmtId="0" fontId="2" fillId="0" borderId="16" xfId="0" applyFont="1" applyBorder="1" applyAlignment="1">
      <alignment horizontal="left" vertical="center"/>
    </xf>
    <xf numFmtId="0" fontId="2" fillId="0" borderId="23" xfId="0" applyFont="1" applyBorder="1" applyAlignment="1">
      <alignment horizontal="left" vertical="center"/>
    </xf>
    <xf numFmtId="0" fontId="7"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6" xfId="0" applyFont="1" applyFill="1" applyBorder="1" applyAlignment="1">
      <alignment horizontal="left" vertical="center"/>
    </xf>
    <xf numFmtId="0" fontId="2" fillId="3" borderId="2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19" xfId="0" applyFont="1" applyFill="1" applyBorder="1" applyAlignment="1">
      <alignment horizontal="center" vertical="center"/>
    </xf>
    <xf numFmtId="0" fontId="0" fillId="3" borderId="22" xfId="0" applyFill="1" applyBorder="1" applyAlignment="1">
      <alignment horizontal="center" vertical="center" wrapText="1"/>
    </xf>
    <xf numFmtId="0" fontId="0" fillId="3" borderId="23" xfId="0" applyFill="1" applyBorder="1" applyAlignment="1">
      <alignment horizontal="left" vertical="center" wrapText="1"/>
    </xf>
    <xf numFmtId="0" fontId="3" fillId="3" borderId="26" xfId="0" applyFont="1" applyFill="1" applyBorder="1" applyAlignment="1">
      <alignment horizontal="center" vertical="center"/>
    </xf>
    <xf numFmtId="0" fontId="2" fillId="0" borderId="0" xfId="0" applyFont="1" applyAlignment="1">
      <alignment horizontal="left" vertical="center" wrapText="1"/>
    </xf>
    <xf numFmtId="0" fontId="0" fillId="4" borderId="0" xfId="0" applyFill="1" applyAlignment="1">
      <alignment vertical="center"/>
    </xf>
    <xf numFmtId="0" fontId="3" fillId="2" borderId="22" xfId="0" applyFont="1" applyFill="1" applyBorder="1" applyAlignment="1">
      <alignment horizontal="center" vertical="center"/>
    </xf>
    <xf numFmtId="0" fontId="3" fillId="2" borderId="22" xfId="0" applyFont="1" applyFill="1" applyBorder="1" applyAlignment="1">
      <alignment horizontal="center" vertical="center" wrapText="1"/>
    </xf>
    <xf numFmtId="0" fontId="0" fillId="4" borderId="1" xfId="0" applyFill="1" applyBorder="1" applyAlignment="1">
      <alignment vertical="center" wrapText="1"/>
    </xf>
    <xf numFmtId="0" fontId="2" fillId="4" borderId="1" xfId="0" applyFont="1" applyFill="1" applyBorder="1" applyAlignment="1">
      <alignment horizontal="center" vertical="center"/>
    </xf>
    <xf numFmtId="0" fontId="15" fillId="4" borderId="1" xfId="0" applyFont="1" applyFill="1" applyBorder="1" applyAlignment="1">
      <alignment horizontal="center" vertical="center"/>
    </xf>
    <xf numFmtId="0" fontId="2" fillId="4" borderId="1" xfId="0" applyFont="1" applyFill="1" applyBorder="1" applyAlignment="1">
      <alignment vertical="center" wrapText="1"/>
    </xf>
    <xf numFmtId="0" fontId="0" fillId="4" borderId="1" xfId="0" applyFill="1" applyBorder="1" applyAlignment="1">
      <alignment vertical="center"/>
    </xf>
    <xf numFmtId="0" fontId="2" fillId="4" borderId="1" xfId="0" applyFont="1" applyFill="1" applyBorder="1" applyAlignment="1">
      <alignment horizontal="center" vertical="center" wrapText="1"/>
    </xf>
    <xf numFmtId="0" fontId="0" fillId="5" borderId="1" xfId="0" applyFill="1" applyBorder="1" applyAlignment="1">
      <alignment vertical="center" wrapText="1"/>
    </xf>
    <xf numFmtId="0" fontId="3" fillId="5" borderId="1" xfId="0" applyFont="1" applyFill="1" applyBorder="1" applyAlignment="1">
      <alignment horizontal="center" vertical="center" wrapText="1"/>
    </xf>
    <xf numFmtId="0" fontId="3" fillId="5" borderId="0" xfId="0" applyFont="1" applyFill="1" applyAlignment="1">
      <alignment horizontal="center" vertical="center"/>
    </xf>
    <xf numFmtId="0" fontId="2" fillId="5" borderId="1" xfId="0" applyFont="1" applyFill="1" applyBorder="1" applyAlignment="1">
      <alignment horizontal="center" vertical="center"/>
    </xf>
    <xf numFmtId="0" fontId="15" fillId="5" borderId="1" xfId="0" applyFont="1" applyFill="1" applyBorder="1" applyAlignment="1">
      <alignment horizontal="center" vertical="center"/>
    </xf>
    <xf numFmtId="0" fontId="0" fillId="5" borderId="1" xfId="0" applyFill="1" applyBorder="1" applyAlignment="1">
      <alignment horizontal="left" vertical="center" wrapText="1"/>
    </xf>
    <xf numFmtId="0" fontId="2" fillId="5" borderId="1" xfId="0" applyFont="1" applyFill="1" applyBorder="1" applyAlignment="1">
      <alignment vertical="center" wrapText="1"/>
    </xf>
    <xf numFmtId="0" fontId="0" fillId="5" borderId="1" xfId="0" applyFill="1" applyBorder="1" applyAlignment="1">
      <alignment vertical="center"/>
    </xf>
    <xf numFmtId="0" fontId="0" fillId="5" borderId="0" xfId="0" applyFill="1" applyAlignment="1">
      <alignment vertical="center"/>
    </xf>
    <xf numFmtId="0" fontId="2" fillId="5" borderId="1" xfId="0" applyFont="1" applyFill="1" applyBorder="1" applyAlignment="1">
      <alignment horizontal="center" vertical="center" wrapText="1"/>
    </xf>
    <xf numFmtId="0" fontId="12" fillId="4" borderId="1" xfId="0" applyFont="1" applyFill="1" applyBorder="1" applyAlignment="1">
      <alignment vertical="center" wrapText="1"/>
    </xf>
    <xf numFmtId="0" fontId="2" fillId="5" borderId="1" xfId="0" applyFont="1" applyFill="1" applyBorder="1" applyAlignment="1">
      <alignment vertical="center"/>
    </xf>
    <xf numFmtId="0" fontId="0" fillId="6" borderId="0" xfId="0" applyFill="1" applyAlignment="1">
      <alignment vertical="center"/>
    </xf>
    <xf numFmtId="0" fontId="2" fillId="4" borderId="22" xfId="0" applyFont="1" applyFill="1" applyBorder="1" applyAlignment="1">
      <alignment horizontal="center" vertical="center"/>
    </xf>
    <xf numFmtId="0" fontId="15" fillId="4" borderId="22" xfId="0" applyFont="1" applyFill="1" applyBorder="1" applyAlignment="1">
      <alignment horizontal="center" vertical="center"/>
    </xf>
    <xf numFmtId="0" fontId="2" fillId="4" borderId="22" xfId="0" applyFont="1" applyFill="1" applyBorder="1" applyAlignment="1">
      <alignment vertical="center" wrapText="1"/>
    </xf>
    <xf numFmtId="0" fontId="0" fillId="4" borderId="22" xfId="0" applyFill="1" applyBorder="1" applyAlignment="1">
      <alignment vertical="center"/>
    </xf>
    <xf numFmtId="0" fontId="0" fillId="4" borderId="22" xfId="0" applyFill="1" applyBorder="1" applyAlignment="1">
      <alignment vertical="center" wrapText="1"/>
    </xf>
    <xf numFmtId="0" fontId="3" fillId="5" borderId="28" xfId="0" applyFont="1" applyFill="1" applyBorder="1" applyAlignment="1">
      <alignment horizontal="center" vertical="center"/>
    </xf>
    <xf numFmtId="0" fontId="0" fillId="5" borderId="28" xfId="0" applyFill="1" applyBorder="1" applyAlignment="1">
      <alignment vertical="center"/>
    </xf>
    <xf numFmtId="0" fontId="0" fillId="6" borderId="28" xfId="0" applyFill="1" applyBorder="1" applyAlignment="1">
      <alignment vertical="center"/>
    </xf>
    <xf numFmtId="0" fontId="2" fillId="5" borderId="22" xfId="0" applyFont="1" applyFill="1" applyBorder="1" applyAlignment="1">
      <alignment horizontal="center" vertical="center"/>
    </xf>
    <xf numFmtId="0" fontId="15" fillId="5" borderId="22" xfId="0" applyFont="1" applyFill="1" applyBorder="1" applyAlignment="1">
      <alignment horizontal="center" vertical="center"/>
    </xf>
    <xf numFmtId="0" fontId="2" fillId="5" borderId="22" xfId="0" applyFont="1" applyFill="1" applyBorder="1" applyAlignment="1">
      <alignment vertical="center" wrapText="1"/>
    </xf>
    <xf numFmtId="0" fontId="0" fillId="5" borderId="22" xfId="0" applyFill="1" applyBorder="1" applyAlignment="1">
      <alignment vertical="center"/>
    </xf>
    <xf numFmtId="0" fontId="0" fillId="5" borderId="22" xfId="0" applyFill="1" applyBorder="1" applyAlignment="1">
      <alignment vertical="center" wrapText="1"/>
    </xf>
    <xf numFmtId="0" fontId="2" fillId="4" borderId="2" xfId="0" applyFont="1" applyFill="1" applyBorder="1" applyAlignment="1">
      <alignment horizontal="center" vertical="center"/>
    </xf>
    <xf numFmtId="0" fontId="15" fillId="4" borderId="2" xfId="0" applyFont="1" applyFill="1" applyBorder="1" applyAlignment="1">
      <alignment horizontal="center" vertical="center"/>
    </xf>
    <xf numFmtId="0" fontId="2" fillId="4" borderId="2" xfId="0" applyFont="1" applyFill="1" applyBorder="1" applyAlignment="1">
      <alignment vertical="center" wrapText="1"/>
    </xf>
    <xf numFmtId="0" fontId="0" fillId="4" borderId="2" xfId="0" applyFill="1" applyBorder="1" applyAlignment="1">
      <alignment vertical="center"/>
    </xf>
    <xf numFmtId="0" fontId="0" fillId="4" borderId="2" xfId="0" applyFill="1" applyBorder="1" applyAlignment="1">
      <alignment vertical="center" wrapText="1"/>
    </xf>
    <xf numFmtId="0" fontId="14" fillId="4" borderId="29" xfId="1" applyFont="1" applyFill="1" applyBorder="1" applyAlignment="1">
      <alignment vertical="center"/>
    </xf>
    <xf numFmtId="0" fontId="0" fillId="4" borderId="29" xfId="0" applyFill="1" applyBorder="1" applyAlignment="1">
      <alignment vertical="center"/>
    </xf>
    <xf numFmtId="0" fontId="0" fillId="4" borderId="29" xfId="0" applyFill="1" applyBorder="1" applyAlignment="1">
      <alignment vertical="center" wrapText="1"/>
    </xf>
    <xf numFmtId="0" fontId="0" fillId="4" borderId="28" xfId="0" applyFill="1" applyBorder="1" applyAlignment="1">
      <alignment vertical="center"/>
    </xf>
    <xf numFmtId="0" fontId="2" fillId="5" borderId="2" xfId="0" applyFont="1" applyFill="1" applyBorder="1" applyAlignment="1">
      <alignment horizontal="center" vertical="center"/>
    </xf>
    <xf numFmtId="0" fontId="0" fillId="5" borderId="2" xfId="0" applyFill="1" applyBorder="1" applyAlignment="1">
      <alignment vertical="center" wrapText="1"/>
    </xf>
    <xf numFmtId="0" fontId="3" fillId="5" borderId="2" xfId="0" applyFont="1" applyFill="1" applyBorder="1" applyAlignment="1">
      <alignment horizontal="center" vertical="center" wrapText="1"/>
    </xf>
    <xf numFmtId="0" fontId="0" fillId="5" borderId="29" xfId="0" applyFill="1" applyBorder="1" applyAlignment="1">
      <alignment vertical="center" wrapText="1"/>
    </xf>
    <xf numFmtId="0" fontId="3" fillId="5" borderId="29" xfId="0" applyFont="1" applyFill="1" applyBorder="1" applyAlignment="1">
      <alignment horizontal="center" vertical="center" wrapText="1"/>
    </xf>
    <xf numFmtId="0" fontId="8" fillId="5" borderId="29" xfId="1" applyFill="1" applyBorder="1" applyAlignment="1">
      <alignment horizontal="center" vertical="center" wrapText="1"/>
    </xf>
    <xf numFmtId="0" fontId="15" fillId="5" borderId="1"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4" fillId="5" borderId="29" xfId="0" applyFont="1" applyFill="1" applyBorder="1" applyAlignment="1">
      <alignment horizontal="center" vertical="center"/>
    </xf>
    <xf numFmtId="0" fontId="4" fillId="4" borderId="29" xfId="0" applyFont="1" applyFill="1" applyBorder="1" applyAlignment="1">
      <alignment horizontal="center" vertical="center"/>
    </xf>
    <xf numFmtId="0" fontId="4" fillId="5" borderId="28" xfId="0" applyFont="1" applyFill="1" applyBorder="1" applyAlignment="1">
      <alignment vertical="center"/>
    </xf>
    <xf numFmtId="0" fontId="4" fillId="5" borderId="29"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vertical="center"/>
    </xf>
    <xf numFmtId="0" fontId="0" fillId="6" borderId="1" xfId="0" applyFill="1" applyBorder="1" applyAlignment="1">
      <alignment vertical="center"/>
    </xf>
    <xf numFmtId="0" fontId="0" fillId="6" borderId="1" xfId="0" applyFill="1" applyBorder="1" applyAlignment="1">
      <alignment vertical="center" wrapText="1"/>
    </xf>
    <xf numFmtId="0" fontId="2" fillId="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2" fillId="6" borderId="1" xfId="0" applyFont="1" applyFill="1" applyBorder="1" applyAlignment="1">
      <alignment vertical="center"/>
    </xf>
    <xf numFmtId="0" fontId="3" fillId="5" borderId="1" xfId="0" applyFont="1" applyFill="1" applyBorder="1" applyAlignment="1">
      <alignment vertical="center"/>
    </xf>
    <xf numFmtId="0" fontId="2" fillId="5" borderId="2" xfId="0" applyFont="1" applyFill="1" applyBorder="1" applyAlignment="1">
      <alignment vertical="center"/>
    </xf>
    <xf numFmtId="0" fontId="0" fillId="5" borderId="2" xfId="0" applyFill="1" applyBorder="1" applyAlignment="1">
      <alignment vertical="center"/>
    </xf>
    <xf numFmtId="0" fontId="4" fillId="5" borderId="29" xfId="0" applyFont="1" applyFill="1" applyBorder="1" applyAlignment="1">
      <alignment vertical="center"/>
    </xf>
    <xf numFmtId="0" fontId="4" fillId="5" borderId="29" xfId="0" applyFont="1" applyFill="1" applyBorder="1" applyAlignment="1">
      <alignment vertical="center" wrapText="1"/>
    </xf>
    <xf numFmtId="0" fontId="8" fillId="4" borderId="1" xfId="1" applyFill="1" applyBorder="1" applyAlignment="1">
      <alignment vertical="center" wrapText="1"/>
    </xf>
    <xf numFmtId="0" fontId="8" fillId="0" borderId="0" xfId="1" applyAlignment="1">
      <alignment vertical="center"/>
    </xf>
    <xf numFmtId="0" fontId="8" fillId="4" borderId="29" xfId="1" applyFill="1" applyBorder="1" applyAlignment="1">
      <alignment vertical="center" wrapText="1"/>
    </xf>
    <xf numFmtId="0" fontId="2" fillId="3" borderId="10" xfId="0" applyFont="1" applyFill="1" applyBorder="1" applyAlignment="1">
      <alignment horizontal="left" vertical="center"/>
    </xf>
    <xf numFmtId="0" fontId="2" fillId="3" borderId="10" xfId="0" applyFont="1" applyFill="1" applyBorder="1" applyAlignment="1">
      <alignment horizontal="left" vertical="center" wrapText="1"/>
    </xf>
    <xf numFmtId="0" fontId="2" fillId="0" borderId="28"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left" vertical="center"/>
    </xf>
    <xf numFmtId="0" fontId="0" fillId="0" borderId="0" xfId="0" applyAlignment="1">
      <alignment horizontal="center" vertical="center"/>
    </xf>
    <xf numFmtId="0" fontId="0" fillId="0" borderId="5" xfId="0" applyBorder="1" applyAlignment="1">
      <alignment vertical="center" wrapText="1"/>
    </xf>
    <xf numFmtId="0" fontId="0" fillId="0" borderId="30" xfId="0" applyBorder="1" applyAlignment="1">
      <alignment vertical="center" wrapText="1"/>
    </xf>
    <xf numFmtId="0" fontId="0" fillId="0" borderId="31" xfId="0" applyBorder="1" applyAlignment="1">
      <alignment horizontal="center" vertical="center"/>
    </xf>
    <xf numFmtId="0" fontId="0" fillId="0" borderId="32" xfId="0" applyBorder="1" applyAlignment="1">
      <alignment vertical="center"/>
    </xf>
    <xf numFmtId="0" fontId="0" fillId="0" borderId="33" xfId="0" applyBorder="1" applyAlignment="1">
      <alignment horizontal="center" vertical="center"/>
    </xf>
    <xf numFmtId="0" fontId="0" fillId="0" borderId="34" xfId="0" applyBorder="1" applyAlignment="1">
      <alignment vertical="center"/>
    </xf>
    <xf numFmtId="0" fontId="0" fillId="0" borderId="35" xfId="0" applyBorder="1" applyAlignment="1">
      <alignment horizontal="center" vertical="center"/>
    </xf>
    <xf numFmtId="0" fontId="0" fillId="0" borderId="36" xfId="0" applyBorder="1" applyAlignment="1">
      <alignment vertical="center"/>
    </xf>
    <xf numFmtId="2" fontId="0" fillId="0" borderId="0" xfId="0" applyNumberFormat="1" applyAlignment="1">
      <alignment vertical="center"/>
    </xf>
    <xf numFmtId="1" fontId="0" fillId="0" borderId="0" xfId="0" applyNumberFormat="1" applyAlignment="1">
      <alignment vertical="center"/>
    </xf>
    <xf numFmtId="0" fontId="0" fillId="8" borderId="0" xfId="0" applyFill="1" applyAlignment="1">
      <alignment vertical="center"/>
    </xf>
    <xf numFmtId="0" fontId="0" fillId="7" borderId="0" xfId="0" applyFill="1" applyAlignment="1">
      <alignment vertical="center"/>
    </xf>
    <xf numFmtId="1" fontId="0" fillId="7" borderId="0" xfId="0" applyNumberFormat="1" applyFill="1" applyAlignment="1">
      <alignment horizontal="left" vertical="center"/>
    </xf>
    <xf numFmtId="1" fontId="0" fillId="8" borderId="0" xfId="0" applyNumberFormat="1" applyFill="1" applyAlignment="1">
      <alignment horizontal="left" vertical="center"/>
    </xf>
    <xf numFmtId="0" fontId="0" fillId="8" borderId="0" xfId="0" applyFill="1" applyAlignment="1">
      <alignment horizontal="left" vertical="center"/>
    </xf>
    <xf numFmtId="0" fontId="1" fillId="7" borderId="0" xfId="0" applyFont="1" applyFill="1" applyAlignment="1">
      <alignment vertical="center"/>
    </xf>
    <xf numFmtId="1" fontId="1" fillId="7" borderId="0" xfId="0" applyNumberFormat="1" applyFont="1" applyFill="1" applyAlignment="1">
      <alignment horizontal="left" vertical="center"/>
    </xf>
    <xf numFmtId="0" fontId="3" fillId="0" borderId="26" xfId="0" applyFont="1" applyBorder="1" applyAlignment="1">
      <alignment horizontal="center" vertical="center"/>
    </xf>
    <xf numFmtId="0" fontId="7" fillId="0" borderId="19" xfId="0" applyFont="1" applyBorder="1" applyAlignment="1">
      <alignment horizontal="center" vertical="center"/>
    </xf>
    <xf numFmtId="0" fontId="0" fillId="0" borderId="22" xfId="0" applyBorder="1" applyAlignment="1">
      <alignment horizontal="center" vertical="center" wrapText="1"/>
    </xf>
    <xf numFmtId="0" fontId="0" fillId="0" borderId="23" xfId="0" applyBorder="1" applyAlignment="1">
      <alignment horizontal="left" vertical="center" wrapText="1"/>
    </xf>
    <xf numFmtId="0" fontId="11" fillId="0" borderId="0" xfId="1" applyFont="1" applyFill="1" applyAlignment="1"/>
    <xf numFmtId="0" fontId="7" fillId="0" borderId="3"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0" fontId="4" fillId="0" borderId="0" xfId="0" applyFont="1" applyAlignment="1">
      <alignment vertical="center"/>
    </xf>
    <xf numFmtId="0" fontId="2" fillId="0" borderId="33" xfId="0" applyFont="1" applyBorder="1" applyAlignment="1">
      <alignment horizontal="center" vertical="center"/>
    </xf>
    <xf numFmtId="0" fontId="0" fillId="0" borderId="34" xfId="0" applyBorder="1" applyAlignment="1">
      <alignment horizontal="left" vertical="center" wrapText="1"/>
    </xf>
    <xf numFmtId="0" fontId="2" fillId="0" borderId="16" xfId="0" applyFont="1" applyBorder="1" applyAlignment="1">
      <alignment horizontal="left" vertical="center" wrapText="1"/>
    </xf>
    <xf numFmtId="0" fontId="5" fillId="0" borderId="26" xfId="0" applyFont="1" applyBorder="1" applyAlignment="1">
      <alignment horizontal="center" vertical="center" wrapText="1"/>
    </xf>
    <xf numFmtId="0" fontId="5" fillId="0" borderId="26" xfId="0" applyFont="1" applyBorder="1" applyAlignment="1">
      <alignment horizontal="center" vertical="center"/>
    </xf>
    <xf numFmtId="0" fontId="5" fillId="0" borderId="0" xfId="0" applyFont="1" applyAlignment="1">
      <alignment horizontal="center" vertical="center"/>
    </xf>
    <xf numFmtId="0" fontId="2" fillId="0" borderId="5" xfId="0" applyFont="1" applyBorder="1" applyAlignment="1">
      <alignment horizontal="center" vertical="center"/>
    </xf>
    <xf numFmtId="0" fontId="3" fillId="0" borderId="6" xfId="0" applyFont="1" applyBorder="1" applyAlignment="1">
      <alignment horizontal="left" vertical="center"/>
    </xf>
    <xf numFmtId="0" fontId="3" fillId="0" borderId="5" xfId="0" applyFont="1" applyBorder="1" applyAlignment="1">
      <alignment horizontal="left" vertical="center"/>
    </xf>
    <xf numFmtId="0" fontId="2" fillId="0" borderId="0" xfId="0" applyFont="1" applyAlignment="1">
      <alignment horizontal="center" vertical="center"/>
    </xf>
    <xf numFmtId="0" fontId="6" fillId="0" borderId="0" xfId="0" applyFont="1" applyAlignment="1">
      <alignment horizontal="left" vertical="center"/>
    </xf>
    <xf numFmtId="0" fontId="2" fillId="0" borderId="0" xfId="0" applyFont="1" applyAlignment="1">
      <alignment horizontal="left" vertical="center" wrapText="1"/>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21" xfId="0" applyFont="1" applyBorder="1" applyAlignment="1">
      <alignment horizontal="left"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7" xfId="0" applyFont="1" applyBorder="1" applyAlignment="1">
      <alignment horizontal="lef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1" xfId="0" applyFont="1" applyBorder="1" applyAlignment="1">
      <alignment horizontal="left" vertical="center"/>
    </xf>
    <xf numFmtId="0" fontId="5" fillId="0" borderId="8" xfId="0" applyFont="1" applyBorder="1" applyAlignment="1">
      <alignment horizontal="center" vertical="center"/>
    </xf>
    <xf numFmtId="0" fontId="5" fillId="0" borderId="27" xfId="0" applyFont="1" applyBorder="1" applyAlignment="1">
      <alignment horizontal="center" vertical="center"/>
    </xf>
    <xf numFmtId="0" fontId="3" fillId="0" borderId="24" xfId="0" applyFont="1" applyBorder="1" applyAlignment="1">
      <alignment horizontal="left" vertical="center"/>
    </xf>
    <xf numFmtId="0" fontId="3" fillId="0" borderId="4" xfId="0" applyFont="1" applyBorder="1" applyAlignment="1">
      <alignment horizontal="left" vertical="center"/>
    </xf>
    <xf numFmtId="0" fontId="3" fillId="0" borderId="25" xfId="0" applyFont="1" applyBorder="1" applyAlignment="1">
      <alignment horizontal="left" vertical="center"/>
    </xf>
    <xf numFmtId="0" fontId="4" fillId="0" borderId="27" xfId="0" applyFont="1" applyBorder="1" applyAlignment="1">
      <alignment horizontal="left" vertical="center"/>
    </xf>
    <xf numFmtId="0" fontId="7" fillId="0" borderId="22" xfId="0" applyFont="1" applyBorder="1" applyAlignment="1">
      <alignment horizontal="center" vertical="center"/>
    </xf>
    <xf numFmtId="0" fontId="7" fillId="0" borderId="2" xfId="0" applyFont="1" applyBorder="1" applyAlignment="1">
      <alignment horizontal="center" vertical="center"/>
    </xf>
    <xf numFmtId="0" fontId="8" fillId="3" borderId="8" xfId="1" applyFill="1" applyBorder="1" applyAlignment="1">
      <alignment horizontal="center" vertical="center"/>
    </xf>
    <xf numFmtId="0" fontId="2" fillId="3" borderId="8" xfId="0" applyFont="1" applyFill="1" applyBorder="1" applyAlignment="1">
      <alignment horizontal="center" vertical="center"/>
    </xf>
    <xf numFmtId="0" fontId="2" fillId="3" borderId="27" xfId="0" applyFont="1" applyFill="1" applyBorder="1" applyAlignment="1">
      <alignment horizontal="center" vertical="center"/>
    </xf>
    <xf numFmtId="0" fontId="1" fillId="7" borderId="0" xfId="0" applyFont="1" applyFill="1" applyAlignment="1">
      <alignment horizontal="center" vertical="center" wrapText="1"/>
    </xf>
    <xf numFmtId="0" fontId="0" fillId="0" borderId="0" xfId="0" applyAlignment="1">
      <alignment vertical="center" wrapText="1"/>
    </xf>
    <xf numFmtId="0" fontId="0" fillId="0" borderId="34" xfId="0" applyBorder="1" applyAlignment="1">
      <alignment vertical="center" wrapText="1"/>
    </xf>
    <xf numFmtId="0" fontId="0" fillId="0" borderId="30" xfId="0" applyBorder="1" applyAlignment="1">
      <alignment vertical="center" wrapText="1"/>
    </xf>
    <xf numFmtId="0" fontId="0" fillId="0" borderId="32" xfId="0" applyBorder="1" applyAlignment="1">
      <alignment vertical="center" wrapText="1"/>
    </xf>
    <xf numFmtId="0" fontId="0" fillId="0" borderId="5" xfId="0" applyBorder="1" applyAlignment="1">
      <alignment vertical="center" wrapText="1"/>
    </xf>
    <xf numFmtId="0" fontId="0" fillId="0" borderId="36" xfId="0" applyBorder="1" applyAlignment="1">
      <alignment vertical="center" wrapText="1"/>
    </xf>
    <xf numFmtId="0" fontId="0" fillId="0" borderId="26" xfId="0" applyBorder="1" applyAlignment="1">
      <alignment horizontal="center" vertical="center"/>
    </xf>
    <xf numFmtId="0" fontId="0" fillId="0" borderId="8" xfId="0" applyBorder="1" applyAlignment="1">
      <alignment horizontal="center" vertical="center"/>
    </xf>
    <xf numFmtId="0" fontId="0" fillId="0" borderId="27" xfId="0" applyBorder="1" applyAlignment="1">
      <alignment horizontal="center" vertical="center"/>
    </xf>
    <xf numFmtId="0" fontId="8" fillId="0" borderId="8" xfId="1" applyFill="1" applyBorder="1" applyAlignment="1">
      <alignment horizontal="center" vertical="center"/>
    </xf>
    <xf numFmtId="0" fontId="2" fillId="0" borderId="8" xfId="0" applyFont="1" applyBorder="1" applyAlignment="1">
      <alignment horizontal="center"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2" fillId="0" borderId="33" xfId="0"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2" fillId="0" borderId="34" xfId="0" applyFont="1" applyBorder="1" applyAlignment="1">
      <alignment horizontal="left" vertical="center" wrapText="1"/>
    </xf>
    <xf numFmtId="0" fontId="0" fillId="3" borderId="0" xfId="0"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koa2019/cis17c_fall2023_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boost.org/sgi/stl/trivial.html," TargetMode="External"/><Relationship Id="rId2" Type="http://schemas.openxmlformats.org/officeDocument/2006/relationships/hyperlink" Target="http://www.lix.polytechnique.fr/~liberti/public/computing/prog/libstdc%2B%2B/ForwardIterator.html," TargetMode="External"/><Relationship Id="rId1" Type="http://schemas.openxmlformats.org/officeDocument/2006/relationships/hyperlink" Target="https://users.cs.northwestern.edu/~riesbeck/programming/c++/stl-iterators.html" TargetMode="External"/><Relationship Id="rId4" Type="http://schemas.openxmlformats.org/officeDocument/2006/relationships/hyperlink" Target="http://www.lix.polytechnique.fr/~liberti/public/computing/prog/libstdc%2B%2B/Iterator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ithub.com/koa2019/cis17c_fall2023_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13338-5DA8-4E49-8440-D5E06C12ABCA}">
  <dimension ref="A1:L52"/>
  <sheetViews>
    <sheetView tabSelected="1" topLeftCell="A36" zoomScale="119" workbookViewId="0">
      <selection activeCell="D26" sqref="D26"/>
    </sheetView>
  </sheetViews>
  <sheetFormatPr defaultRowHeight="18.75"/>
  <cols>
    <col min="1" max="1" width="26.25" style="1" bestFit="1" customWidth="1"/>
    <col min="2" max="2" width="22.25" style="1" bestFit="1" customWidth="1"/>
    <col min="3" max="3" width="25" style="4" bestFit="1" customWidth="1"/>
    <col min="4" max="4" width="65.875" style="4" bestFit="1" customWidth="1"/>
    <col min="5" max="5" width="69.625" style="22" customWidth="1"/>
    <col min="6" max="16384" width="9" style="1"/>
  </cols>
  <sheetData>
    <row r="1" spans="1:12" ht="23.25">
      <c r="A1" s="160" t="s">
        <v>11</v>
      </c>
      <c r="B1" s="160"/>
      <c r="C1" s="160"/>
      <c r="D1" s="160"/>
    </row>
    <row r="2" spans="1:12" ht="23.25">
      <c r="A2" s="160" t="s">
        <v>5</v>
      </c>
      <c r="B2" s="160"/>
      <c r="C2" s="160"/>
      <c r="D2" s="160"/>
    </row>
    <row r="3" spans="1:12" ht="19.5" thickBot="1">
      <c r="A3" s="161"/>
      <c r="B3" s="161"/>
      <c r="C3" s="161"/>
      <c r="D3" s="161"/>
    </row>
    <row r="4" spans="1:12" ht="21.75" thickBot="1">
      <c r="A4" s="162" t="s">
        <v>2</v>
      </c>
      <c r="B4" s="163"/>
      <c r="C4" s="163"/>
      <c r="D4" s="163"/>
      <c r="F4" s="170" t="s">
        <v>9</v>
      </c>
      <c r="G4" s="171"/>
      <c r="H4" s="171"/>
      <c r="I4" s="171"/>
      <c r="J4" s="171"/>
      <c r="K4" s="171"/>
      <c r="L4" s="172"/>
    </row>
    <row r="5" spans="1:12" ht="23.25">
      <c r="A5" s="164"/>
      <c r="B5" s="165" t="s">
        <v>0</v>
      </c>
      <c r="C5" s="165"/>
      <c r="D5" s="165"/>
      <c r="F5" s="8" t="s">
        <v>10</v>
      </c>
      <c r="G5" s="174" t="s">
        <v>6</v>
      </c>
      <c r="H5" s="174"/>
      <c r="I5" s="174"/>
      <c r="J5" s="174"/>
      <c r="K5" s="174"/>
      <c r="L5" s="174"/>
    </row>
    <row r="6" spans="1:12" ht="18.75" customHeight="1">
      <c r="A6" s="164"/>
      <c r="B6" s="166" t="s">
        <v>1</v>
      </c>
      <c r="C6" s="166"/>
      <c r="D6" s="166"/>
      <c r="F6" s="9" t="s">
        <v>10</v>
      </c>
      <c r="G6" s="175" t="s">
        <v>7</v>
      </c>
      <c r="H6" s="175"/>
      <c r="I6" s="175"/>
      <c r="J6" s="175"/>
      <c r="K6" s="175"/>
      <c r="L6" s="175"/>
    </row>
    <row r="7" spans="1:12" ht="37.5" customHeight="1" thickBot="1">
      <c r="A7" s="164"/>
      <c r="B7" s="166"/>
      <c r="C7" s="166"/>
      <c r="D7" s="166"/>
      <c r="F7" s="182" t="s">
        <v>10</v>
      </c>
      <c r="G7" s="173" t="s">
        <v>8</v>
      </c>
      <c r="H7" s="173"/>
      <c r="I7" s="173"/>
      <c r="J7" s="173"/>
      <c r="K7" s="173"/>
      <c r="L7" s="173"/>
    </row>
    <row r="8" spans="1:12" ht="37.5" customHeight="1" thickBot="1">
      <c r="A8" s="43" t="s">
        <v>89</v>
      </c>
      <c r="B8" s="184" t="s">
        <v>90</v>
      </c>
      <c r="C8" s="185"/>
      <c r="D8" s="186"/>
      <c r="F8" s="183"/>
      <c r="G8" s="173"/>
      <c r="H8" s="173"/>
      <c r="I8" s="173"/>
      <c r="J8" s="173"/>
      <c r="K8" s="173"/>
      <c r="L8" s="173"/>
    </row>
    <row r="9" spans="1:12" s="2" customFormat="1" ht="30" customHeight="1">
      <c r="A9" s="10"/>
      <c r="B9" s="11" t="s">
        <v>4</v>
      </c>
      <c r="C9" s="12"/>
      <c r="D9" s="31" t="s">
        <v>51</v>
      </c>
      <c r="E9" s="23"/>
      <c r="F9" s="6"/>
      <c r="G9" s="6"/>
      <c r="H9" s="6"/>
    </row>
    <row r="10" spans="1:12" ht="24" thickBot="1">
      <c r="B10" s="40" t="s">
        <v>88</v>
      </c>
      <c r="C10" s="41" t="s">
        <v>3</v>
      </c>
      <c r="D10" s="42"/>
      <c r="F10" s="5"/>
      <c r="G10" s="5"/>
      <c r="H10" s="5"/>
    </row>
    <row r="11" spans="1:12" s="3" customFormat="1" ht="24" thickBot="1">
      <c r="A11" s="20" t="s">
        <v>29</v>
      </c>
      <c r="B11" s="176"/>
      <c r="C11" s="176"/>
      <c r="D11" s="177"/>
    </row>
    <row r="12" spans="1:12" s="3" customFormat="1" ht="23.25">
      <c r="A12" s="16"/>
      <c r="B12" s="178" t="s">
        <v>14</v>
      </c>
      <c r="C12" s="179"/>
      <c r="D12" s="180"/>
      <c r="E12" s="23"/>
    </row>
    <row r="13" spans="1:12" ht="23.25">
      <c r="A13" s="14"/>
      <c r="B13" s="35" t="s">
        <v>88</v>
      </c>
      <c r="C13" s="36" t="s">
        <v>12</v>
      </c>
      <c r="D13" s="37">
        <v>548</v>
      </c>
    </row>
    <row r="14" spans="1:12" ht="23.25">
      <c r="A14" s="14"/>
      <c r="B14" s="28" t="s">
        <v>10</v>
      </c>
      <c r="C14" s="29" t="s">
        <v>55</v>
      </c>
      <c r="D14" s="32"/>
      <c r="E14" s="24"/>
    </row>
    <row r="15" spans="1:12" ht="23.25">
      <c r="A15" s="14"/>
      <c r="B15" s="9" t="s">
        <v>10</v>
      </c>
      <c r="C15" s="7" t="s">
        <v>13</v>
      </c>
      <c r="D15" s="33"/>
    </row>
    <row r="16" spans="1:12" ht="23.25" customHeight="1">
      <c r="A16" s="13"/>
      <c r="B16" s="167" t="s">
        <v>15</v>
      </c>
      <c r="C16" s="168"/>
      <c r="D16" s="169"/>
    </row>
    <row r="17" spans="1:6" ht="23.25">
      <c r="A17" s="14"/>
      <c r="B17" s="35" t="s">
        <v>88</v>
      </c>
      <c r="C17" s="36" t="s">
        <v>16</v>
      </c>
      <c r="D17" s="37">
        <v>581</v>
      </c>
    </row>
    <row r="18" spans="1:6" ht="23.25">
      <c r="A18" s="14"/>
      <c r="B18" s="35" t="s">
        <v>88</v>
      </c>
      <c r="C18" s="36" t="s">
        <v>17</v>
      </c>
      <c r="D18" s="37">
        <v>512</v>
      </c>
    </row>
    <row r="19" spans="1:6" ht="23.25">
      <c r="A19" s="14"/>
      <c r="B19" s="9" t="s">
        <v>10</v>
      </c>
      <c r="C19" s="7" t="s">
        <v>18</v>
      </c>
      <c r="D19" s="33"/>
    </row>
    <row r="20" spans="1:6" ht="23.25" customHeight="1">
      <c r="A20" s="13"/>
      <c r="B20" s="167" t="s">
        <v>19</v>
      </c>
      <c r="C20" s="168"/>
      <c r="D20" s="169"/>
    </row>
    <row r="21" spans="1:6" ht="23.25">
      <c r="A21" s="14"/>
      <c r="B21" s="35" t="s">
        <v>88</v>
      </c>
      <c r="C21" s="36" t="s">
        <v>20</v>
      </c>
      <c r="D21" s="37">
        <v>438</v>
      </c>
    </row>
    <row r="22" spans="1:6" ht="23.25">
      <c r="A22" s="14"/>
      <c r="B22" s="35" t="s">
        <v>88</v>
      </c>
      <c r="C22" s="36" t="s">
        <v>21</v>
      </c>
      <c r="D22" s="37"/>
      <c r="E22"/>
    </row>
    <row r="23" spans="1:6" ht="24" thickBot="1">
      <c r="A23" s="17"/>
      <c r="B23" s="18" t="s">
        <v>10</v>
      </c>
      <c r="C23" s="21" t="s">
        <v>22</v>
      </c>
      <c r="D23" s="34"/>
    </row>
    <row r="24" spans="1:6" ht="24" thickBot="1">
      <c r="A24" s="20" t="s">
        <v>28</v>
      </c>
      <c r="B24" s="176"/>
      <c r="C24" s="176"/>
      <c r="D24" s="176"/>
      <c r="E24" s="125" t="s">
        <v>108</v>
      </c>
      <c r="F24"/>
    </row>
    <row r="25" spans="1:6" ht="23.25">
      <c r="A25" s="16"/>
      <c r="B25" s="178" t="s">
        <v>23</v>
      </c>
      <c r="C25" s="179"/>
      <c r="D25" s="179"/>
      <c r="F25"/>
    </row>
    <row r="26" spans="1:6" ht="93.75">
      <c r="A26" s="14"/>
      <c r="B26" s="35" t="s">
        <v>88</v>
      </c>
      <c r="C26" s="36" t="s">
        <v>24</v>
      </c>
      <c r="D26" s="205" t="s">
        <v>113</v>
      </c>
      <c r="E26" s="25" t="s">
        <v>112</v>
      </c>
    </row>
    <row r="27" spans="1:6" ht="23.25">
      <c r="A27" s="14"/>
      <c r="B27" s="35" t="s">
        <v>88</v>
      </c>
      <c r="C27" s="36" t="s">
        <v>60</v>
      </c>
      <c r="D27" s="123" t="s">
        <v>115</v>
      </c>
      <c r="E27" s="22" t="s">
        <v>105</v>
      </c>
      <c r="F27" s="1">
        <v>563</v>
      </c>
    </row>
    <row r="28" spans="1:6" ht="37.5">
      <c r="A28" s="14"/>
      <c r="B28" s="35" t="s">
        <v>88</v>
      </c>
      <c r="C28" s="36" t="s">
        <v>59</v>
      </c>
      <c r="D28" s="123" t="s">
        <v>116</v>
      </c>
      <c r="E28" s="44" t="s">
        <v>104</v>
      </c>
      <c r="F28" s="1">
        <v>551</v>
      </c>
    </row>
    <row r="29" spans="1:6" ht="23.25">
      <c r="A29" s="14"/>
      <c r="B29" s="35" t="s">
        <v>88</v>
      </c>
      <c r="C29" s="36" t="s">
        <v>25</v>
      </c>
      <c r="D29" s="123" t="s">
        <v>114</v>
      </c>
      <c r="E29" s="4" t="s">
        <v>110</v>
      </c>
    </row>
    <row r="30" spans="1:6" ht="23.25">
      <c r="A30" s="14"/>
      <c r="B30" s="35" t="s">
        <v>88</v>
      </c>
      <c r="C30" s="36" t="s">
        <v>26</v>
      </c>
      <c r="D30" s="124" t="s">
        <v>111</v>
      </c>
      <c r="E30" s="4" t="s">
        <v>107</v>
      </c>
      <c r="F30" s="1">
        <v>557</v>
      </c>
    </row>
    <row r="31" spans="1:6" ht="38.25" thickBot="1">
      <c r="A31" s="17"/>
      <c r="B31" s="35" t="s">
        <v>88</v>
      </c>
      <c r="C31" s="38" t="s">
        <v>27</v>
      </c>
      <c r="D31" s="123" t="s">
        <v>117</v>
      </c>
      <c r="E31" s="25" t="s">
        <v>109</v>
      </c>
    </row>
    <row r="32" spans="1:6" ht="24" thickBot="1">
      <c r="A32" s="20" t="s">
        <v>49</v>
      </c>
      <c r="B32" s="171" t="s">
        <v>50</v>
      </c>
      <c r="C32" s="171"/>
      <c r="D32" s="181"/>
    </row>
    <row r="33" spans="1:4">
      <c r="A33" s="19"/>
      <c r="B33" s="178" t="s">
        <v>30</v>
      </c>
      <c r="C33" s="179"/>
      <c r="D33" s="180"/>
    </row>
    <row r="34" spans="1:4" ht="23.25">
      <c r="A34" s="14"/>
      <c r="B34" s="9" t="s">
        <v>10</v>
      </c>
      <c r="C34" s="7" t="s">
        <v>31</v>
      </c>
      <c r="D34" s="33"/>
    </row>
    <row r="35" spans="1:4" ht="23.25">
      <c r="A35" s="14"/>
      <c r="B35" s="35" t="s">
        <v>88</v>
      </c>
      <c r="C35" s="36" t="s">
        <v>32</v>
      </c>
      <c r="D35" s="37">
        <v>528</v>
      </c>
    </row>
    <row r="36" spans="1:4" ht="23.25">
      <c r="A36" s="14"/>
      <c r="B36" s="9" t="s">
        <v>10</v>
      </c>
      <c r="C36" s="7" t="s">
        <v>33</v>
      </c>
      <c r="D36" s="33"/>
    </row>
    <row r="37" spans="1:4" ht="23.25">
      <c r="A37" s="14"/>
      <c r="B37" s="9" t="s">
        <v>10</v>
      </c>
      <c r="C37" s="7" t="s">
        <v>34</v>
      </c>
      <c r="D37" s="33"/>
    </row>
    <row r="38" spans="1:4" ht="23.25">
      <c r="A38" s="14"/>
      <c r="B38" s="9" t="s">
        <v>10</v>
      </c>
      <c r="C38" s="7" t="s">
        <v>35</v>
      </c>
      <c r="D38" s="33"/>
    </row>
    <row r="39" spans="1:4">
      <c r="A39" s="14"/>
      <c r="B39" s="167" t="s">
        <v>36</v>
      </c>
      <c r="C39" s="168"/>
      <c r="D39" s="169"/>
    </row>
    <row r="40" spans="1:4" ht="23.25">
      <c r="A40" s="14"/>
      <c r="B40" s="35" t="s">
        <v>88</v>
      </c>
      <c r="C40" s="36" t="s">
        <v>37</v>
      </c>
      <c r="D40" s="37">
        <v>556</v>
      </c>
    </row>
    <row r="41" spans="1:4" ht="23.25">
      <c r="A41" s="14"/>
      <c r="B41" s="9" t="s">
        <v>10</v>
      </c>
      <c r="C41" s="7" t="s">
        <v>38</v>
      </c>
      <c r="D41" s="33"/>
    </row>
    <row r="42" spans="1:4" ht="23.25">
      <c r="A42" s="14"/>
      <c r="B42" s="35" t="s">
        <v>88</v>
      </c>
      <c r="C42" s="36" t="s">
        <v>39</v>
      </c>
      <c r="D42" s="37"/>
    </row>
    <row r="43" spans="1:4" ht="23.25">
      <c r="A43" s="14"/>
      <c r="B43" s="9" t="s">
        <v>10</v>
      </c>
      <c r="C43" s="7" t="s">
        <v>40</v>
      </c>
      <c r="D43" s="33"/>
    </row>
    <row r="44" spans="1:4" ht="23.25">
      <c r="A44" s="14"/>
      <c r="B44" s="9" t="s">
        <v>10</v>
      </c>
      <c r="C44" s="7" t="s">
        <v>41</v>
      </c>
      <c r="D44" s="33"/>
    </row>
    <row r="45" spans="1:4" ht="23.25">
      <c r="A45" s="14"/>
      <c r="B45" s="9" t="s">
        <v>10</v>
      </c>
      <c r="C45" s="7" t="s">
        <v>42</v>
      </c>
      <c r="D45" s="33"/>
    </row>
    <row r="46" spans="1:4" ht="23.25">
      <c r="A46" s="14"/>
      <c r="B46" s="9" t="s">
        <v>10</v>
      </c>
      <c r="C46" s="7" t="s">
        <v>52</v>
      </c>
      <c r="D46" s="33"/>
    </row>
    <row r="47" spans="1:4">
      <c r="A47" s="14"/>
      <c r="B47" s="167" t="s">
        <v>43</v>
      </c>
      <c r="C47" s="168"/>
      <c r="D47" s="169"/>
    </row>
    <row r="48" spans="1:4" ht="23.25">
      <c r="A48" s="14"/>
      <c r="B48" s="9" t="s">
        <v>10</v>
      </c>
      <c r="C48" s="7" t="s">
        <v>44</v>
      </c>
      <c r="D48" s="33"/>
    </row>
    <row r="49" spans="1:4" ht="23.25">
      <c r="A49" s="14"/>
      <c r="B49" s="9" t="s">
        <v>10</v>
      </c>
      <c r="C49" s="7" t="s">
        <v>45</v>
      </c>
      <c r="D49" s="33"/>
    </row>
    <row r="50" spans="1:4" ht="23.25">
      <c r="A50" s="14"/>
      <c r="B50" s="9" t="s">
        <v>10</v>
      </c>
      <c r="C50" s="7" t="s">
        <v>46</v>
      </c>
      <c r="D50" s="33"/>
    </row>
    <row r="51" spans="1:4" ht="23.25">
      <c r="A51" s="14"/>
      <c r="B51" s="9" t="s">
        <v>10</v>
      </c>
      <c r="C51" s="7" t="s">
        <v>47</v>
      </c>
      <c r="D51" s="33"/>
    </row>
    <row r="52" spans="1:4" ht="24" thickBot="1">
      <c r="A52" s="15"/>
      <c r="B52" s="39" t="s">
        <v>88</v>
      </c>
      <c r="C52" s="126" t="s">
        <v>48</v>
      </c>
      <c r="D52" s="127" t="s">
        <v>118</v>
      </c>
    </row>
  </sheetData>
  <mergeCells count="23">
    <mergeCell ref="B39:D39"/>
    <mergeCell ref="B47:D47"/>
    <mergeCell ref="F4:L4"/>
    <mergeCell ref="G7:L8"/>
    <mergeCell ref="G5:L5"/>
    <mergeCell ref="G6:L6"/>
    <mergeCell ref="B11:D11"/>
    <mergeCell ref="B12:D12"/>
    <mergeCell ref="B16:D16"/>
    <mergeCell ref="B20:D20"/>
    <mergeCell ref="B25:D25"/>
    <mergeCell ref="B24:D24"/>
    <mergeCell ref="B32:D32"/>
    <mergeCell ref="B33:D33"/>
    <mergeCell ref="F7:F8"/>
    <mergeCell ref="B8:D8"/>
    <mergeCell ref="A1:D1"/>
    <mergeCell ref="A2:D2"/>
    <mergeCell ref="A3:D3"/>
    <mergeCell ref="A4:D4"/>
    <mergeCell ref="A5:A7"/>
    <mergeCell ref="B5:D5"/>
    <mergeCell ref="B6:D7"/>
  </mergeCells>
  <hyperlinks>
    <hyperlink ref="B8" r:id="rId1" xr:uid="{60361EF0-453D-471A-93E8-D23BF97AECC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02759-3B54-49C6-A2D4-1BB335BF647F}">
  <dimension ref="A1:G38"/>
  <sheetViews>
    <sheetView workbookViewId="0">
      <pane ySplit="1" topLeftCell="A4" activePane="bottomLeft" state="frozen"/>
      <selection pane="bottomLeft" activeCell="E9" sqref="E9"/>
    </sheetView>
  </sheetViews>
  <sheetFormatPr defaultRowHeight="18.75"/>
  <cols>
    <col min="1" max="1" width="13" style="1" customWidth="1"/>
    <col min="2" max="2" width="20.75" style="30" customWidth="1"/>
    <col min="3" max="3" width="14.875" style="26" customWidth="1"/>
    <col min="4" max="4" width="70.25" style="25" customWidth="1"/>
    <col min="5" max="5" width="17.75" style="27" customWidth="1"/>
    <col min="6" max="6" width="60.25" style="5" customWidth="1"/>
    <col min="7" max="7" width="44.75" style="5" customWidth="1"/>
    <col min="8" max="16384" width="9" style="27"/>
  </cols>
  <sheetData>
    <row r="1" spans="1:7" s="2" customFormat="1" ht="58.5" customHeight="1">
      <c r="A1" s="46" t="s">
        <v>85</v>
      </c>
      <c r="B1" s="47" t="s">
        <v>84</v>
      </c>
      <c r="C1" s="46" t="s">
        <v>64</v>
      </c>
      <c r="D1" s="47" t="s">
        <v>72</v>
      </c>
      <c r="E1" s="47" t="s">
        <v>66</v>
      </c>
      <c r="F1" s="47" t="s">
        <v>87</v>
      </c>
      <c r="G1" s="47" t="s">
        <v>86</v>
      </c>
    </row>
    <row r="2" spans="1:7" s="72" customFormat="1" ht="48" thickBot="1">
      <c r="A2" s="97" t="s">
        <v>75</v>
      </c>
      <c r="B2" s="100" t="s">
        <v>75</v>
      </c>
      <c r="C2" s="97" t="s">
        <v>75</v>
      </c>
      <c r="D2" s="92" t="s">
        <v>63</v>
      </c>
      <c r="E2" s="93"/>
      <c r="F2" s="94" t="s">
        <v>93</v>
      </c>
      <c r="G2" s="93"/>
    </row>
    <row r="3" spans="1:7" s="56" customFormat="1" ht="34.5" customHeight="1" thickTop="1">
      <c r="A3" s="89" t="s">
        <v>75</v>
      </c>
      <c r="B3" s="101" t="s">
        <v>12</v>
      </c>
      <c r="C3" s="96" t="s">
        <v>77</v>
      </c>
      <c r="D3" s="90" t="s">
        <v>92</v>
      </c>
      <c r="E3" s="91"/>
      <c r="F3" s="91"/>
      <c r="G3" s="91"/>
    </row>
    <row r="4" spans="1:7" s="56" customFormat="1" ht="101.25" customHeight="1">
      <c r="A4" s="57" t="s">
        <v>75</v>
      </c>
      <c r="B4" s="102" t="s">
        <v>55</v>
      </c>
      <c r="C4" s="95" t="s">
        <v>77</v>
      </c>
      <c r="D4" s="59" t="s">
        <v>53</v>
      </c>
      <c r="E4" s="55"/>
      <c r="F4" s="60" t="s">
        <v>54</v>
      </c>
      <c r="G4" s="55"/>
    </row>
    <row r="5" spans="1:7" s="62" customFormat="1" ht="37.5" customHeight="1">
      <c r="A5" s="57" t="s">
        <v>75</v>
      </c>
      <c r="B5" s="63" t="s">
        <v>13</v>
      </c>
      <c r="C5" s="95" t="s">
        <v>77</v>
      </c>
      <c r="D5" s="60"/>
      <c r="E5" s="61"/>
      <c r="F5" s="54"/>
      <c r="G5" s="54"/>
    </row>
    <row r="6" spans="1:7" s="62" customFormat="1" ht="30">
      <c r="A6" s="57" t="s">
        <v>75</v>
      </c>
      <c r="B6" s="63" t="s">
        <v>16</v>
      </c>
      <c r="C6" s="95" t="s">
        <v>76</v>
      </c>
      <c r="D6" s="60"/>
      <c r="E6" s="61"/>
      <c r="F6" s="54"/>
      <c r="G6" s="54"/>
    </row>
    <row r="7" spans="1:7" s="62" customFormat="1" ht="30">
      <c r="A7" s="57" t="s">
        <v>75</v>
      </c>
      <c r="B7" s="63" t="s">
        <v>17</v>
      </c>
      <c r="C7" s="95" t="s">
        <v>76</v>
      </c>
      <c r="D7" s="60"/>
      <c r="E7" s="61"/>
      <c r="F7" s="54"/>
      <c r="G7" s="54"/>
    </row>
    <row r="8" spans="1:7" s="62" customFormat="1" ht="30">
      <c r="A8" s="57" t="s">
        <v>75</v>
      </c>
      <c r="B8" s="63" t="s">
        <v>18</v>
      </c>
      <c r="C8" s="95" t="s">
        <v>76</v>
      </c>
      <c r="D8" s="60"/>
      <c r="E8" s="61"/>
      <c r="F8" s="54"/>
      <c r="G8" s="54"/>
    </row>
    <row r="9" spans="1:7" s="62" customFormat="1" ht="56.25">
      <c r="A9" s="57" t="s">
        <v>75</v>
      </c>
      <c r="B9" s="63" t="s">
        <v>20</v>
      </c>
      <c r="C9" s="58" t="s">
        <v>74</v>
      </c>
      <c r="D9" s="60" t="s">
        <v>81</v>
      </c>
      <c r="E9" s="63" t="s">
        <v>79</v>
      </c>
      <c r="F9" s="60" t="s">
        <v>78</v>
      </c>
      <c r="G9" s="54"/>
    </row>
    <row r="10" spans="1:7" s="62" customFormat="1" ht="75">
      <c r="A10" s="57" t="s">
        <v>75</v>
      </c>
      <c r="B10" s="63" t="s">
        <v>21</v>
      </c>
      <c r="C10" s="58" t="s">
        <v>74</v>
      </c>
      <c r="D10" s="60" t="s">
        <v>82</v>
      </c>
      <c r="E10" s="63" t="s">
        <v>80</v>
      </c>
      <c r="F10" s="60" t="s">
        <v>78</v>
      </c>
      <c r="G10" s="54"/>
    </row>
    <row r="11" spans="1:7" s="62" customFormat="1" ht="63">
      <c r="A11" s="75" t="s">
        <v>75</v>
      </c>
      <c r="B11" s="103" t="s">
        <v>67</v>
      </c>
      <c r="C11" s="76" t="s">
        <v>74</v>
      </c>
      <c r="D11" s="77" t="s">
        <v>65</v>
      </c>
      <c r="E11" s="78"/>
      <c r="F11" s="79" t="s">
        <v>68</v>
      </c>
      <c r="G11" s="79" t="s">
        <v>69</v>
      </c>
    </row>
    <row r="12" spans="1:7" s="88" customFormat="1" ht="27" customHeight="1" thickBot="1">
      <c r="A12" s="98" t="s">
        <v>73</v>
      </c>
      <c r="B12" s="104" t="s">
        <v>73</v>
      </c>
      <c r="C12" s="98" t="s">
        <v>73</v>
      </c>
      <c r="D12" s="85" t="s">
        <v>61</v>
      </c>
      <c r="E12" s="86"/>
      <c r="F12" s="122" t="s">
        <v>106</v>
      </c>
      <c r="G12" s="87"/>
    </row>
    <row r="13" spans="1:7" s="45" customFormat="1" ht="57" thickTop="1">
      <c r="A13" s="80" t="s">
        <v>73</v>
      </c>
      <c r="B13" s="105" t="s">
        <v>24</v>
      </c>
      <c r="C13" s="81"/>
      <c r="D13" s="82" t="s">
        <v>56</v>
      </c>
      <c r="E13" s="83"/>
      <c r="F13" s="121" t="s">
        <v>103</v>
      </c>
      <c r="G13" s="84"/>
    </row>
    <row r="14" spans="1:7" s="45" customFormat="1" ht="36" customHeight="1">
      <c r="A14" s="49" t="s">
        <v>73</v>
      </c>
      <c r="B14" s="53" t="s">
        <v>70</v>
      </c>
      <c r="C14" s="50"/>
      <c r="D14" s="64" t="s">
        <v>58</v>
      </c>
      <c r="E14" s="52"/>
      <c r="F14" s="48"/>
      <c r="G14" s="48"/>
    </row>
    <row r="15" spans="1:7" s="45" customFormat="1" ht="56.25">
      <c r="A15" s="49" t="s">
        <v>73</v>
      </c>
      <c r="B15" s="53" t="s">
        <v>71</v>
      </c>
      <c r="C15" s="50"/>
      <c r="D15" s="51" t="s">
        <v>57</v>
      </c>
      <c r="E15" s="52"/>
      <c r="F15" s="48"/>
      <c r="G15" s="48"/>
    </row>
    <row r="16" spans="1:7" s="45" customFormat="1" ht="112.5">
      <c r="A16" s="49" t="s">
        <v>73</v>
      </c>
      <c r="B16" s="53" t="s">
        <v>25</v>
      </c>
      <c r="C16" s="50"/>
      <c r="D16" s="51" t="s">
        <v>101</v>
      </c>
      <c r="E16" s="52"/>
      <c r="F16" s="120" t="s">
        <v>102</v>
      </c>
      <c r="G16" s="48"/>
    </row>
    <row r="17" spans="1:7" s="45" customFormat="1" ht="45.75" customHeight="1">
      <c r="A17" s="49" t="s">
        <v>73</v>
      </c>
      <c r="B17" s="53" t="s">
        <v>26</v>
      </c>
      <c r="C17" s="50"/>
      <c r="D17" s="51" t="s">
        <v>100</v>
      </c>
      <c r="E17" s="52"/>
      <c r="F17" s="48" t="s">
        <v>99</v>
      </c>
      <c r="G17" s="48"/>
    </row>
    <row r="18" spans="1:7" s="45" customFormat="1" ht="56.25">
      <c r="A18" s="67" t="s">
        <v>73</v>
      </c>
      <c r="B18" s="106" t="s">
        <v>27</v>
      </c>
      <c r="C18" s="68"/>
      <c r="D18" s="69" t="s">
        <v>62</v>
      </c>
      <c r="E18" s="70"/>
      <c r="F18" s="71" t="s">
        <v>91</v>
      </c>
      <c r="G18" s="71"/>
    </row>
    <row r="19" spans="1:7" s="99" customFormat="1" ht="63.75" thickBot="1">
      <c r="A19" s="97" t="s">
        <v>94</v>
      </c>
      <c r="B19" s="100" t="s">
        <v>97</v>
      </c>
      <c r="C19" s="100" t="s">
        <v>95</v>
      </c>
      <c r="D19" s="118"/>
      <c r="E19" s="118"/>
      <c r="F19" s="119"/>
      <c r="G19" s="119"/>
    </row>
    <row r="20" spans="1:7" s="62" customFormat="1" ht="30.75" thickTop="1">
      <c r="A20" s="89" t="s">
        <v>94</v>
      </c>
      <c r="B20" s="101" t="s">
        <v>31</v>
      </c>
      <c r="C20" s="96" t="s">
        <v>95</v>
      </c>
      <c r="D20" s="116"/>
      <c r="E20" s="117"/>
      <c r="F20" s="90"/>
      <c r="G20" s="90"/>
    </row>
    <row r="21" spans="1:7" s="62" customFormat="1" ht="30">
      <c r="A21" s="57" t="s">
        <v>94</v>
      </c>
      <c r="B21" s="63" t="s">
        <v>32</v>
      </c>
      <c r="C21" s="95" t="s">
        <v>95</v>
      </c>
      <c r="D21" s="65"/>
      <c r="E21" s="61"/>
      <c r="F21" s="54"/>
      <c r="G21" s="54"/>
    </row>
    <row r="22" spans="1:7" s="62" customFormat="1" ht="30">
      <c r="A22" s="57" t="s">
        <v>94</v>
      </c>
      <c r="B22" s="63" t="s">
        <v>33</v>
      </c>
      <c r="C22" s="95" t="s">
        <v>95</v>
      </c>
      <c r="D22" s="65"/>
      <c r="E22" s="61"/>
      <c r="F22" s="54"/>
      <c r="G22" s="54"/>
    </row>
    <row r="23" spans="1:7" s="62" customFormat="1" ht="30">
      <c r="A23" s="57" t="s">
        <v>94</v>
      </c>
      <c r="B23" s="63" t="s">
        <v>34</v>
      </c>
      <c r="C23" s="95" t="s">
        <v>95</v>
      </c>
      <c r="D23" s="65"/>
      <c r="E23" s="61"/>
      <c r="F23" s="54"/>
      <c r="G23" s="54"/>
    </row>
    <row r="24" spans="1:7" s="62" customFormat="1" ht="30">
      <c r="A24" s="57" t="s">
        <v>94</v>
      </c>
      <c r="B24" s="63" t="s">
        <v>35</v>
      </c>
      <c r="C24" s="95" t="s">
        <v>95</v>
      </c>
      <c r="D24" s="65"/>
      <c r="E24" s="61"/>
      <c r="F24" s="54"/>
      <c r="G24" s="54"/>
    </row>
    <row r="25" spans="1:7" s="74" customFormat="1" ht="38.25" thickBot="1">
      <c r="A25" s="107" t="s">
        <v>94</v>
      </c>
      <c r="B25" s="108" t="s">
        <v>96</v>
      </c>
      <c r="C25" s="108" t="s">
        <v>96</v>
      </c>
      <c r="D25" s="109"/>
      <c r="E25" s="110"/>
      <c r="F25" s="111"/>
      <c r="G25" s="111"/>
    </row>
    <row r="26" spans="1:7" s="66" customFormat="1" ht="37.5" customHeight="1" thickTop="1">
      <c r="A26" s="107" t="s">
        <v>94</v>
      </c>
      <c r="B26" s="112" t="s">
        <v>37</v>
      </c>
      <c r="C26" s="113" t="s">
        <v>96</v>
      </c>
      <c r="D26" s="114"/>
      <c r="E26" s="110"/>
      <c r="F26" s="111"/>
      <c r="G26" s="111"/>
    </row>
    <row r="27" spans="1:7" s="66" customFormat="1" ht="37.5" customHeight="1">
      <c r="A27" s="107" t="s">
        <v>94</v>
      </c>
      <c r="B27" s="112" t="s">
        <v>38</v>
      </c>
      <c r="C27" s="113" t="s">
        <v>96</v>
      </c>
      <c r="D27" s="114"/>
      <c r="E27" s="110"/>
      <c r="F27" s="111"/>
      <c r="G27" s="111"/>
    </row>
    <row r="28" spans="1:7" s="66" customFormat="1" ht="36" customHeight="1">
      <c r="A28" s="107" t="s">
        <v>94</v>
      </c>
      <c r="B28" s="112" t="s">
        <v>39</v>
      </c>
      <c r="C28" s="113" t="s">
        <v>96</v>
      </c>
      <c r="D28" s="114"/>
      <c r="E28" s="110"/>
      <c r="F28" s="111"/>
      <c r="G28" s="111"/>
    </row>
    <row r="29" spans="1:7" s="66" customFormat="1" ht="40.5" customHeight="1">
      <c r="A29" s="107" t="s">
        <v>94</v>
      </c>
      <c r="B29" s="112" t="s">
        <v>40</v>
      </c>
      <c r="C29" s="113" t="s">
        <v>96</v>
      </c>
      <c r="D29" s="114"/>
      <c r="E29" s="110"/>
      <c r="F29" s="111"/>
      <c r="G29" s="111"/>
    </row>
    <row r="30" spans="1:7" s="66" customFormat="1" ht="36.75" customHeight="1">
      <c r="A30" s="107" t="s">
        <v>94</v>
      </c>
      <c r="B30" s="112" t="s">
        <v>41</v>
      </c>
      <c r="C30" s="113" t="s">
        <v>96</v>
      </c>
      <c r="D30" s="114"/>
      <c r="E30" s="110"/>
      <c r="F30" s="111"/>
      <c r="G30" s="111"/>
    </row>
    <row r="31" spans="1:7" s="66" customFormat="1" ht="45" customHeight="1">
      <c r="A31" s="107" t="s">
        <v>94</v>
      </c>
      <c r="B31" s="112" t="s">
        <v>42</v>
      </c>
      <c r="C31" s="113" t="s">
        <v>96</v>
      </c>
      <c r="D31" s="114"/>
      <c r="E31" s="110"/>
      <c r="F31" s="111"/>
      <c r="G31" s="111"/>
    </row>
    <row r="32" spans="1:7" s="66" customFormat="1" ht="40.5" customHeight="1">
      <c r="A32" s="107" t="s">
        <v>94</v>
      </c>
      <c r="B32" s="112" t="s">
        <v>52</v>
      </c>
      <c r="C32" s="113" t="s">
        <v>96</v>
      </c>
      <c r="D32" s="114"/>
      <c r="E32" s="110"/>
      <c r="F32" s="111"/>
      <c r="G32" s="111"/>
    </row>
    <row r="33" spans="1:7" s="73" customFormat="1" ht="38.25" thickBot="1">
      <c r="A33" s="57" t="s">
        <v>94</v>
      </c>
      <c r="B33" s="55" t="s">
        <v>98</v>
      </c>
      <c r="C33" s="55" t="s">
        <v>98</v>
      </c>
      <c r="D33" s="115"/>
      <c r="E33" s="61"/>
      <c r="F33" s="54"/>
      <c r="G33" s="54"/>
    </row>
    <row r="34" spans="1:7" s="62" customFormat="1" ht="30.75" thickTop="1">
      <c r="A34" s="57" t="s">
        <v>94</v>
      </c>
      <c r="B34" s="63" t="s">
        <v>44</v>
      </c>
      <c r="C34" s="95" t="s">
        <v>98</v>
      </c>
      <c r="D34" s="65"/>
      <c r="E34" s="61"/>
      <c r="F34" s="54"/>
      <c r="G34" s="54"/>
    </row>
    <row r="35" spans="1:7" s="62" customFormat="1" ht="30">
      <c r="A35" s="57" t="s">
        <v>94</v>
      </c>
      <c r="B35" s="63" t="s">
        <v>45</v>
      </c>
      <c r="C35" s="95" t="s">
        <v>98</v>
      </c>
      <c r="D35" s="65"/>
      <c r="E35" s="61"/>
      <c r="F35" s="54"/>
      <c r="G35" s="54"/>
    </row>
    <row r="36" spans="1:7" s="62" customFormat="1" ht="30">
      <c r="A36" s="57" t="s">
        <v>94</v>
      </c>
      <c r="B36" s="63" t="s">
        <v>46</v>
      </c>
      <c r="C36" s="95" t="s">
        <v>98</v>
      </c>
      <c r="D36" s="65"/>
      <c r="E36" s="61"/>
      <c r="F36" s="54"/>
      <c r="G36" s="54"/>
    </row>
    <row r="37" spans="1:7" s="62" customFormat="1" ht="30">
      <c r="A37" s="57" t="s">
        <v>94</v>
      </c>
      <c r="B37" s="63" t="s">
        <v>47</v>
      </c>
      <c r="C37" s="95" t="s">
        <v>98</v>
      </c>
      <c r="D37" s="65"/>
      <c r="E37" s="61"/>
      <c r="F37" s="54"/>
      <c r="G37" s="54"/>
    </row>
    <row r="38" spans="1:7" s="62" customFormat="1" ht="37.5">
      <c r="A38" s="57" t="s">
        <v>94</v>
      </c>
      <c r="B38" s="63" t="s">
        <v>48</v>
      </c>
      <c r="C38" s="95" t="s">
        <v>98</v>
      </c>
      <c r="D38" s="54" t="s">
        <v>83</v>
      </c>
      <c r="E38" s="61"/>
      <c r="F38" s="54"/>
      <c r="G38" s="54"/>
    </row>
  </sheetData>
  <hyperlinks>
    <hyperlink ref="D12" r:id="rId1" xr:uid="{CFE57316-597F-4B40-B57C-93704E5AFC13}"/>
    <hyperlink ref="F16" r:id="rId2" xr:uid="{BA282F4A-82B6-4F48-839A-A57D14225139}"/>
    <hyperlink ref="F13" r:id="rId3" xr:uid="{61D0B6B3-05D7-410B-B71D-120E25756D13}"/>
    <hyperlink ref="F12" r:id="rId4" xr:uid="{DD851BB7-C3CD-40DC-B794-734D49EAF55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F71E-0972-4D12-A3E9-F77A77A4DF8C}">
  <dimension ref="B2:F26"/>
  <sheetViews>
    <sheetView topLeftCell="A6" zoomScale="138" workbookViewId="0">
      <selection activeCell="E2" sqref="E2:F2"/>
    </sheetView>
  </sheetViews>
  <sheetFormatPr defaultRowHeight="15.75"/>
  <cols>
    <col min="1" max="1" width="9" style="27"/>
    <col min="2" max="2" width="12.375" style="27" bestFit="1" customWidth="1"/>
    <col min="3" max="3" width="9" style="138"/>
    <col min="4" max="4" width="9" style="27"/>
    <col min="5" max="5" width="13.125" style="27" bestFit="1" customWidth="1"/>
    <col min="6" max="6" width="4.875" style="27" bestFit="1" customWidth="1"/>
    <col min="7" max="7" width="11.625" style="27" customWidth="1"/>
    <col min="8" max="8" width="12.375" style="27" bestFit="1" customWidth="1"/>
    <col min="9" max="16384" width="9" style="27"/>
  </cols>
  <sheetData>
    <row r="2" spans="2:6" ht="47.25" customHeight="1">
      <c r="E2" s="187" t="s">
        <v>236</v>
      </c>
      <c r="F2" s="187"/>
    </row>
    <row r="3" spans="2:6">
      <c r="B3" s="27" t="s">
        <v>227</v>
      </c>
      <c r="C3" s="138">
        <v>54</v>
      </c>
      <c r="E3" s="139" t="s">
        <v>234</v>
      </c>
      <c r="F3" s="142">
        <f>SUM(C3,C6,C12,C15,C9,C18,C21,C24)</f>
        <v>1965</v>
      </c>
    </row>
    <row r="4" spans="2:6">
      <c r="B4" s="27" t="s">
        <v>229</v>
      </c>
      <c r="C4" s="138">
        <v>-8</v>
      </c>
      <c r="E4" s="140" t="s">
        <v>240</v>
      </c>
      <c r="F4" s="141">
        <f>SUM(C4,C7,C10,C13,C16,C19,C22,C25)*-1</f>
        <v>444</v>
      </c>
    </row>
    <row r="5" spans="2:6">
      <c r="B5" s="27" t="s">
        <v>228</v>
      </c>
      <c r="C5" s="138">
        <v>-9</v>
      </c>
      <c r="E5" s="139" t="s">
        <v>241</v>
      </c>
      <c r="F5" s="143">
        <f>SUM(C5,C8,C11,C14,C17,C20,C23,C26)*-1</f>
        <v>269</v>
      </c>
    </row>
    <row r="6" spans="2:6">
      <c r="B6" s="27" t="s">
        <v>230</v>
      </c>
      <c r="C6" s="138">
        <v>359</v>
      </c>
      <c r="E6" s="144" t="s">
        <v>235</v>
      </c>
      <c r="F6" s="145">
        <f>F3-F4-F5</f>
        <v>1252</v>
      </c>
    </row>
    <row r="7" spans="2:6">
      <c r="B7" s="27" t="s">
        <v>229</v>
      </c>
      <c r="C7" s="138">
        <v>-83</v>
      </c>
    </row>
    <row r="8" spans="2:6">
      <c r="B8" s="27" t="s">
        <v>228</v>
      </c>
      <c r="C8" s="138">
        <v>-67</v>
      </c>
    </row>
    <row r="9" spans="2:6">
      <c r="B9" s="27" t="s">
        <v>231</v>
      </c>
      <c r="C9" s="138">
        <v>66</v>
      </c>
    </row>
    <row r="10" spans="2:6">
      <c r="B10" s="27" t="s">
        <v>229</v>
      </c>
      <c r="C10" s="138">
        <v>-25</v>
      </c>
    </row>
    <row r="11" spans="2:6">
      <c r="B11" s="27" t="s">
        <v>228</v>
      </c>
      <c r="C11" s="138">
        <v>-5</v>
      </c>
    </row>
    <row r="12" spans="2:6">
      <c r="B12" s="27" t="s">
        <v>232</v>
      </c>
      <c r="C12" s="138">
        <v>234</v>
      </c>
    </row>
    <row r="13" spans="2:6">
      <c r="B13" s="27" t="s">
        <v>229</v>
      </c>
      <c r="C13" s="138">
        <v>-120</v>
      </c>
    </row>
    <row r="14" spans="2:6">
      <c r="B14" s="27" t="s">
        <v>228</v>
      </c>
      <c r="C14" s="138">
        <v>-28</v>
      </c>
    </row>
    <row r="15" spans="2:6">
      <c r="B15" s="27" t="s">
        <v>233</v>
      </c>
      <c r="C15" s="138">
        <v>87</v>
      </c>
    </row>
    <row r="16" spans="2:6">
      <c r="B16" s="27" t="s">
        <v>229</v>
      </c>
      <c r="C16" s="138">
        <v>-10</v>
      </c>
    </row>
    <row r="17" spans="2:3">
      <c r="B17" s="27" t="s">
        <v>228</v>
      </c>
      <c r="C17" s="138">
        <v>-17</v>
      </c>
    </row>
    <row r="18" spans="2:3">
      <c r="B18" s="27" t="s">
        <v>237</v>
      </c>
      <c r="C18" s="138">
        <v>638</v>
      </c>
    </row>
    <row r="19" spans="2:3">
      <c r="B19" s="27" t="s">
        <v>229</v>
      </c>
      <c r="C19" s="138">
        <v>-143</v>
      </c>
    </row>
    <row r="20" spans="2:3">
      <c r="B20" s="27" t="s">
        <v>228</v>
      </c>
      <c r="C20" s="138">
        <v>-56</v>
      </c>
    </row>
    <row r="21" spans="2:3">
      <c r="B21" s="27" t="s">
        <v>238</v>
      </c>
      <c r="C21" s="138">
        <v>57</v>
      </c>
    </row>
    <row r="22" spans="2:3">
      <c r="B22" s="27" t="s">
        <v>229</v>
      </c>
      <c r="C22" s="138">
        <v>-6</v>
      </c>
    </row>
    <row r="23" spans="2:3">
      <c r="B23" s="27" t="s">
        <v>228</v>
      </c>
      <c r="C23" s="138">
        <v>-5</v>
      </c>
    </row>
    <row r="24" spans="2:3">
      <c r="B24" s="27" t="s">
        <v>239</v>
      </c>
      <c r="C24" s="138">
        <v>470</v>
      </c>
    </row>
    <row r="25" spans="2:3">
      <c r="B25" s="27" t="s">
        <v>229</v>
      </c>
      <c r="C25" s="138">
        <v>-49</v>
      </c>
    </row>
    <row r="26" spans="2:3">
      <c r="B26" s="27" t="s">
        <v>228</v>
      </c>
      <c r="C26" s="138">
        <v>-82</v>
      </c>
    </row>
  </sheetData>
  <mergeCells count="1">
    <mergeCell ref="E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27F6-7E7F-4F84-8B3B-52A337061DED}">
  <sheetPr>
    <pageSetUpPr fitToPage="1"/>
  </sheetPr>
  <dimension ref="B2:I40"/>
  <sheetViews>
    <sheetView topLeftCell="A13" workbookViewId="0">
      <selection activeCell="B3" sqref="B3:D40"/>
    </sheetView>
  </sheetViews>
  <sheetFormatPr defaultRowHeight="15.75"/>
  <cols>
    <col min="1" max="1" width="9" style="27"/>
    <col min="2" max="2" width="3.75" style="128" customWidth="1"/>
    <col min="3" max="3" width="7.375" style="5" bestFit="1" customWidth="1"/>
    <col min="4" max="4" width="19.625" style="27" customWidth="1"/>
    <col min="6" max="6" width="1.875" style="27" bestFit="1" customWidth="1"/>
    <col min="7" max="7" width="10.25" style="27" bestFit="1" customWidth="1"/>
    <col min="8" max="8" width="20.375" style="27" bestFit="1" customWidth="1"/>
    <col min="9" max="16384" width="9" style="27"/>
  </cols>
  <sheetData>
    <row r="2" spans="2:9" ht="16.5" thickBot="1"/>
    <row r="3" spans="2:9" ht="16.5" thickBot="1">
      <c r="B3" s="194" t="s">
        <v>119</v>
      </c>
      <c r="C3" s="195"/>
      <c r="D3" s="196"/>
    </row>
    <row r="4" spans="2:9">
      <c r="B4" s="131" t="s">
        <v>140</v>
      </c>
      <c r="C4" s="130" t="s">
        <v>128</v>
      </c>
      <c r="D4" s="132" t="s">
        <v>120</v>
      </c>
    </row>
    <row r="5" spans="2:9">
      <c r="B5" s="133" t="s">
        <v>140</v>
      </c>
      <c r="C5" s="5" t="s">
        <v>129</v>
      </c>
      <c r="D5" s="134" t="s">
        <v>121</v>
      </c>
    </row>
    <row r="6" spans="2:9">
      <c r="B6" s="133" t="s">
        <v>140</v>
      </c>
      <c r="C6" s="5" t="s">
        <v>130</v>
      </c>
      <c r="D6" s="134" t="s">
        <v>122</v>
      </c>
    </row>
    <row r="7" spans="2:9">
      <c r="B7" s="133" t="s">
        <v>140</v>
      </c>
      <c r="C7" s="5" t="s">
        <v>131</v>
      </c>
      <c r="D7" s="134" t="s">
        <v>122</v>
      </c>
    </row>
    <row r="8" spans="2:9">
      <c r="B8" s="133" t="s">
        <v>140</v>
      </c>
      <c r="C8" s="5" t="s">
        <v>132</v>
      </c>
      <c r="D8" s="134" t="s">
        <v>123</v>
      </c>
    </row>
    <row r="9" spans="2:9">
      <c r="B9" s="133" t="s">
        <v>140</v>
      </c>
      <c r="C9" s="5" t="s">
        <v>133</v>
      </c>
      <c r="D9" s="134" t="s">
        <v>120</v>
      </c>
    </row>
    <row r="10" spans="2:9">
      <c r="B10" s="133" t="s">
        <v>140</v>
      </c>
      <c r="C10" s="5" t="s">
        <v>134</v>
      </c>
      <c r="D10" s="134" t="s">
        <v>124</v>
      </c>
      <c r="I10" s="137"/>
    </row>
    <row r="11" spans="2:9">
      <c r="B11" s="133" t="s">
        <v>140</v>
      </c>
      <c r="C11" s="5" t="s">
        <v>135</v>
      </c>
      <c r="D11" s="134" t="s">
        <v>125</v>
      </c>
    </row>
    <row r="12" spans="2:9">
      <c r="B12" s="133" t="s">
        <v>140</v>
      </c>
      <c r="C12" s="5" t="s">
        <v>136</v>
      </c>
      <c r="D12" s="134" t="s">
        <v>120</v>
      </c>
    </row>
    <row r="13" spans="2:9">
      <c r="B13" s="133" t="s">
        <v>140</v>
      </c>
      <c r="C13" s="5" t="s">
        <v>20</v>
      </c>
      <c r="D13" s="134" t="s">
        <v>126</v>
      </c>
    </row>
    <row r="14" spans="2:9" ht="27" customHeight="1" thickBot="1">
      <c r="B14" s="135" t="s">
        <v>140</v>
      </c>
      <c r="C14" s="129" t="s">
        <v>137</v>
      </c>
      <c r="D14" s="136" t="s">
        <v>127</v>
      </c>
    </row>
    <row r="15" spans="2:9" ht="18.75" customHeight="1">
      <c r="B15" s="133" t="s">
        <v>139</v>
      </c>
      <c r="C15" s="190" t="s">
        <v>138</v>
      </c>
      <c r="D15" s="191"/>
    </row>
    <row r="16" spans="2:9">
      <c r="B16" s="133" t="s">
        <v>139</v>
      </c>
      <c r="C16" s="188" t="s">
        <v>141</v>
      </c>
      <c r="D16" s="189"/>
    </row>
    <row r="17" spans="2:4">
      <c r="B17" s="133" t="s">
        <v>139</v>
      </c>
      <c r="C17" s="188" t="s">
        <v>142</v>
      </c>
      <c r="D17" s="189"/>
    </row>
    <row r="18" spans="2:4" ht="15.75" customHeight="1">
      <c r="B18" s="133" t="s">
        <v>139</v>
      </c>
      <c r="C18" s="188" t="s">
        <v>157</v>
      </c>
      <c r="D18" s="189"/>
    </row>
    <row r="19" spans="2:4" ht="15.75" customHeight="1">
      <c r="B19" s="133" t="s">
        <v>139</v>
      </c>
      <c r="C19" s="188" t="s">
        <v>143</v>
      </c>
      <c r="D19" s="189"/>
    </row>
    <row r="20" spans="2:4" ht="15.75" customHeight="1">
      <c r="B20" s="133" t="s">
        <v>139</v>
      </c>
      <c r="C20" s="188" t="s">
        <v>152</v>
      </c>
      <c r="D20" s="189"/>
    </row>
    <row r="21" spans="2:4" ht="15.75" customHeight="1">
      <c r="B21" s="133" t="s">
        <v>139</v>
      </c>
      <c r="C21" s="188" t="s">
        <v>153</v>
      </c>
      <c r="D21" s="189"/>
    </row>
    <row r="22" spans="2:4" ht="31.5" customHeight="1">
      <c r="B22" s="133" t="s">
        <v>139</v>
      </c>
      <c r="C22" s="188" t="s">
        <v>156</v>
      </c>
      <c r="D22" s="189"/>
    </row>
    <row r="23" spans="2:4">
      <c r="B23" s="133" t="s">
        <v>139</v>
      </c>
      <c r="C23" s="188" t="s">
        <v>154</v>
      </c>
      <c r="D23" s="189"/>
    </row>
    <row r="24" spans="2:4">
      <c r="B24" s="133" t="s">
        <v>139</v>
      </c>
      <c r="C24" s="188" t="s">
        <v>155</v>
      </c>
      <c r="D24" s="189"/>
    </row>
    <row r="25" spans="2:4" ht="15.75" customHeight="1">
      <c r="B25" s="133" t="s">
        <v>139</v>
      </c>
      <c r="C25" s="188" t="s">
        <v>144</v>
      </c>
      <c r="D25" s="189"/>
    </row>
    <row r="26" spans="2:4" ht="15.75" customHeight="1">
      <c r="B26" s="133" t="s">
        <v>139</v>
      </c>
      <c r="C26" s="188" t="s">
        <v>151</v>
      </c>
      <c r="D26" s="189"/>
    </row>
    <row r="27" spans="2:4">
      <c r="B27" s="133" t="s">
        <v>139</v>
      </c>
      <c r="C27" s="188" t="s">
        <v>145</v>
      </c>
      <c r="D27" s="189"/>
    </row>
    <row r="28" spans="2:4">
      <c r="B28" s="133" t="s">
        <v>139</v>
      </c>
      <c r="C28" s="188" t="s">
        <v>146</v>
      </c>
      <c r="D28" s="189"/>
    </row>
    <row r="29" spans="2:4" ht="33.75" customHeight="1">
      <c r="B29" s="133" t="s">
        <v>139</v>
      </c>
      <c r="C29" s="188" t="s">
        <v>158</v>
      </c>
      <c r="D29" s="189"/>
    </row>
    <row r="30" spans="2:4" ht="33" customHeight="1">
      <c r="B30" s="133" t="s">
        <v>139</v>
      </c>
      <c r="C30" s="188" t="s">
        <v>159</v>
      </c>
      <c r="D30" s="189"/>
    </row>
    <row r="31" spans="2:4" ht="33.75" customHeight="1">
      <c r="B31" s="133" t="s">
        <v>139</v>
      </c>
      <c r="C31" s="188" t="s">
        <v>160</v>
      </c>
      <c r="D31" s="189"/>
    </row>
    <row r="32" spans="2:4" ht="31.5" customHeight="1">
      <c r="B32" s="133" t="s">
        <v>139</v>
      </c>
      <c r="C32" s="188" t="s">
        <v>161</v>
      </c>
      <c r="D32" s="189"/>
    </row>
    <row r="33" spans="2:4" ht="34.5" customHeight="1">
      <c r="B33" s="133" t="s">
        <v>139</v>
      </c>
      <c r="C33" s="188" t="s">
        <v>162</v>
      </c>
      <c r="D33" s="189"/>
    </row>
    <row r="34" spans="2:4" ht="32.25" customHeight="1">
      <c r="B34" s="133" t="s">
        <v>139</v>
      </c>
      <c r="C34" s="188" t="s">
        <v>163</v>
      </c>
      <c r="D34" s="189"/>
    </row>
    <row r="35" spans="2:4" ht="31.5" customHeight="1">
      <c r="B35" s="133" t="s">
        <v>139</v>
      </c>
      <c r="C35" s="188" t="s">
        <v>164</v>
      </c>
      <c r="D35" s="189"/>
    </row>
    <row r="36" spans="2:4" ht="15.75" customHeight="1">
      <c r="B36" s="133" t="s">
        <v>139</v>
      </c>
      <c r="C36" s="188" t="s">
        <v>148</v>
      </c>
      <c r="D36" s="189"/>
    </row>
    <row r="37" spans="2:4" ht="15.75" customHeight="1">
      <c r="B37" s="133" t="s">
        <v>139</v>
      </c>
      <c r="C37" s="188" t="s">
        <v>149</v>
      </c>
      <c r="D37" s="189"/>
    </row>
    <row r="38" spans="2:4" ht="15.75" customHeight="1">
      <c r="B38" s="133" t="s">
        <v>139</v>
      </c>
      <c r="C38" s="188" t="s">
        <v>150</v>
      </c>
      <c r="D38" s="189"/>
    </row>
    <row r="39" spans="2:4" ht="37.5" customHeight="1">
      <c r="B39" s="133" t="s">
        <v>139</v>
      </c>
      <c r="C39" s="188" t="s">
        <v>165</v>
      </c>
      <c r="D39" s="189"/>
    </row>
    <row r="40" spans="2:4" ht="15.75" customHeight="1" thickBot="1">
      <c r="B40" s="135" t="s">
        <v>139</v>
      </c>
      <c r="C40" s="192" t="s">
        <v>147</v>
      </c>
      <c r="D40" s="193"/>
    </row>
  </sheetData>
  <mergeCells count="27">
    <mergeCell ref="C37:D37"/>
    <mergeCell ref="C38:D38"/>
    <mergeCell ref="C39:D39"/>
    <mergeCell ref="C40:D40"/>
    <mergeCell ref="B3:D3"/>
    <mergeCell ref="C31:D31"/>
    <mergeCell ref="C32:D32"/>
    <mergeCell ref="C33:D33"/>
    <mergeCell ref="C34:D34"/>
    <mergeCell ref="C35:D35"/>
    <mergeCell ref="C36:D36"/>
    <mergeCell ref="C25:D25"/>
    <mergeCell ref="C26:D26"/>
    <mergeCell ref="C27:D27"/>
    <mergeCell ref="C28:D28"/>
    <mergeCell ref="C29:D29"/>
    <mergeCell ref="C30:D30"/>
    <mergeCell ref="C21:D21"/>
    <mergeCell ref="C22:D22"/>
    <mergeCell ref="C23:D23"/>
    <mergeCell ref="C24:D24"/>
    <mergeCell ref="C20:D20"/>
    <mergeCell ref="C15:D15"/>
    <mergeCell ref="C16:D16"/>
    <mergeCell ref="C17:D17"/>
    <mergeCell ref="C18:D18"/>
    <mergeCell ref="C19:D19"/>
  </mergeCells>
  <printOptions horizontalCentered="1"/>
  <pageMargins left="0.25" right="0.25" top="0.25" bottom="0.25" header="0" footer="0"/>
  <pageSetup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90C4-D563-4B4F-92F4-8A7D77AC9417}">
  <dimension ref="B2:D27"/>
  <sheetViews>
    <sheetView workbookViewId="0">
      <selection activeCell="B3" sqref="B3:D27"/>
    </sheetView>
  </sheetViews>
  <sheetFormatPr defaultRowHeight="15.75"/>
  <cols>
    <col min="1" max="1" width="9" style="27"/>
    <col min="2" max="2" width="1.875" style="27" bestFit="1" customWidth="1"/>
    <col min="3" max="3" width="10.25" style="27" bestFit="1" customWidth="1"/>
    <col min="4" max="4" width="20.375" style="27" bestFit="1" customWidth="1"/>
    <col min="5" max="16384" width="9" style="27"/>
  </cols>
  <sheetData>
    <row r="2" spans="2:4" ht="16.5" thickBot="1"/>
    <row r="3" spans="2:4" ht="16.5" thickBot="1">
      <c r="B3" s="194" t="s">
        <v>166</v>
      </c>
      <c r="C3" s="195"/>
      <c r="D3" s="196"/>
    </row>
    <row r="4" spans="2:4">
      <c r="B4" s="131" t="s">
        <v>140</v>
      </c>
      <c r="C4" s="130" t="s">
        <v>182</v>
      </c>
      <c r="D4" s="132" t="s">
        <v>176</v>
      </c>
    </row>
    <row r="5" spans="2:4">
      <c r="B5" s="133" t="s">
        <v>140</v>
      </c>
      <c r="C5" s="5" t="s">
        <v>167</v>
      </c>
      <c r="D5" s="134" t="s">
        <v>176</v>
      </c>
    </row>
    <row r="6" spans="2:4">
      <c r="B6" s="133" t="s">
        <v>140</v>
      </c>
      <c r="C6" s="5" t="s">
        <v>168</v>
      </c>
      <c r="D6" s="134" t="s">
        <v>176</v>
      </c>
    </row>
    <row r="7" spans="2:4">
      <c r="B7" s="133" t="s">
        <v>140</v>
      </c>
      <c r="C7" s="5" t="s">
        <v>169</v>
      </c>
      <c r="D7" s="134" t="s">
        <v>177</v>
      </c>
    </row>
    <row r="8" spans="2:4">
      <c r="B8" s="133" t="s">
        <v>140</v>
      </c>
      <c r="C8" s="5" t="s">
        <v>170</v>
      </c>
      <c r="D8" s="134" t="s">
        <v>120</v>
      </c>
    </row>
    <row r="9" spans="2:4">
      <c r="B9" s="133" t="s">
        <v>140</v>
      </c>
      <c r="C9" s="5" t="s">
        <v>129</v>
      </c>
      <c r="D9" s="134" t="s">
        <v>178</v>
      </c>
    </row>
    <row r="10" spans="2:4">
      <c r="B10" s="133" t="s">
        <v>140</v>
      </c>
      <c r="C10" s="5" t="s">
        <v>171</v>
      </c>
      <c r="D10" s="134" t="s">
        <v>179</v>
      </c>
    </row>
    <row r="11" spans="2:4">
      <c r="B11" s="133" t="s">
        <v>140</v>
      </c>
      <c r="C11" s="5" t="s">
        <v>172</v>
      </c>
      <c r="D11" s="134" t="s">
        <v>181</v>
      </c>
    </row>
    <row r="12" spans="2:4">
      <c r="B12" s="133" t="s">
        <v>140</v>
      </c>
      <c r="C12" s="5" t="s">
        <v>173</v>
      </c>
      <c r="D12" s="134" t="s">
        <v>181</v>
      </c>
    </row>
    <row r="13" spans="2:4">
      <c r="B13" s="133" t="s">
        <v>140</v>
      </c>
      <c r="C13" s="5" t="s">
        <v>174</v>
      </c>
      <c r="D13" s="134" t="s">
        <v>183</v>
      </c>
    </row>
    <row r="14" spans="2:4" ht="16.5" thickBot="1">
      <c r="B14" s="135" t="s">
        <v>140</v>
      </c>
      <c r="C14" s="129" t="s">
        <v>175</v>
      </c>
      <c r="D14" s="136" t="s">
        <v>183</v>
      </c>
    </row>
    <row r="15" spans="2:4">
      <c r="B15" s="131" t="s">
        <v>139</v>
      </c>
      <c r="C15" s="190" t="s">
        <v>184</v>
      </c>
      <c r="D15" s="191"/>
    </row>
    <row r="16" spans="2:4">
      <c r="B16" s="133" t="s">
        <v>139</v>
      </c>
      <c r="C16" s="188" t="s">
        <v>185</v>
      </c>
      <c r="D16" s="189"/>
    </row>
    <row r="17" spans="2:4" ht="34.5" customHeight="1">
      <c r="B17" s="133" t="s">
        <v>139</v>
      </c>
      <c r="C17" s="188" t="s">
        <v>220</v>
      </c>
      <c r="D17" s="189"/>
    </row>
    <row r="18" spans="2:4">
      <c r="B18" s="133" t="s">
        <v>139</v>
      </c>
      <c r="C18" s="188" t="s">
        <v>186</v>
      </c>
      <c r="D18" s="189"/>
    </row>
    <row r="19" spans="2:4">
      <c r="B19" s="133" t="s">
        <v>139</v>
      </c>
      <c r="C19" s="188" t="s">
        <v>187</v>
      </c>
      <c r="D19" s="189"/>
    </row>
    <row r="20" spans="2:4" ht="39" customHeight="1">
      <c r="B20" s="133" t="s">
        <v>139</v>
      </c>
      <c r="C20" s="188" t="s">
        <v>188</v>
      </c>
      <c r="D20" s="189"/>
    </row>
    <row r="21" spans="2:4" ht="33.75" customHeight="1">
      <c r="B21" s="133" t="s">
        <v>139</v>
      </c>
      <c r="C21" s="188" t="s">
        <v>219</v>
      </c>
      <c r="D21" s="189"/>
    </row>
    <row r="22" spans="2:4">
      <c r="B22" s="133" t="s">
        <v>139</v>
      </c>
      <c r="C22" s="188" t="s">
        <v>189</v>
      </c>
      <c r="D22" s="189"/>
    </row>
    <row r="23" spans="2:4" ht="37.5" customHeight="1">
      <c r="B23" s="133" t="s">
        <v>139</v>
      </c>
      <c r="C23" s="188" t="s">
        <v>218</v>
      </c>
      <c r="D23" s="189"/>
    </row>
    <row r="24" spans="2:4">
      <c r="B24" s="133" t="s">
        <v>139</v>
      </c>
      <c r="C24" s="188" t="s">
        <v>190</v>
      </c>
      <c r="D24" s="189"/>
    </row>
    <row r="25" spans="2:4">
      <c r="B25" s="133" t="s">
        <v>139</v>
      </c>
      <c r="C25" s="188" t="s">
        <v>216</v>
      </c>
      <c r="D25" s="189"/>
    </row>
    <row r="26" spans="2:4">
      <c r="B26" s="133" t="s">
        <v>139</v>
      </c>
      <c r="C26" s="188" t="s">
        <v>217</v>
      </c>
      <c r="D26" s="189"/>
    </row>
    <row r="27" spans="2:4" ht="16.5" thickBot="1">
      <c r="B27" s="135" t="s">
        <v>139</v>
      </c>
      <c r="C27" s="192" t="s">
        <v>191</v>
      </c>
      <c r="D27" s="193"/>
    </row>
  </sheetData>
  <mergeCells count="14">
    <mergeCell ref="C23:D23"/>
    <mergeCell ref="C24:D24"/>
    <mergeCell ref="C25:D25"/>
    <mergeCell ref="C26:D26"/>
    <mergeCell ref="C27:D27"/>
    <mergeCell ref="C19:D19"/>
    <mergeCell ref="C20:D20"/>
    <mergeCell ref="C21:D21"/>
    <mergeCell ref="C22:D22"/>
    <mergeCell ref="B3:D3"/>
    <mergeCell ref="C15:D15"/>
    <mergeCell ref="C16:D16"/>
    <mergeCell ref="C17:D17"/>
    <mergeCell ref="C18:D18"/>
  </mergeCells>
  <printOptions horizontalCentered="1" verticalCentered="1"/>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FF864-39E4-47C0-BA14-903CC1A36A5B}">
  <dimension ref="B2:F31"/>
  <sheetViews>
    <sheetView workbookViewId="0">
      <selection activeCell="C31" sqref="B3:D31"/>
    </sheetView>
  </sheetViews>
  <sheetFormatPr defaultRowHeight="15.75"/>
  <cols>
    <col min="1" max="1" width="9" style="27"/>
    <col min="2" max="2" width="1.875" style="27" bestFit="1" customWidth="1"/>
    <col min="3" max="3" width="10.25" style="27" bestFit="1" customWidth="1"/>
    <col min="4" max="4" width="15.5" style="27" bestFit="1" customWidth="1"/>
    <col min="5" max="16384" width="9" style="27"/>
  </cols>
  <sheetData>
    <row r="2" spans="2:6" ht="16.5" thickBot="1"/>
    <row r="3" spans="2:6" ht="16.5" thickBot="1">
      <c r="B3" s="194" t="s">
        <v>180</v>
      </c>
      <c r="C3" s="195"/>
      <c r="D3" s="196"/>
    </row>
    <row r="4" spans="2:6">
      <c r="B4" s="131" t="s">
        <v>140</v>
      </c>
      <c r="C4" s="130" t="s">
        <v>192</v>
      </c>
      <c r="D4" s="132" t="s">
        <v>176</v>
      </c>
    </row>
    <row r="5" spans="2:6">
      <c r="B5" s="133" t="s">
        <v>140</v>
      </c>
      <c r="C5" s="5" t="s">
        <v>193</v>
      </c>
      <c r="D5" s="134" t="s">
        <v>176</v>
      </c>
    </row>
    <row r="6" spans="2:6">
      <c r="B6" s="133" t="s">
        <v>140</v>
      </c>
      <c r="C6" s="5" t="s">
        <v>194</v>
      </c>
      <c r="D6" s="134" t="s">
        <v>177</v>
      </c>
    </row>
    <row r="7" spans="2:6">
      <c r="B7" s="133" t="s">
        <v>140</v>
      </c>
      <c r="C7" s="5" t="s">
        <v>206</v>
      </c>
      <c r="D7" s="134" t="s">
        <v>120</v>
      </c>
    </row>
    <row r="8" spans="2:6">
      <c r="B8" s="133" t="s">
        <v>140</v>
      </c>
      <c r="C8" s="5" t="s">
        <v>197</v>
      </c>
      <c r="D8" s="134" t="s">
        <v>120</v>
      </c>
    </row>
    <row r="9" spans="2:6">
      <c r="B9" s="133" t="s">
        <v>140</v>
      </c>
      <c r="C9" s="5" t="s">
        <v>198</v>
      </c>
      <c r="D9" s="134" t="s">
        <v>120</v>
      </c>
    </row>
    <row r="10" spans="2:6">
      <c r="B10" s="133" t="s">
        <v>140</v>
      </c>
      <c r="C10" s="5" t="s">
        <v>199</v>
      </c>
      <c r="D10" s="134" t="s">
        <v>120</v>
      </c>
    </row>
    <row r="11" spans="2:6">
      <c r="B11" s="133" t="s">
        <v>140</v>
      </c>
      <c r="C11" s="5" t="s">
        <v>200</v>
      </c>
      <c r="D11" s="134" t="s">
        <v>120</v>
      </c>
      <c r="F11" s="5"/>
    </row>
    <row r="12" spans="2:6">
      <c r="B12" s="133" t="s">
        <v>140</v>
      </c>
      <c r="C12" s="5" t="s">
        <v>201</v>
      </c>
      <c r="D12" s="134" t="s">
        <v>120</v>
      </c>
    </row>
    <row r="13" spans="2:6">
      <c r="B13" s="133" t="s">
        <v>140</v>
      </c>
      <c r="C13" s="5" t="s">
        <v>202</v>
      </c>
      <c r="D13" s="134" t="s">
        <v>120</v>
      </c>
    </row>
    <row r="14" spans="2:6">
      <c r="B14" s="133" t="s">
        <v>140</v>
      </c>
      <c r="C14" s="5" t="s">
        <v>203</v>
      </c>
      <c r="D14" s="134" t="s">
        <v>204</v>
      </c>
    </row>
    <row r="15" spans="2:6">
      <c r="B15" s="133" t="s">
        <v>140</v>
      </c>
      <c r="C15" s="5" t="s">
        <v>205</v>
      </c>
      <c r="D15" s="134" t="s">
        <v>204</v>
      </c>
    </row>
    <row r="16" spans="2:6" ht="16.5" thickBot="1">
      <c r="B16" s="135" t="s">
        <v>140</v>
      </c>
      <c r="C16" s="129" t="s">
        <v>195</v>
      </c>
      <c r="D16" s="136" t="s">
        <v>196</v>
      </c>
    </row>
    <row r="17" spans="2:4">
      <c r="B17" s="131" t="s">
        <v>139</v>
      </c>
      <c r="C17" s="190" t="s">
        <v>207</v>
      </c>
      <c r="D17" s="191"/>
    </row>
    <row r="18" spans="2:4">
      <c r="B18" s="133" t="s">
        <v>139</v>
      </c>
      <c r="C18" s="188" t="s">
        <v>208</v>
      </c>
      <c r="D18" s="189"/>
    </row>
    <row r="19" spans="2:4">
      <c r="B19" s="133" t="s">
        <v>139</v>
      </c>
      <c r="C19" s="188" t="s">
        <v>209</v>
      </c>
      <c r="D19" s="189"/>
    </row>
    <row r="20" spans="2:4">
      <c r="B20" s="133" t="s">
        <v>139</v>
      </c>
      <c r="C20" s="188" t="s">
        <v>210</v>
      </c>
      <c r="D20" s="189"/>
    </row>
    <row r="21" spans="2:4">
      <c r="B21" s="133" t="s">
        <v>139</v>
      </c>
      <c r="C21" s="188" t="s">
        <v>211</v>
      </c>
      <c r="D21" s="189"/>
    </row>
    <row r="22" spans="2:4">
      <c r="B22" s="133" t="s">
        <v>139</v>
      </c>
      <c r="C22" s="188" t="s">
        <v>212</v>
      </c>
      <c r="D22" s="189"/>
    </row>
    <row r="23" spans="2:4" ht="36" customHeight="1">
      <c r="B23" s="133" t="s">
        <v>139</v>
      </c>
      <c r="C23" s="188" t="s">
        <v>213</v>
      </c>
      <c r="D23" s="189"/>
    </row>
    <row r="24" spans="2:4" ht="32.25" customHeight="1">
      <c r="B24" s="133" t="s">
        <v>139</v>
      </c>
      <c r="C24" s="188" t="s">
        <v>214</v>
      </c>
      <c r="D24" s="189"/>
    </row>
    <row r="25" spans="2:4" ht="33.75" customHeight="1">
      <c r="B25" s="133" t="s">
        <v>139</v>
      </c>
      <c r="C25" s="188" t="s">
        <v>225</v>
      </c>
      <c r="D25" s="189"/>
    </row>
    <row r="26" spans="2:4">
      <c r="B26" s="133" t="s">
        <v>139</v>
      </c>
      <c r="C26" s="188" t="s">
        <v>215</v>
      </c>
      <c r="D26" s="189"/>
    </row>
    <row r="27" spans="2:4">
      <c r="B27" s="133" t="s">
        <v>139</v>
      </c>
      <c r="C27" s="188" t="s">
        <v>226</v>
      </c>
      <c r="D27" s="189"/>
    </row>
    <row r="28" spans="2:4" ht="29.25" customHeight="1">
      <c r="B28" s="133" t="s">
        <v>139</v>
      </c>
      <c r="C28" s="188" t="s">
        <v>221</v>
      </c>
      <c r="D28" s="189"/>
    </row>
    <row r="29" spans="2:4">
      <c r="B29" s="133" t="s">
        <v>139</v>
      </c>
      <c r="C29" s="188" t="s">
        <v>222</v>
      </c>
      <c r="D29" s="189"/>
    </row>
    <row r="30" spans="2:4">
      <c r="B30" s="133" t="s">
        <v>139</v>
      </c>
      <c r="C30" s="188" t="s">
        <v>223</v>
      </c>
      <c r="D30" s="189"/>
    </row>
    <row r="31" spans="2:4" ht="33.75" customHeight="1" thickBot="1">
      <c r="B31" s="135" t="s">
        <v>139</v>
      </c>
      <c r="C31" s="192" t="s">
        <v>224</v>
      </c>
      <c r="D31" s="193"/>
    </row>
  </sheetData>
  <mergeCells count="16">
    <mergeCell ref="C28:D28"/>
    <mergeCell ref="C29:D29"/>
    <mergeCell ref="C27:D27"/>
    <mergeCell ref="C30:D30"/>
    <mergeCell ref="C31:D31"/>
    <mergeCell ref="C26:D26"/>
    <mergeCell ref="B3:D3"/>
    <mergeCell ref="C17:D17"/>
    <mergeCell ref="C18:D18"/>
    <mergeCell ref="C19:D19"/>
    <mergeCell ref="C20:D20"/>
    <mergeCell ref="C21:D21"/>
    <mergeCell ref="C22:D22"/>
    <mergeCell ref="C23:D23"/>
    <mergeCell ref="C24:D24"/>
    <mergeCell ref="C25:D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6840-50DC-4E6F-A125-B5573596E681}">
  <sheetPr>
    <pageSetUpPr fitToPage="1"/>
  </sheetPr>
  <dimension ref="A1:L51"/>
  <sheetViews>
    <sheetView topLeftCell="B3" zoomScale="143" workbookViewId="0">
      <selection activeCell="B26" sqref="B26"/>
    </sheetView>
  </sheetViews>
  <sheetFormatPr defaultRowHeight="18.75"/>
  <cols>
    <col min="1" max="1" width="18.125" style="1" bestFit="1" customWidth="1"/>
    <col min="2" max="2" width="28.5" style="1" customWidth="1"/>
    <col min="3" max="3" width="25" style="4" bestFit="1" customWidth="1"/>
    <col min="4" max="4" width="57" style="4" customWidth="1"/>
    <col min="5" max="5" width="69.625" style="22" customWidth="1"/>
    <col min="6" max="16384" width="9" style="1"/>
  </cols>
  <sheetData>
    <row r="1" spans="1:12" ht="23.25">
      <c r="A1" s="160" t="s">
        <v>11</v>
      </c>
      <c r="B1" s="160"/>
      <c r="C1" s="160"/>
      <c r="D1" s="160"/>
    </row>
    <row r="2" spans="1:12" ht="23.25">
      <c r="A2" s="160" t="s">
        <v>5</v>
      </c>
      <c r="B2" s="160"/>
      <c r="C2" s="160"/>
      <c r="D2" s="160"/>
    </row>
    <row r="3" spans="1:12" ht="21.75" thickBot="1">
      <c r="A3" s="162" t="s">
        <v>2</v>
      </c>
      <c r="B3" s="163"/>
      <c r="C3" s="163"/>
      <c r="D3" s="163"/>
      <c r="F3" s="154"/>
      <c r="G3" s="154"/>
      <c r="H3" s="154"/>
      <c r="I3" s="154"/>
      <c r="J3" s="154"/>
      <c r="K3" s="154"/>
      <c r="L3" s="154"/>
    </row>
    <row r="4" spans="1:12" ht="23.25">
      <c r="A4" s="200"/>
      <c r="B4" s="202" t="s">
        <v>0</v>
      </c>
      <c r="C4" s="202"/>
      <c r="D4" s="203"/>
      <c r="F4" s="152"/>
      <c r="G4" s="22"/>
      <c r="H4" s="22"/>
      <c r="I4" s="22"/>
      <c r="J4" s="22"/>
      <c r="K4" s="22"/>
      <c r="L4" s="22"/>
    </row>
    <row r="5" spans="1:12" ht="18.75" customHeight="1">
      <c r="A5" s="201"/>
      <c r="B5" s="166" t="s">
        <v>1</v>
      </c>
      <c r="C5" s="166"/>
      <c r="D5" s="204"/>
      <c r="F5" s="152"/>
      <c r="G5" s="22"/>
      <c r="H5" s="22"/>
      <c r="I5" s="22"/>
      <c r="J5" s="22"/>
      <c r="K5" s="22"/>
      <c r="L5" s="22"/>
    </row>
    <row r="6" spans="1:12" ht="37.5" customHeight="1" thickBot="1">
      <c r="A6" s="201"/>
      <c r="B6" s="166"/>
      <c r="C6" s="166"/>
      <c r="D6" s="204"/>
      <c r="F6" s="153"/>
      <c r="G6" s="25"/>
      <c r="H6" s="25"/>
      <c r="I6" s="25"/>
      <c r="J6" s="25"/>
      <c r="K6" s="25"/>
      <c r="L6" s="25"/>
    </row>
    <row r="7" spans="1:12" ht="37.5" customHeight="1" thickBot="1">
      <c r="A7" s="146" t="s">
        <v>89</v>
      </c>
      <c r="B7" s="197" t="s">
        <v>90</v>
      </c>
      <c r="C7" s="198"/>
      <c r="D7" s="199"/>
      <c r="F7" s="153"/>
      <c r="G7" s="25"/>
      <c r="H7" s="25"/>
      <c r="I7" s="25"/>
      <c r="J7" s="25"/>
      <c r="K7" s="25"/>
      <c r="L7" s="25"/>
    </row>
    <row r="8" spans="1:12" s="2" customFormat="1" ht="30" customHeight="1">
      <c r="A8" s="10"/>
      <c r="B8" s="11" t="s">
        <v>4</v>
      </c>
      <c r="C8" s="12"/>
      <c r="D8" s="31" t="s">
        <v>51</v>
      </c>
      <c r="E8" s="23"/>
      <c r="F8" s="6"/>
      <c r="G8" s="6"/>
      <c r="H8" s="6"/>
    </row>
    <row r="9" spans="1:12" ht="24" thickBot="1">
      <c r="A9" s="155"/>
      <c r="B9" s="147" t="s">
        <v>88</v>
      </c>
      <c r="C9" s="148" t="s">
        <v>3</v>
      </c>
      <c r="D9" s="149"/>
      <c r="F9" s="5"/>
      <c r="G9" s="5"/>
      <c r="H9" s="5"/>
    </row>
    <row r="10" spans="1:12" s="3" customFormat="1" ht="47.25" thickBot="1">
      <c r="A10" s="158" t="s">
        <v>29</v>
      </c>
      <c r="B10" s="176"/>
      <c r="C10" s="176"/>
      <c r="D10" s="177"/>
    </row>
    <row r="11" spans="1:12" s="3" customFormat="1" ht="23.25">
      <c r="A11" s="16"/>
      <c r="B11" s="178" t="s">
        <v>14</v>
      </c>
      <c r="C11" s="179"/>
      <c r="D11" s="180"/>
      <c r="E11" s="23"/>
    </row>
    <row r="12" spans="1:12" ht="23.25">
      <c r="A12" s="14"/>
      <c r="B12" s="9" t="s">
        <v>88</v>
      </c>
      <c r="C12" s="7" t="s">
        <v>12</v>
      </c>
      <c r="D12" s="33">
        <v>548</v>
      </c>
    </row>
    <row r="13" spans="1:12" ht="23.25">
      <c r="A13" s="14"/>
      <c r="B13" s="28" t="s">
        <v>10</v>
      </c>
      <c r="C13" s="29" t="s">
        <v>55</v>
      </c>
      <c r="D13" s="32"/>
      <c r="E13" s="150"/>
    </row>
    <row r="14" spans="1:12" ht="23.25">
      <c r="A14" s="14"/>
      <c r="B14" s="9" t="s">
        <v>10</v>
      </c>
      <c r="C14" s="7" t="s">
        <v>13</v>
      </c>
      <c r="D14" s="33"/>
    </row>
    <row r="15" spans="1:12" ht="23.25" customHeight="1">
      <c r="A15" s="13"/>
      <c r="B15" s="167" t="s">
        <v>15</v>
      </c>
      <c r="C15" s="168"/>
      <c r="D15" s="169"/>
    </row>
    <row r="16" spans="1:12" ht="23.25">
      <c r="A16" s="14"/>
      <c r="B16" s="9" t="s">
        <v>88</v>
      </c>
      <c r="C16" s="7" t="s">
        <v>16</v>
      </c>
      <c r="D16" s="33">
        <v>581</v>
      </c>
    </row>
    <row r="17" spans="1:6" ht="23.25">
      <c r="A17" s="14"/>
      <c r="B17" s="9" t="s">
        <v>88</v>
      </c>
      <c r="C17" s="7" t="s">
        <v>17</v>
      </c>
      <c r="D17" s="33">
        <v>512</v>
      </c>
    </row>
    <row r="18" spans="1:6" ht="23.25">
      <c r="A18" s="14"/>
      <c r="B18" s="9" t="s">
        <v>10</v>
      </c>
      <c r="C18" s="7" t="s">
        <v>18</v>
      </c>
      <c r="D18" s="33"/>
    </row>
    <row r="19" spans="1:6" ht="23.25" customHeight="1">
      <c r="A19" s="13"/>
      <c r="B19" s="167" t="s">
        <v>19</v>
      </c>
      <c r="C19" s="168"/>
      <c r="D19" s="169"/>
    </row>
    <row r="20" spans="1:6" ht="23.25">
      <c r="A20" s="14"/>
      <c r="B20" s="9" t="s">
        <v>88</v>
      </c>
      <c r="C20" s="7" t="s">
        <v>20</v>
      </c>
      <c r="D20" s="33">
        <v>438</v>
      </c>
    </row>
    <row r="21" spans="1:6" ht="23.25">
      <c r="A21" s="14"/>
      <c r="B21" s="9" t="s">
        <v>88</v>
      </c>
      <c r="C21" s="7" t="s">
        <v>21</v>
      </c>
      <c r="D21" s="33"/>
      <c r="E21"/>
    </row>
    <row r="22" spans="1:6" ht="24" thickBot="1">
      <c r="A22" s="17"/>
      <c r="B22" s="18" t="s">
        <v>10</v>
      </c>
      <c r="C22" s="21" t="s">
        <v>22</v>
      </c>
      <c r="D22" s="34"/>
    </row>
    <row r="23" spans="1:6" ht="24" thickBot="1">
      <c r="A23" s="159" t="s">
        <v>28</v>
      </c>
      <c r="B23" s="176"/>
      <c r="C23" s="176"/>
      <c r="D23" s="177"/>
      <c r="E23" s="1"/>
      <c r="F23"/>
    </row>
    <row r="24" spans="1:6" ht="23.25">
      <c r="A24" s="16"/>
      <c r="B24" s="178" t="s">
        <v>23</v>
      </c>
      <c r="C24" s="179"/>
      <c r="D24" s="180"/>
      <c r="F24"/>
    </row>
    <row r="25" spans="1:6" ht="23.25">
      <c r="A25" s="14"/>
      <c r="B25" s="9" t="s">
        <v>88</v>
      </c>
      <c r="C25" s="7" t="s">
        <v>24</v>
      </c>
      <c r="D25" s="156" t="s">
        <v>113</v>
      </c>
      <c r="E25" s="25"/>
    </row>
    <row r="26" spans="1:6" ht="23.25">
      <c r="A26" s="14"/>
      <c r="B26" s="9" t="s">
        <v>88</v>
      </c>
      <c r="C26" s="7" t="s">
        <v>60</v>
      </c>
      <c r="D26" s="33" t="s">
        <v>115</v>
      </c>
    </row>
    <row r="27" spans="1:6" ht="23.25">
      <c r="A27" s="14"/>
      <c r="B27" s="9" t="s">
        <v>88</v>
      </c>
      <c r="C27" s="7" t="s">
        <v>59</v>
      </c>
      <c r="D27" s="33" t="s">
        <v>116</v>
      </c>
      <c r="E27" s="44"/>
    </row>
    <row r="28" spans="1:6" ht="23.25">
      <c r="A28" s="14"/>
      <c r="B28" s="9" t="s">
        <v>88</v>
      </c>
      <c r="C28" s="7" t="s">
        <v>25</v>
      </c>
      <c r="D28" s="33" t="s">
        <v>114</v>
      </c>
      <c r="E28" s="4"/>
    </row>
    <row r="29" spans="1:6" ht="23.25">
      <c r="A29" s="14"/>
      <c r="B29" s="9" t="s">
        <v>88</v>
      </c>
      <c r="C29" s="7" t="s">
        <v>26</v>
      </c>
      <c r="D29" s="157" t="s">
        <v>111</v>
      </c>
      <c r="E29" s="4"/>
    </row>
    <row r="30" spans="1:6" ht="24" thickBot="1">
      <c r="A30" s="17"/>
      <c r="B30" s="9" t="s">
        <v>88</v>
      </c>
      <c r="C30" s="21" t="s">
        <v>27</v>
      </c>
      <c r="D30" s="33" t="s">
        <v>117</v>
      </c>
      <c r="E30" s="25"/>
    </row>
    <row r="31" spans="1:6" ht="24" thickBot="1">
      <c r="A31" s="159" t="s">
        <v>49</v>
      </c>
      <c r="B31" s="171" t="s">
        <v>50</v>
      </c>
      <c r="C31" s="171"/>
      <c r="D31" s="181"/>
    </row>
    <row r="32" spans="1:6" s="22" customFormat="1">
      <c r="A32" s="19"/>
      <c r="B32" s="178" t="s">
        <v>30</v>
      </c>
      <c r="C32" s="179"/>
      <c r="D32" s="180"/>
    </row>
    <row r="33" spans="1:4" s="22" customFormat="1" ht="23.25">
      <c r="A33" s="14"/>
      <c r="B33" s="9" t="s">
        <v>10</v>
      </c>
      <c r="C33" s="7" t="s">
        <v>31</v>
      </c>
      <c r="D33" s="33"/>
    </row>
    <row r="34" spans="1:4" s="22" customFormat="1" ht="23.25">
      <c r="A34" s="14"/>
      <c r="B34" s="9" t="s">
        <v>88</v>
      </c>
      <c r="C34" s="7" t="s">
        <v>32</v>
      </c>
      <c r="D34" s="33">
        <v>528</v>
      </c>
    </row>
    <row r="35" spans="1:4" s="22" customFormat="1" ht="23.25">
      <c r="A35" s="14"/>
      <c r="B35" s="9" t="s">
        <v>10</v>
      </c>
      <c r="C35" s="7" t="s">
        <v>33</v>
      </c>
      <c r="D35" s="33"/>
    </row>
    <row r="36" spans="1:4" s="22" customFormat="1" ht="23.25">
      <c r="A36" s="14"/>
      <c r="B36" s="9" t="s">
        <v>10</v>
      </c>
      <c r="C36" s="7" t="s">
        <v>34</v>
      </c>
      <c r="D36" s="33"/>
    </row>
    <row r="37" spans="1:4" s="22" customFormat="1" ht="23.25">
      <c r="A37" s="14"/>
      <c r="B37" s="9" t="s">
        <v>10</v>
      </c>
      <c r="C37" s="7" t="s">
        <v>35</v>
      </c>
      <c r="D37" s="33"/>
    </row>
    <row r="38" spans="1:4" s="22" customFormat="1">
      <c r="A38" s="14"/>
      <c r="B38" s="167" t="s">
        <v>36</v>
      </c>
      <c r="C38" s="168"/>
      <c r="D38" s="169"/>
    </row>
    <row r="39" spans="1:4" s="22" customFormat="1" ht="23.25">
      <c r="A39" s="14"/>
      <c r="B39" s="9" t="s">
        <v>88</v>
      </c>
      <c r="C39" s="7" t="s">
        <v>37</v>
      </c>
      <c r="D39" s="33">
        <v>556</v>
      </c>
    </row>
    <row r="40" spans="1:4" s="22" customFormat="1" ht="23.25">
      <c r="A40" s="14"/>
      <c r="B40" s="9" t="s">
        <v>10</v>
      </c>
      <c r="C40" s="7" t="s">
        <v>38</v>
      </c>
      <c r="D40" s="33"/>
    </row>
    <row r="41" spans="1:4" s="22" customFormat="1" ht="23.25">
      <c r="A41" s="14"/>
      <c r="B41" s="9" t="s">
        <v>88</v>
      </c>
      <c r="C41" s="7" t="s">
        <v>39</v>
      </c>
      <c r="D41" s="33"/>
    </row>
    <row r="42" spans="1:4" s="22" customFormat="1" ht="23.25">
      <c r="A42" s="14"/>
      <c r="B42" s="9" t="s">
        <v>10</v>
      </c>
      <c r="C42" s="7" t="s">
        <v>40</v>
      </c>
      <c r="D42" s="33"/>
    </row>
    <row r="43" spans="1:4" s="22" customFormat="1" ht="23.25">
      <c r="A43" s="14"/>
      <c r="B43" s="9" t="s">
        <v>10</v>
      </c>
      <c r="C43" s="7" t="s">
        <v>41</v>
      </c>
      <c r="D43" s="33"/>
    </row>
    <row r="44" spans="1:4" s="22" customFormat="1" ht="23.25">
      <c r="A44" s="14"/>
      <c r="B44" s="9" t="s">
        <v>10</v>
      </c>
      <c r="C44" s="7" t="s">
        <v>42</v>
      </c>
      <c r="D44" s="33"/>
    </row>
    <row r="45" spans="1:4" s="22" customFormat="1" ht="24" thickBot="1">
      <c r="A45" s="14"/>
      <c r="B45" s="9" t="s">
        <v>10</v>
      </c>
      <c r="C45" s="7" t="s">
        <v>52</v>
      </c>
      <c r="D45" s="33"/>
    </row>
    <row r="46" spans="1:4" s="22" customFormat="1">
      <c r="A46" s="14"/>
      <c r="B46" s="167" t="s">
        <v>43</v>
      </c>
      <c r="C46" s="168"/>
      <c r="D46" s="169"/>
    </row>
    <row r="47" spans="1:4" s="22" customFormat="1" ht="23.25">
      <c r="A47" s="14"/>
      <c r="B47" s="9" t="s">
        <v>10</v>
      </c>
      <c r="C47" s="7" t="s">
        <v>44</v>
      </c>
      <c r="D47" s="33"/>
    </row>
    <row r="48" spans="1:4" s="22" customFormat="1" ht="23.25">
      <c r="A48" s="14"/>
      <c r="B48" s="9" t="s">
        <v>10</v>
      </c>
      <c r="C48" s="7" t="s">
        <v>45</v>
      </c>
      <c r="D48" s="33"/>
    </row>
    <row r="49" spans="1:4" s="22" customFormat="1" ht="23.25">
      <c r="A49" s="14"/>
      <c r="B49" s="9" t="s">
        <v>10</v>
      </c>
      <c r="C49" s="7" t="s">
        <v>46</v>
      </c>
      <c r="D49" s="33"/>
    </row>
    <row r="50" spans="1:4" s="22" customFormat="1" ht="23.25">
      <c r="A50" s="14"/>
      <c r="B50" s="9" t="s">
        <v>10</v>
      </c>
      <c r="C50" s="7" t="s">
        <v>47</v>
      </c>
      <c r="D50" s="33"/>
    </row>
    <row r="51" spans="1:4" s="22" customFormat="1" ht="24" thickBot="1">
      <c r="A51" s="15"/>
      <c r="B51" s="151" t="s">
        <v>88</v>
      </c>
      <c r="C51" s="126" t="s">
        <v>48</v>
      </c>
      <c r="D51" s="127" t="s">
        <v>118</v>
      </c>
    </row>
  </sheetData>
  <mergeCells count="17">
    <mergeCell ref="B46:D46"/>
    <mergeCell ref="B19:D19"/>
    <mergeCell ref="B23:D23"/>
    <mergeCell ref="B24:D24"/>
    <mergeCell ref="B31:D31"/>
    <mergeCell ref="B32:D32"/>
    <mergeCell ref="B38:D38"/>
    <mergeCell ref="B7:D7"/>
    <mergeCell ref="B10:D10"/>
    <mergeCell ref="B11:D11"/>
    <mergeCell ref="B15:D15"/>
    <mergeCell ref="A1:D1"/>
    <mergeCell ref="A2:D2"/>
    <mergeCell ref="A3:D3"/>
    <mergeCell ref="A4:A6"/>
    <mergeCell ref="B4:D4"/>
    <mergeCell ref="B5:D6"/>
  </mergeCells>
  <hyperlinks>
    <hyperlink ref="B7" r:id="rId1" xr:uid="{48A79B56-9EDB-4A9B-992E-539D7A011C79}"/>
  </hyperlinks>
  <pageMargins left="0.7" right="0.7" top="0.75" bottom="0.75" header="0.3" footer="0.3"/>
  <pageSetup scale="56"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project1</vt:lpstr>
      <vt:lpstr>terminology</vt:lpstr>
      <vt:lpstr>nLines</vt:lpstr>
      <vt:lpstr>MySTl_UML</vt:lpstr>
      <vt:lpstr>Battleship_UML</vt:lpstr>
      <vt:lpstr>Board_UML</vt:lpstr>
      <vt:lpstr>project1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dc:creator>
  <cp:lastModifiedBy>Fernandez, Danielle</cp:lastModifiedBy>
  <cp:lastPrinted>2023-11-19T02:49:28Z</cp:lastPrinted>
  <dcterms:created xsi:type="dcterms:W3CDTF">2023-11-10T20:58:31Z</dcterms:created>
  <dcterms:modified xsi:type="dcterms:W3CDTF">2023-11-19T10:17:11Z</dcterms:modified>
</cp:coreProperties>
</file>