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ell\Documents\cis17c_fall2023\git_cis17c\midterm\prb10_recursive\"/>
    </mc:Choice>
  </mc:AlternateContent>
  <xr:revisionPtr revIDLastSave="0" documentId="13_ncr:1_{6B07D110-767D-4C39-A63A-B5761CB2E647}" xr6:coauthVersionLast="47" xr6:coauthVersionMax="47" xr10:uidLastSave="{00000000-0000-0000-0000-000000000000}"/>
  <bookViews>
    <workbookView xWindow="-120" yWindow="-120" windowWidth="29040" windowHeight="17640" xr2:uid="{95174ED8-8AC1-47F6-9EBF-5D76F1A2A7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19" i="1"/>
  <c r="D19" i="1"/>
  <c r="E19" i="1" s="1"/>
  <c r="I19" i="1"/>
  <c r="J19" i="1" s="1"/>
  <c r="K19" i="1" s="1"/>
  <c r="L19" i="1" s="1"/>
  <c r="A29" i="1"/>
  <c r="S10" i="1"/>
  <c r="T10" i="1" s="1"/>
  <c r="H30" i="1"/>
  <c r="C20" i="1"/>
  <c r="D20" i="1" s="1"/>
  <c r="I20" i="1" l="1"/>
  <c r="F19" i="1"/>
  <c r="G19" i="1" s="1"/>
  <c r="E20" i="1"/>
  <c r="F20" i="1"/>
  <c r="C21" i="1"/>
  <c r="J20" i="1" l="1"/>
  <c r="K20" i="1" s="1"/>
  <c r="L20" i="1" s="1"/>
  <c r="I21" i="1"/>
  <c r="C22" i="1"/>
  <c r="D21" i="1"/>
  <c r="G20" i="1"/>
  <c r="I22" i="1" l="1"/>
  <c r="J21" i="1"/>
  <c r="K21" i="1" s="1"/>
  <c r="L21" i="1" s="1"/>
  <c r="F21" i="1"/>
  <c r="E21" i="1"/>
  <c r="C23" i="1"/>
  <c r="D22" i="1"/>
  <c r="I23" i="1" l="1"/>
  <c r="J22" i="1"/>
  <c r="K22" i="1" s="1"/>
  <c r="L22" i="1" s="1"/>
  <c r="G21" i="1"/>
  <c r="C24" i="1"/>
  <c r="D23" i="1"/>
  <c r="E22" i="1"/>
  <c r="F22" i="1"/>
  <c r="I24" i="1" l="1"/>
  <c r="J23" i="1"/>
  <c r="K23" i="1" s="1"/>
  <c r="L23" i="1" s="1"/>
  <c r="G22" i="1"/>
  <c r="F23" i="1"/>
  <c r="E23" i="1"/>
  <c r="C25" i="1"/>
  <c r="D24" i="1"/>
  <c r="I25" i="1" l="1"/>
  <c r="J24" i="1"/>
  <c r="K24" i="1" s="1"/>
  <c r="L24" i="1" s="1"/>
  <c r="G23" i="1"/>
  <c r="E24" i="1"/>
  <c r="F24" i="1"/>
  <c r="C26" i="1"/>
  <c r="D25" i="1"/>
  <c r="I26" i="1" l="1"/>
  <c r="J25" i="1"/>
  <c r="K25" i="1" s="1"/>
  <c r="L25" i="1" s="1"/>
  <c r="C27" i="1"/>
  <c r="D26" i="1"/>
  <c r="F25" i="1"/>
  <c r="E25" i="1"/>
  <c r="G24" i="1"/>
  <c r="I27" i="1" l="1"/>
  <c r="J26" i="1"/>
  <c r="K26" i="1" s="1"/>
  <c r="L26" i="1" s="1"/>
  <c r="F26" i="1"/>
  <c r="E26" i="1"/>
  <c r="G25" i="1"/>
  <c r="C28" i="1"/>
  <c r="C29" i="1" s="1"/>
  <c r="C30" i="1" s="1"/>
  <c r="D27" i="1"/>
  <c r="I28" i="1" l="1"/>
  <c r="J27" i="1"/>
  <c r="K27" i="1" s="1"/>
  <c r="L27" i="1" s="1"/>
  <c r="G26" i="1"/>
  <c r="D28" i="1"/>
  <c r="F27" i="1"/>
  <c r="E27" i="1"/>
  <c r="I29" i="1" l="1"/>
  <c r="J28" i="1"/>
  <c r="K28" i="1" s="1"/>
  <c r="L28" i="1" s="1"/>
  <c r="G27" i="1"/>
  <c r="E28" i="1"/>
  <c r="F28" i="1"/>
  <c r="D29" i="1"/>
  <c r="I30" i="1" l="1"/>
  <c r="J29" i="1"/>
  <c r="K29" i="1" s="1"/>
  <c r="L29" i="1" s="1"/>
  <c r="F29" i="1"/>
  <c r="E29" i="1"/>
  <c r="C31" i="1"/>
  <c r="D30" i="1"/>
  <c r="G28" i="1"/>
  <c r="I31" i="1" l="1"/>
  <c r="J30" i="1"/>
  <c r="K30" i="1" s="1"/>
  <c r="L30" i="1" s="1"/>
  <c r="G29" i="1"/>
  <c r="E30" i="1"/>
  <c r="F30" i="1"/>
  <c r="C32" i="1"/>
  <c r="D31" i="1"/>
  <c r="I32" i="1" l="1"/>
  <c r="J31" i="1"/>
  <c r="K31" i="1" s="1"/>
  <c r="L31" i="1" s="1"/>
  <c r="C33" i="1"/>
  <c r="D32" i="1"/>
  <c r="F31" i="1"/>
  <c r="E31" i="1"/>
  <c r="G30" i="1"/>
  <c r="I33" i="1" l="1"/>
  <c r="J32" i="1"/>
  <c r="K32" i="1" s="1"/>
  <c r="L32" i="1" s="1"/>
  <c r="E32" i="1"/>
  <c r="F32" i="1"/>
  <c r="G31" i="1"/>
  <c r="C34" i="1"/>
  <c r="D33" i="1"/>
  <c r="I34" i="1" l="1"/>
  <c r="J33" i="1"/>
  <c r="K33" i="1" s="1"/>
  <c r="L33" i="1" s="1"/>
  <c r="C35" i="1"/>
  <c r="D34" i="1"/>
  <c r="F33" i="1"/>
  <c r="E33" i="1"/>
  <c r="G32" i="1"/>
  <c r="I35" i="1" l="1"/>
  <c r="J34" i="1"/>
  <c r="K34" i="1" s="1"/>
  <c r="L34" i="1" s="1"/>
  <c r="E34" i="1"/>
  <c r="F34" i="1"/>
  <c r="G33" i="1"/>
  <c r="C36" i="1"/>
  <c r="D35" i="1"/>
  <c r="I36" i="1" l="1"/>
  <c r="J35" i="1"/>
  <c r="K35" i="1" s="1"/>
  <c r="L35" i="1" s="1"/>
  <c r="C37" i="1"/>
  <c r="D36" i="1"/>
  <c r="F35" i="1"/>
  <c r="E35" i="1"/>
  <c r="G34" i="1"/>
  <c r="I37" i="1" l="1"/>
  <c r="J36" i="1"/>
  <c r="K36" i="1" s="1"/>
  <c r="L36" i="1" s="1"/>
  <c r="E36" i="1"/>
  <c r="F36" i="1"/>
  <c r="G35" i="1"/>
  <c r="C38" i="1"/>
  <c r="D37" i="1"/>
  <c r="I38" i="1" l="1"/>
  <c r="J37" i="1"/>
  <c r="K37" i="1" s="1"/>
  <c r="L37" i="1" s="1"/>
  <c r="C39" i="1"/>
  <c r="D38" i="1"/>
  <c r="F37" i="1"/>
  <c r="E37" i="1"/>
  <c r="G36" i="1"/>
  <c r="I39" i="1" l="1"/>
  <c r="J39" i="1" s="1"/>
  <c r="K39" i="1" s="1"/>
  <c r="L39" i="1" s="1"/>
  <c r="J38" i="1"/>
  <c r="K38" i="1" s="1"/>
  <c r="L38" i="1" s="1"/>
  <c r="F38" i="1"/>
  <c r="E38" i="1"/>
  <c r="G37" i="1"/>
  <c r="D39" i="1"/>
  <c r="G38" i="1" l="1"/>
  <c r="F39" i="1"/>
  <c r="E39" i="1"/>
  <c r="G39" i="1" s="1"/>
</calcChain>
</file>

<file path=xl/sharedStrings.xml><?xml version="1.0" encoding="utf-8"?>
<sst xmlns="http://schemas.openxmlformats.org/spreadsheetml/2006/main" count="28" uniqueCount="16">
  <si>
    <t>x</t>
  </si>
  <si>
    <t>g(x)</t>
  </si>
  <si>
    <t>g(2x)</t>
  </si>
  <si>
    <t>2g(x)</t>
  </si>
  <si>
    <t>[-1,1]</t>
  </si>
  <si>
    <t>x all Real</t>
  </si>
  <si>
    <t>1+g^2(x)</t>
  </si>
  <si>
    <t>2x</t>
  </si>
  <si>
    <t>numerator</t>
  </si>
  <si>
    <t>denomator</t>
  </si>
  <si>
    <t xml:space="preserve">  x-(x^3/6)</t>
  </si>
  <si>
    <t>base condition</t>
  </si>
  <si>
    <t>x += 0.1f</t>
  </si>
  <si>
    <t xml:space="preserve">1e^-6 </t>
  </si>
  <si>
    <t>2g(x) /1+g^2(x)</t>
  </si>
  <si>
    <t xml:space="preserve">Hits |n| &lt; 1e^-6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</si>
</sst>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72" formatCode="0.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72" fontId="0" fillId="4" borderId="0" xfId="0" applyNumberFormat="1" applyFill="1" applyAlignment="1">
      <alignment horizontal="center" vertical="center"/>
    </xf>
    <xf numFmtId="172" fontId="0" fillId="3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952499</xdr:colOff>
      <xdr:row>1</xdr:row>
      <xdr:rowOff>123824</xdr:rowOff>
    </xdr:from>
    <xdr:to>
      <xdr:col>11</xdr:col>
      <xdr:colOff>589604</xdr:colOff>
      <xdr:row>11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F7C151-34F0-2D24-0EBB-E1FC3914C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4" y="323849"/>
          <a:ext cx="7409505" cy="2066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2EDA-799C-4E2A-943F-FE81C7EF0AEF}">
  <dimension ref="A2:T40"/>
  <sheetViews>
    <sheetView tabSelected="1" workbookViewId="0">
      <selection activeCell="N12" sqref="K2:N12"/>
    </sheetView>
  </sheetViews>
  <sheetFormatPr defaultRowHeight="15.75" x14ac:dyDescent="0.25"/>
  <cols>
    <col min="1" max="1" width="8.875" style="1" bestFit="1" customWidth="1"/>
    <col min="2" max="2" width="13.75" style="1" bestFit="1" customWidth="1"/>
    <col min="3" max="3" width="12.5" style="1" bestFit="1" customWidth="1"/>
    <col min="4" max="4" width="14.125" style="1" customWidth="1"/>
    <col min="5" max="5" width="12.625" style="1" customWidth="1"/>
    <col min="6" max="6" width="12.875" style="1" customWidth="1"/>
    <col min="7" max="7" width="13.625" style="1" bestFit="1" customWidth="1"/>
    <col min="8" max="8" width="14.625" style="1" bestFit="1" customWidth="1"/>
    <col min="9" max="9" width="10.75" style="1" customWidth="1"/>
    <col min="10" max="10" width="10.625" style="1" customWidth="1"/>
    <col min="11" max="11" width="12.75" style="1" bestFit="1" customWidth="1"/>
    <col min="12" max="12" width="13.75" style="1" customWidth="1"/>
    <col min="13" max="13" width="12.5" style="1" customWidth="1"/>
    <col min="14" max="14" width="15.25" style="1" customWidth="1"/>
    <col min="15" max="15" width="12.75" style="1" bestFit="1" customWidth="1"/>
    <col min="16" max="16" width="12.75" style="1" customWidth="1"/>
    <col min="17" max="17" width="10.625" style="1" customWidth="1"/>
    <col min="18" max="18" width="11" style="1" customWidth="1"/>
    <col min="19" max="19" width="17" style="1" customWidth="1"/>
    <col min="20" max="16384" width="9" style="1"/>
  </cols>
  <sheetData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4"/>
      <c r="L2" s="4"/>
      <c r="M2" s="4"/>
      <c r="N2" s="4"/>
    </row>
    <row r="3" spans="2:20" s="2" customFormat="1" ht="18.75" x14ac:dyDescent="0.25">
      <c r="B3" s="6"/>
      <c r="C3" s="6"/>
      <c r="D3" s="6"/>
      <c r="E3" s="6"/>
      <c r="F3" s="6"/>
      <c r="G3" s="6"/>
      <c r="H3" s="6"/>
      <c r="I3" s="6"/>
      <c r="J3" s="6"/>
      <c r="K3" s="30"/>
      <c r="L3" s="30"/>
      <c r="M3" s="30"/>
      <c r="N3" s="30"/>
    </row>
    <row r="4" spans="2:20" s="2" customFormat="1" ht="18.75" x14ac:dyDescent="0.25">
      <c r="B4" s="6"/>
      <c r="C4" s="6"/>
      <c r="D4" s="6"/>
      <c r="E4" s="6"/>
      <c r="F4" s="6"/>
      <c r="G4" s="6"/>
      <c r="H4" s="6"/>
      <c r="I4" s="6"/>
      <c r="J4" s="6"/>
      <c r="K4" s="30"/>
      <c r="L4" s="30"/>
      <c r="M4" s="30"/>
      <c r="N4" s="30"/>
    </row>
    <row r="5" spans="2:20" x14ac:dyDescent="0.25">
      <c r="B5" s="6"/>
      <c r="C5" s="6"/>
      <c r="D5" s="6"/>
      <c r="E5" s="6"/>
      <c r="F5" s="6"/>
      <c r="G5" s="6"/>
      <c r="H5" s="6"/>
      <c r="I5" s="6"/>
      <c r="J5" s="6"/>
      <c r="K5" s="4"/>
      <c r="L5" s="4"/>
      <c r="M5" s="4"/>
      <c r="N5" s="4"/>
    </row>
    <row r="6" spans="2:20" x14ac:dyDescent="0.25">
      <c r="B6" s="6"/>
      <c r="C6" s="6"/>
      <c r="D6" s="6"/>
      <c r="E6" s="6"/>
      <c r="F6" s="6"/>
      <c r="G6" s="6"/>
      <c r="H6" s="6"/>
      <c r="I6" s="6"/>
      <c r="J6" s="6"/>
      <c r="K6" s="4"/>
      <c r="L6" s="4"/>
      <c r="M6" s="4"/>
      <c r="N6" s="4"/>
    </row>
    <row r="7" spans="2:20" x14ac:dyDescent="0.25">
      <c r="B7" s="6"/>
      <c r="C7" s="6"/>
      <c r="D7" s="6"/>
      <c r="E7" s="6"/>
      <c r="F7" s="6"/>
      <c r="G7" s="6"/>
      <c r="H7" s="6"/>
      <c r="I7" s="6"/>
      <c r="J7" s="6"/>
      <c r="K7" s="4"/>
      <c r="L7" s="4"/>
      <c r="M7" s="4"/>
      <c r="N7" s="4"/>
    </row>
    <row r="8" spans="2:20" x14ac:dyDescent="0.25">
      <c r="B8" s="6"/>
      <c r="C8" s="6"/>
      <c r="D8" s="6"/>
      <c r="E8" s="6"/>
      <c r="F8" s="6"/>
      <c r="G8" s="6"/>
      <c r="H8" s="6"/>
      <c r="I8" s="6"/>
      <c r="J8" s="6"/>
      <c r="K8" s="4"/>
      <c r="L8" s="4"/>
      <c r="M8" s="4"/>
      <c r="N8" s="4"/>
    </row>
    <row r="9" spans="2:20" x14ac:dyDescent="0.25">
      <c r="B9" s="6"/>
      <c r="C9" s="6"/>
      <c r="D9" s="6"/>
      <c r="E9" s="6"/>
      <c r="F9" s="6"/>
      <c r="G9" s="6"/>
      <c r="H9" s="6"/>
      <c r="I9" s="6"/>
      <c r="J9" s="6"/>
      <c r="K9" s="4"/>
      <c r="L9" s="4"/>
      <c r="M9" s="4"/>
      <c r="N9" s="4"/>
    </row>
    <row r="10" spans="2:20" x14ac:dyDescent="0.25">
      <c r="B10" s="6"/>
      <c r="C10" s="6"/>
      <c r="D10" s="6"/>
      <c r="E10" s="6"/>
      <c r="F10" s="6"/>
      <c r="G10" s="6"/>
      <c r="H10" s="6"/>
      <c r="I10" s="6"/>
      <c r="J10" s="6"/>
      <c r="K10" s="4"/>
      <c r="L10" s="4"/>
      <c r="M10" s="4"/>
      <c r="N10" s="4"/>
      <c r="S10" s="9">
        <f>0.000000596046</f>
        <v>5.9604599999999999E-7</v>
      </c>
      <c r="T10" s="9">
        <f>S10+1</f>
        <v>1.0000005960459999</v>
      </c>
    </row>
    <row r="11" spans="2:20" x14ac:dyDescent="0.25">
      <c r="B11" s="6"/>
      <c r="C11" s="6"/>
      <c r="D11" s="6"/>
      <c r="E11" s="6"/>
      <c r="F11" s="6"/>
      <c r="G11" s="6"/>
      <c r="H11" s="6"/>
      <c r="I11" s="6"/>
      <c r="J11" s="6"/>
      <c r="K11" s="4"/>
      <c r="L11" s="4"/>
      <c r="M11" s="4"/>
      <c r="N11" s="4"/>
    </row>
    <row r="12" spans="2:20" x14ac:dyDescent="0.25">
      <c r="B12" s="6"/>
      <c r="C12" s="6"/>
      <c r="D12" s="6"/>
      <c r="E12" s="6"/>
      <c r="F12" s="6"/>
      <c r="G12" s="6"/>
      <c r="H12" s="6"/>
      <c r="I12" s="6"/>
      <c r="J12" s="6"/>
      <c r="K12" s="4"/>
      <c r="L12" s="4"/>
      <c r="M12" s="4"/>
      <c r="N12" s="4"/>
    </row>
    <row r="15" spans="2:20" ht="16.5" thickBot="1" x14ac:dyDescent="0.3"/>
    <row r="16" spans="2:20" x14ac:dyDescent="0.25">
      <c r="C16" s="23" t="s">
        <v>5</v>
      </c>
      <c r="D16" s="23" t="s">
        <v>11</v>
      </c>
      <c r="E16" s="23"/>
      <c r="F16" s="23"/>
      <c r="G16" s="23"/>
      <c r="I16" s="18" t="s">
        <v>12</v>
      </c>
      <c r="J16" s="18"/>
      <c r="K16" s="18" t="s">
        <v>11</v>
      </c>
      <c r="L16" s="18"/>
      <c r="M16" s="18"/>
      <c r="N16" s="18"/>
    </row>
    <row r="17" spans="1:19" ht="18.75" x14ac:dyDescent="0.25">
      <c r="C17" s="24" t="s">
        <v>4</v>
      </c>
      <c r="D17" s="24" t="s">
        <v>1</v>
      </c>
      <c r="E17" s="26" t="s">
        <v>8</v>
      </c>
      <c r="F17" s="26" t="s">
        <v>9</v>
      </c>
      <c r="G17" s="24" t="s">
        <v>1</v>
      </c>
      <c r="I17" s="19" t="s">
        <v>4</v>
      </c>
      <c r="J17" s="19"/>
      <c r="K17" s="19" t="s">
        <v>2</v>
      </c>
      <c r="L17" s="21" t="s">
        <v>8</v>
      </c>
      <c r="M17" s="21" t="s">
        <v>9</v>
      </c>
      <c r="N17" s="19" t="s">
        <v>2</v>
      </c>
    </row>
    <row r="18" spans="1:19" ht="19.5" thickBot="1" x14ac:dyDescent="0.3">
      <c r="C18" s="25" t="s">
        <v>0</v>
      </c>
      <c r="D18" s="25" t="s">
        <v>10</v>
      </c>
      <c r="E18" s="25" t="s">
        <v>3</v>
      </c>
      <c r="F18" s="25" t="s">
        <v>6</v>
      </c>
      <c r="G18" s="27" t="s">
        <v>14</v>
      </c>
      <c r="I18" s="20" t="s">
        <v>0</v>
      </c>
      <c r="J18" s="20" t="s">
        <v>7</v>
      </c>
      <c r="K18" s="20" t="s">
        <v>10</v>
      </c>
      <c r="L18" s="20" t="s">
        <v>3</v>
      </c>
      <c r="M18" s="20" t="s">
        <v>6</v>
      </c>
      <c r="N18" s="22" t="s">
        <v>14</v>
      </c>
      <c r="R18" s="14"/>
      <c r="S18" s="14"/>
    </row>
    <row r="19" spans="1:19" x14ac:dyDescent="0.25">
      <c r="C19" s="9">
        <v>-1</v>
      </c>
      <c r="D19" s="12">
        <f>C19-((C19^3)/6)</f>
        <v>-0.83333333333333337</v>
      </c>
      <c r="E19" s="12">
        <f>2*D19</f>
        <v>-1.6666666666666667</v>
      </c>
      <c r="F19" s="12">
        <f>1+(D19^2)</f>
        <v>1.6944444444444446</v>
      </c>
      <c r="G19" s="12">
        <f>E19/F19</f>
        <v>-0.98360655737704916</v>
      </c>
      <c r="I19" s="12">
        <f>-1</f>
        <v>-1</v>
      </c>
      <c r="J19" s="12">
        <f>I19*2</f>
        <v>-2</v>
      </c>
      <c r="K19" s="12">
        <f>J19-((J19*J19*J19)/6)</f>
        <v>-0.66666666666666674</v>
      </c>
      <c r="L19" s="12">
        <f>2*K19</f>
        <v>-1.3333333333333335</v>
      </c>
      <c r="M19" s="12">
        <f>1+(K19*K19)</f>
        <v>1.4444444444444446</v>
      </c>
      <c r="N19" s="12">
        <f>L19/M19</f>
        <v>-0.92307692307692302</v>
      </c>
      <c r="O19" s="3"/>
      <c r="P19" s="3"/>
      <c r="Q19" s="3"/>
      <c r="R19" s="15"/>
      <c r="S19" s="14"/>
    </row>
    <row r="20" spans="1:19" x14ac:dyDescent="0.25">
      <c r="C20" s="9">
        <f>C19+0.1</f>
        <v>-0.9</v>
      </c>
      <c r="D20" s="12">
        <f t="shared" ref="D20:D39" si="0">C20-((C20^3)/6)</f>
        <v>-0.77849999999999997</v>
      </c>
      <c r="E20" s="12">
        <f>2*D20</f>
        <v>-1.5569999999999999</v>
      </c>
      <c r="F20" s="12">
        <f>1+(D20^2)</f>
        <v>1.6060622499999999</v>
      </c>
      <c r="G20" s="12">
        <f t="shared" ref="G20:G39" si="1">E20/F20</f>
        <v>-0.96945183787241129</v>
      </c>
      <c r="I20" s="12">
        <f>I19+0.1</f>
        <v>-0.9</v>
      </c>
      <c r="J20" s="12">
        <f t="shared" ref="J20:J39" si="2">I20*2</f>
        <v>-1.8</v>
      </c>
      <c r="K20" s="12">
        <f t="shared" ref="K20:K39" si="3">J20-((J20*J20*J20)/6)</f>
        <v>-0.82799999999999996</v>
      </c>
      <c r="L20" s="12">
        <f t="shared" ref="L20:L39" si="4">2*K20</f>
        <v>-1.6559999999999999</v>
      </c>
      <c r="M20" s="12">
        <f t="shared" ref="M20:M39" si="5">1+(K20*K20)</f>
        <v>1.685584</v>
      </c>
      <c r="N20" s="12">
        <f t="shared" ref="N20:N39" si="6">L20/M20</f>
        <v>-0.98244881299300413</v>
      </c>
      <c r="O20" s="3"/>
      <c r="P20" s="3"/>
      <c r="Q20" s="3"/>
      <c r="R20" s="15"/>
      <c r="S20" s="14"/>
    </row>
    <row r="21" spans="1:19" x14ac:dyDescent="0.25">
      <c r="C21" s="9">
        <f t="shared" ref="C21:C39" si="7">C20+0.1</f>
        <v>-0.8</v>
      </c>
      <c r="D21" s="12">
        <f t="shared" si="0"/>
        <v>-0.71466666666666667</v>
      </c>
      <c r="E21" s="12">
        <f>2*D21</f>
        <v>-1.4293333333333333</v>
      </c>
      <c r="F21" s="12">
        <f>1+(D21^2)</f>
        <v>1.5107484444444443</v>
      </c>
      <c r="G21" s="12">
        <f t="shared" si="1"/>
        <v>-0.94610941920178493</v>
      </c>
      <c r="I21" s="12">
        <f t="shared" ref="I21:I39" si="8">I20+0.1</f>
        <v>-0.8</v>
      </c>
      <c r="J21" s="12">
        <f t="shared" si="2"/>
        <v>-1.6</v>
      </c>
      <c r="K21" s="12">
        <f t="shared" si="3"/>
        <v>-0.91733333333333322</v>
      </c>
      <c r="L21" s="12">
        <f t="shared" si="4"/>
        <v>-1.8346666666666664</v>
      </c>
      <c r="M21" s="12">
        <f t="shared" si="5"/>
        <v>1.8415004444444443</v>
      </c>
      <c r="N21" s="12">
        <f t="shared" si="6"/>
        <v>-0.99628901649283097</v>
      </c>
      <c r="O21" s="3"/>
      <c r="P21" s="3"/>
      <c r="Q21" s="3"/>
      <c r="R21" s="15"/>
      <c r="S21" s="14"/>
    </row>
    <row r="22" spans="1:19" x14ac:dyDescent="0.25">
      <c r="C22" s="9">
        <f t="shared" si="7"/>
        <v>-0.70000000000000007</v>
      </c>
      <c r="D22" s="12">
        <f t="shared" si="0"/>
        <v>-0.64283333333333337</v>
      </c>
      <c r="E22" s="12">
        <f>2*D22</f>
        <v>-1.2856666666666667</v>
      </c>
      <c r="F22" s="12">
        <f>1+(D22^2)</f>
        <v>1.4132346944444445</v>
      </c>
      <c r="G22" s="12">
        <f t="shared" si="1"/>
        <v>-0.90973330312420198</v>
      </c>
      <c r="I22" s="12">
        <f t="shared" si="8"/>
        <v>-0.70000000000000007</v>
      </c>
      <c r="J22" s="12">
        <f t="shared" si="2"/>
        <v>-1.4000000000000001</v>
      </c>
      <c r="K22" s="12">
        <f t="shared" si="3"/>
        <v>-0.94266666666666676</v>
      </c>
      <c r="L22" s="12">
        <f t="shared" si="4"/>
        <v>-1.8853333333333335</v>
      </c>
      <c r="M22" s="12">
        <f t="shared" si="5"/>
        <v>1.8886204444444448</v>
      </c>
      <c r="N22" s="12">
        <f t="shared" si="6"/>
        <v>-0.99825951735258367</v>
      </c>
      <c r="O22" s="3"/>
      <c r="P22" s="3"/>
      <c r="Q22" s="3"/>
      <c r="R22" s="15"/>
      <c r="S22" s="14"/>
    </row>
    <row r="23" spans="1:19" x14ac:dyDescent="0.25">
      <c r="C23" s="9">
        <f t="shared" si="7"/>
        <v>-0.60000000000000009</v>
      </c>
      <c r="D23" s="12">
        <f t="shared" si="0"/>
        <v>-0.56400000000000006</v>
      </c>
      <c r="E23" s="12">
        <f>2*D23</f>
        <v>-1.1280000000000001</v>
      </c>
      <c r="F23" s="12">
        <f>1+(D23^2)</f>
        <v>1.3180960000000002</v>
      </c>
      <c r="G23" s="12">
        <f t="shared" si="1"/>
        <v>-0.85577985215037444</v>
      </c>
      <c r="I23" s="12">
        <f t="shared" si="8"/>
        <v>-0.60000000000000009</v>
      </c>
      <c r="J23" s="12">
        <f t="shared" si="2"/>
        <v>-1.2000000000000002</v>
      </c>
      <c r="K23" s="12">
        <f t="shared" si="3"/>
        <v>-0.91200000000000014</v>
      </c>
      <c r="L23" s="12">
        <f t="shared" si="4"/>
        <v>-1.8240000000000003</v>
      </c>
      <c r="M23" s="12">
        <f t="shared" si="5"/>
        <v>1.8317440000000003</v>
      </c>
      <c r="N23" s="12">
        <f t="shared" si="6"/>
        <v>-0.99577233499877715</v>
      </c>
      <c r="O23" s="3"/>
      <c r="P23" s="3"/>
      <c r="Q23" s="3"/>
      <c r="R23" s="15"/>
      <c r="S23" s="14"/>
    </row>
    <row r="24" spans="1:19" x14ac:dyDescent="0.25">
      <c r="C24" s="9">
        <f t="shared" si="7"/>
        <v>-0.50000000000000011</v>
      </c>
      <c r="D24" s="12">
        <f t="shared" si="0"/>
        <v>-0.47916666666666674</v>
      </c>
      <c r="E24" s="12">
        <f>2*D24</f>
        <v>-0.95833333333333348</v>
      </c>
      <c r="F24" s="12">
        <f>1+(D24^2)</f>
        <v>1.2296006944444444</v>
      </c>
      <c r="G24" s="12">
        <f t="shared" si="1"/>
        <v>-0.7793858100953055</v>
      </c>
      <c r="I24" s="12">
        <f t="shared" si="8"/>
        <v>-0.50000000000000011</v>
      </c>
      <c r="J24" s="12">
        <f t="shared" si="2"/>
        <v>-1.0000000000000002</v>
      </c>
      <c r="K24" s="12">
        <f t="shared" si="3"/>
        <v>-0.83333333333333348</v>
      </c>
      <c r="L24" s="12">
        <f t="shared" si="4"/>
        <v>-1.666666666666667</v>
      </c>
      <c r="M24" s="12">
        <f t="shared" si="5"/>
        <v>1.6944444444444446</v>
      </c>
      <c r="N24" s="12">
        <f t="shared" si="6"/>
        <v>-0.98360655737704927</v>
      </c>
      <c r="O24" s="3"/>
      <c r="P24" s="3"/>
      <c r="Q24" s="3"/>
      <c r="R24" s="15"/>
      <c r="S24" s="14"/>
    </row>
    <row r="25" spans="1:19" x14ac:dyDescent="0.25">
      <c r="C25" s="9">
        <f t="shared" si="7"/>
        <v>-0.40000000000000013</v>
      </c>
      <c r="D25" s="12">
        <f t="shared" si="0"/>
        <v>-0.38933333333333348</v>
      </c>
      <c r="E25" s="12">
        <f>2*D25</f>
        <v>-0.77866666666666695</v>
      </c>
      <c r="F25" s="12">
        <f>1+(D25^2)</f>
        <v>1.1515804444444446</v>
      </c>
      <c r="G25" s="12">
        <f t="shared" si="1"/>
        <v>-0.67617218616656694</v>
      </c>
      <c r="I25" s="12">
        <f t="shared" si="8"/>
        <v>-0.40000000000000013</v>
      </c>
      <c r="J25" s="12">
        <f t="shared" si="2"/>
        <v>-0.80000000000000027</v>
      </c>
      <c r="K25" s="12">
        <f t="shared" si="3"/>
        <v>-0.71466666666666678</v>
      </c>
      <c r="L25" s="12">
        <f t="shared" si="4"/>
        <v>-1.4293333333333336</v>
      </c>
      <c r="M25" s="12">
        <f t="shared" si="5"/>
        <v>1.5107484444444446</v>
      </c>
      <c r="N25" s="12">
        <f t="shared" si="6"/>
        <v>-0.94610941920178493</v>
      </c>
      <c r="O25" s="3"/>
      <c r="P25" s="3"/>
      <c r="Q25" s="3"/>
      <c r="R25" s="15"/>
      <c r="S25" s="14"/>
    </row>
    <row r="26" spans="1:19" x14ac:dyDescent="0.25">
      <c r="C26" s="9">
        <f t="shared" si="7"/>
        <v>-0.30000000000000016</v>
      </c>
      <c r="D26" s="12">
        <f t="shared" si="0"/>
        <v>-0.29550000000000015</v>
      </c>
      <c r="E26" s="12">
        <f>2*D26</f>
        <v>-0.5910000000000003</v>
      </c>
      <c r="F26" s="12">
        <f>1+(D26^2)</f>
        <v>1.0873202500000001</v>
      </c>
      <c r="G26" s="12">
        <f t="shared" si="1"/>
        <v>-0.54353811584029654</v>
      </c>
      <c r="I26" s="12">
        <f t="shared" si="8"/>
        <v>-0.30000000000000016</v>
      </c>
      <c r="J26" s="12">
        <f t="shared" si="2"/>
        <v>-0.60000000000000031</v>
      </c>
      <c r="K26" s="12">
        <f t="shared" si="3"/>
        <v>-0.56400000000000028</v>
      </c>
      <c r="L26" s="12">
        <f t="shared" si="4"/>
        <v>-1.1280000000000006</v>
      </c>
      <c r="M26" s="12">
        <f t="shared" si="5"/>
        <v>1.3180960000000004</v>
      </c>
      <c r="N26" s="12">
        <f t="shared" si="6"/>
        <v>-0.85577985215037466</v>
      </c>
      <c r="O26" s="3"/>
      <c r="P26" s="3"/>
      <c r="Q26" s="3"/>
      <c r="R26" s="15"/>
      <c r="S26" s="14"/>
    </row>
    <row r="27" spans="1:19" x14ac:dyDescent="0.25">
      <c r="C27" s="9">
        <f t="shared" si="7"/>
        <v>-0.20000000000000015</v>
      </c>
      <c r="D27" s="12">
        <f t="shared" si="0"/>
        <v>-0.19866666666666682</v>
      </c>
      <c r="E27" s="12">
        <f>2*D27</f>
        <v>-0.39733333333333365</v>
      </c>
      <c r="F27" s="12">
        <f>1+(D27^2)</f>
        <v>1.0394684444444444</v>
      </c>
      <c r="G27" s="12">
        <f t="shared" si="1"/>
        <v>-0.38224665256259216</v>
      </c>
      <c r="I27" s="12">
        <f t="shared" si="8"/>
        <v>-0.20000000000000015</v>
      </c>
      <c r="J27" s="12">
        <f t="shared" si="2"/>
        <v>-0.4000000000000003</v>
      </c>
      <c r="K27" s="12">
        <f t="shared" si="3"/>
        <v>-0.38933333333333359</v>
      </c>
      <c r="L27" s="12">
        <f t="shared" si="4"/>
        <v>-0.77866666666666717</v>
      </c>
      <c r="M27" s="12">
        <f t="shared" si="5"/>
        <v>1.1515804444444446</v>
      </c>
      <c r="N27" s="12">
        <f t="shared" si="6"/>
        <v>-0.67617218616656716</v>
      </c>
      <c r="O27" s="3"/>
      <c r="P27" s="3"/>
      <c r="Q27" s="3"/>
      <c r="R27" s="15"/>
      <c r="S27" s="14"/>
    </row>
    <row r="28" spans="1:19" ht="16.5" thickBot="1" x14ac:dyDescent="0.3">
      <c r="A28" s="11" t="s">
        <v>13</v>
      </c>
      <c r="C28" s="9">
        <f t="shared" si="7"/>
        <v>-0.10000000000000014</v>
      </c>
      <c r="D28" s="12">
        <f t="shared" si="0"/>
        <v>-9.9833333333333482E-2</v>
      </c>
      <c r="E28" s="12">
        <f>2*D28</f>
        <v>-0.19966666666666696</v>
      </c>
      <c r="F28" s="12">
        <f>1+(D28^2)</f>
        <v>1.0099666944444445</v>
      </c>
      <c r="G28" s="12">
        <f t="shared" si="1"/>
        <v>-0.19769628816967891</v>
      </c>
      <c r="I28" s="12">
        <f t="shared" si="8"/>
        <v>-0.10000000000000014</v>
      </c>
      <c r="J28" s="12">
        <f t="shared" si="2"/>
        <v>-0.20000000000000029</v>
      </c>
      <c r="K28" s="12">
        <f t="shared" si="3"/>
        <v>-0.19866666666666694</v>
      </c>
      <c r="L28" s="12">
        <f t="shared" si="4"/>
        <v>-0.39733333333333387</v>
      </c>
      <c r="M28" s="12">
        <f t="shared" si="5"/>
        <v>1.0394684444444446</v>
      </c>
      <c r="N28" s="12">
        <f t="shared" si="6"/>
        <v>-0.38224665256259227</v>
      </c>
      <c r="O28" s="3"/>
      <c r="P28" s="3"/>
      <c r="Q28" s="3"/>
      <c r="R28" s="15"/>
      <c r="S28" s="14"/>
    </row>
    <row r="29" spans="1:19" ht="16.5" thickTop="1" x14ac:dyDescent="0.25">
      <c r="A29" s="1">
        <f>0.000001</f>
        <v>9.9999999999999995E-7</v>
      </c>
      <c r="B29" s="7" t="s">
        <v>15</v>
      </c>
      <c r="C29" s="10">
        <f>(C28+0.1)</f>
        <v>-1.3877787807814457E-16</v>
      </c>
      <c r="D29" s="13">
        <f t="shared" si="0"/>
        <v>-1.3877787807814457E-16</v>
      </c>
      <c r="E29" s="13">
        <f>2*D29</f>
        <v>-2.7755575615628914E-16</v>
      </c>
      <c r="F29" s="13">
        <f>1+(D29^2)</f>
        <v>1</v>
      </c>
      <c r="G29" s="13">
        <f t="shared" si="1"/>
        <v>-2.7755575615628914E-16</v>
      </c>
      <c r="H29" s="7" t="s">
        <v>15</v>
      </c>
      <c r="I29" s="13">
        <f t="shared" si="8"/>
        <v>-1.3877787807814457E-16</v>
      </c>
      <c r="J29" s="13">
        <f t="shared" si="2"/>
        <v>-2.7755575615628914E-16</v>
      </c>
      <c r="K29" s="13">
        <f t="shared" si="3"/>
        <v>-2.7755575615628914E-16</v>
      </c>
      <c r="L29" s="13">
        <f t="shared" si="4"/>
        <v>-5.5511151231257827E-16</v>
      </c>
      <c r="M29" s="13">
        <f t="shared" si="5"/>
        <v>1</v>
      </c>
      <c r="N29" s="13">
        <f t="shared" si="6"/>
        <v>-5.5511151231257827E-16</v>
      </c>
      <c r="O29" s="8"/>
      <c r="P29" s="8"/>
      <c r="Q29" s="8"/>
      <c r="R29" s="16"/>
      <c r="S29" s="17"/>
    </row>
    <row r="30" spans="1:19" x14ac:dyDescent="0.25">
      <c r="C30" s="9">
        <f t="shared" si="7"/>
        <v>9.9999999999999867E-2</v>
      </c>
      <c r="D30" s="12">
        <f t="shared" si="0"/>
        <v>9.9833333333333205E-2</v>
      </c>
      <c r="E30" s="12">
        <f>2*D30</f>
        <v>0.19966666666666641</v>
      </c>
      <c r="F30" s="12">
        <f>1+(D30^2)</f>
        <v>1.0099666944444443</v>
      </c>
      <c r="G30" s="12">
        <f t="shared" si="1"/>
        <v>0.19769628816967841</v>
      </c>
      <c r="H30" s="7">
        <f>0.000001</f>
        <v>9.9999999999999995E-7</v>
      </c>
      <c r="I30" s="12">
        <f t="shared" si="8"/>
        <v>9.9999999999999867E-2</v>
      </c>
      <c r="J30" s="12">
        <f t="shared" si="2"/>
        <v>0.19999999999999973</v>
      </c>
      <c r="K30" s="12">
        <f t="shared" si="3"/>
        <v>0.19866666666666641</v>
      </c>
      <c r="L30" s="12">
        <f t="shared" si="4"/>
        <v>0.39733333333333282</v>
      </c>
      <c r="M30" s="12">
        <f t="shared" si="5"/>
        <v>1.0394684444444444</v>
      </c>
      <c r="N30" s="12">
        <f t="shared" si="6"/>
        <v>0.38224665256259133</v>
      </c>
      <c r="O30" s="3"/>
      <c r="P30" s="3"/>
      <c r="Q30" s="3"/>
      <c r="R30" s="15"/>
      <c r="S30" s="14"/>
    </row>
    <row r="31" spans="1:19" x14ac:dyDescent="0.25">
      <c r="C31" s="9">
        <f t="shared" si="7"/>
        <v>0.19999999999999987</v>
      </c>
      <c r="D31" s="12">
        <f t="shared" si="0"/>
        <v>0.19866666666666655</v>
      </c>
      <c r="E31" s="12">
        <f>2*D31</f>
        <v>0.39733333333333309</v>
      </c>
      <c r="F31" s="12">
        <f>1+(D31^2)</f>
        <v>1.0394684444444444</v>
      </c>
      <c r="G31" s="12">
        <f t="shared" si="1"/>
        <v>0.3822466525625916</v>
      </c>
      <c r="I31" s="12">
        <f t="shared" si="8"/>
        <v>0.19999999999999987</v>
      </c>
      <c r="J31" s="12">
        <f t="shared" si="2"/>
        <v>0.39999999999999974</v>
      </c>
      <c r="K31" s="12">
        <f t="shared" si="3"/>
        <v>0.38933333333333309</v>
      </c>
      <c r="L31" s="12">
        <f t="shared" si="4"/>
        <v>0.77866666666666617</v>
      </c>
      <c r="M31" s="12">
        <f t="shared" si="5"/>
        <v>1.1515804444444442</v>
      </c>
      <c r="N31" s="12">
        <f t="shared" si="6"/>
        <v>0.6761721861665666</v>
      </c>
      <c r="O31" s="3"/>
      <c r="P31" s="3"/>
      <c r="Q31" s="3"/>
      <c r="R31" s="15"/>
      <c r="S31" s="14"/>
    </row>
    <row r="32" spans="1:19" x14ac:dyDescent="0.25">
      <c r="C32" s="9">
        <f t="shared" si="7"/>
        <v>0.29999999999999988</v>
      </c>
      <c r="D32" s="12">
        <f t="shared" si="0"/>
        <v>0.29549999999999987</v>
      </c>
      <c r="E32" s="12">
        <f>2*D32</f>
        <v>0.59099999999999975</v>
      </c>
      <c r="F32" s="12">
        <f>1+(D32^2)</f>
        <v>1.0873202499999999</v>
      </c>
      <c r="G32" s="12">
        <f t="shared" si="1"/>
        <v>0.54353811584029621</v>
      </c>
      <c r="I32" s="12">
        <f t="shared" si="8"/>
        <v>0.29999999999999988</v>
      </c>
      <c r="J32" s="12">
        <f t="shared" si="2"/>
        <v>0.59999999999999976</v>
      </c>
      <c r="K32" s="12">
        <f t="shared" si="3"/>
        <v>0.56399999999999983</v>
      </c>
      <c r="L32" s="12">
        <f t="shared" si="4"/>
        <v>1.1279999999999997</v>
      </c>
      <c r="M32" s="12">
        <f t="shared" si="5"/>
        <v>1.3180959999999997</v>
      </c>
      <c r="N32" s="12">
        <f t="shared" si="6"/>
        <v>0.85577985215037444</v>
      </c>
      <c r="O32" s="3"/>
      <c r="P32" s="3"/>
      <c r="Q32" s="3"/>
      <c r="R32" s="15"/>
      <c r="S32" s="14"/>
    </row>
    <row r="33" spans="3:19" x14ac:dyDescent="0.25">
      <c r="C33" s="9">
        <f t="shared" si="7"/>
        <v>0.39999999999999991</v>
      </c>
      <c r="D33" s="12">
        <f t="shared" si="0"/>
        <v>0.38933333333333325</v>
      </c>
      <c r="E33" s="12">
        <f>2*D33</f>
        <v>0.77866666666666651</v>
      </c>
      <c r="F33" s="12">
        <f>1+(D33^2)</f>
        <v>1.1515804444444444</v>
      </c>
      <c r="G33" s="12">
        <f t="shared" si="1"/>
        <v>0.67617218616656671</v>
      </c>
      <c r="I33" s="12">
        <f t="shared" si="8"/>
        <v>0.39999999999999991</v>
      </c>
      <c r="J33" s="12">
        <f t="shared" si="2"/>
        <v>0.79999999999999982</v>
      </c>
      <c r="K33" s="12">
        <f t="shared" si="3"/>
        <v>0.71466666666666656</v>
      </c>
      <c r="L33" s="12">
        <f t="shared" si="4"/>
        <v>1.4293333333333331</v>
      </c>
      <c r="M33" s="12">
        <f t="shared" si="5"/>
        <v>1.5107484444444443</v>
      </c>
      <c r="N33" s="12">
        <f t="shared" si="6"/>
        <v>0.94610941920178482</v>
      </c>
      <c r="O33" s="3"/>
      <c r="P33" s="3"/>
      <c r="Q33" s="3"/>
      <c r="R33" s="15"/>
      <c r="S33" s="14"/>
    </row>
    <row r="34" spans="3:19" x14ac:dyDescent="0.25">
      <c r="C34" s="9">
        <f t="shared" si="7"/>
        <v>0.49999999999999989</v>
      </c>
      <c r="D34" s="12">
        <f t="shared" si="0"/>
        <v>0.47916666666666657</v>
      </c>
      <c r="E34" s="12">
        <f>2*D34</f>
        <v>0.95833333333333315</v>
      </c>
      <c r="F34" s="12">
        <f>1+(D34^2)</f>
        <v>1.2296006944444444</v>
      </c>
      <c r="G34" s="12">
        <f t="shared" si="1"/>
        <v>0.77938581009530516</v>
      </c>
      <c r="I34" s="12">
        <f t="shared" si="8"/>
        <v>0.49999999999999989</v>
      </c>
      <c r="J34" s="12">
        <f t="shared" si="2"/>
        <v>0.99999999999999978</v>
      </c>
      <c r="K34" s="12">
        <f t="shared" si="3"/>
        <v>0.83333333333333326</v>
      </c>
      <c r="L34" s="12">
        <f t="shared" si="4"/>
        <v>1.6666666666666665</v>
      </c>
      <c r="M34" s="12">
        <f t="shared" si="5"/>
        <v>1.6944444444444442</v>
      </c>
      <c r="N34" s="12">
        <f t="shared" si="6"/>
        <v>0.98360655737704927</v>
      </c>
      <c r="O34" s="3"/>
      <c r="P34" s="3"/>
      <c r="Q34" s="3"/>
      <c r="R34" s="15"/>
      <c r="S34" s="14"/>
    </row>
    <row r="35" spans="3:19" x14ac:dyDescent="0.25">
      <c r="C35" s="9">
        <f t="shared" si="7"/>
        <v>0.59999999999999987</v>
      </c>
      <c r="D35" s="12">
        <f t="shared" si="0"/>
        <v>0.56399999999999995</v>
      </c>
      <c r="E35" s="12">
        <f>2*D35</f>
        <v>1.1279999999999999</v>
      </c>
      <c r="F35" s="12">
        <f>1+(D35^2)</f>
        <v>1.3180959999999999</v>
      </c>
      <c r="G35" s="12">
        <f t="shared" si="1"/>
        <v>0.85577985215037444</v>
      </c>
      <c r="I35" s="12">
        <f t="shared" si="8"/>
        <v>0.59999999999999987</v>
      </c>
      <c r="J35" s="12">
        <f t="shared" si="2"/>
        <v>1.1999999999999997</v>
      </c>
      <c r="K35" s="12">
        <f t="shared" si="3"/>
        <v>0.91199999999999992</v>
      </c>
      <c r="L35" s="12">
        <f t="shared" si="4"/>
        <v>1.8239999999999998</v>
      </c>
      <c r="M35" s="12">
        <f t="shared" si="5"/>
        <v>1.8317439999999998</v>
      </c>
      <c r="N35" s="12">
        <f t="shared" si="6"/>
        <v>0.99577233499877715</v>
      </c>
      <c r="O35" s="3"/>
      <c r="P35" s="3"/>
      <c r="Q35" s="3"/>
      <c r="R35" s="15"/>
      <c r="S35" s="14"/>
    </row>
    <row r="36" spans="3:19" x14ac:dyDescent="0.25">
      <c r="C36" s="9">
        <f t="shared" si="7"/>
        <v>0.69999999999999984</v>
      </c>
      <c r="D36" s="12">
        <f t="shared" si="0"/>
        <v>0.64283333333333326</v>
      </c>
      <c r="E36" s="12">
        <f>2*D36</f>
        <v>1.2856666666666665</v>
      </c>
      <c r="F36" s="12">
        <f>1+(D36^2)</f>
        <v>1.4132346944444443</v>
      </c>
      <c r="G36" s="12">
        <f t="shared" si="1"/>
        <v>0.90973330312420198</v>
      </c>
      <c r="I36" s="12">
        <f t="shared" si="8"/>
        <v>0.69999999999999984</v>
      </c>
      <c r="J36" s="12">
        <f t="shared" si="2"/>
        <v>1.3999999999999997</v>
      </c>
      <c r="K36" s="12">
        <f t="shared" si="3"/>
        <v>0.94266666666666676</v>
      </c>
      <c r="L36" s="12">
        <f t="shared" si="4"/>
        <v>1.8853333333333335</v>
      </c>
      <c r="M36" s="12">
        <f t="shared" si="5"/>
        <v>1.8886204444444448</v>
      </c>
      <c r="N36" s="12">
        <f t="shared" si="6"/>
        <v>0.99825951735258367</v>
      </c>
      <c r="O36" s="3"/>
      <c r="P36" s="3"/>
      <c r="Q36" s="3"/>
      <c r="R36" s="15"/>
      <c r="S36" s="14"/>
    </row>
    <row r="37" spans="3:19" x14ac:dyDescent="0.25">
      <c r="C37" s="9">
        <f t="shared" si="7"/>
        <v>0.79999999999999982</v>
      </c>
      <c r="D37" s="12">
        <f t="shared" si="0"/>
        <v>0.71466666666666656</v>
      </c>
      <c r="E37" s="12">
        <f>2*D37</f>
        <v>1.4293333333333331</v>
      </c>
      <c r="F37" s="12">
        <f>1+(D37^2)</f>
        <v>1.5107484444444443</v>
      </c>
      <c r="G37" s="12">
        <f t="shared" si="1"/>
        <v>0.94610941920178482</v>
      </c>
      <c r="I37" s="12">
        <f t="shared" si="8"/>
        <v>0.79999999999999982</v>
      </c>
      <c r="J37" s="12">
        <f t="shared" si="2"/>
        <v>1.5999999999999996</v>
      </c>
      <c r="K37" s="12">
        <f t="shared" si="3"/>
        <v>0.91733333333333344</v>
      </c>
      <c r="L37" s="12">
        <f t="shared" si="4"/>
        <v>1.8346666666666669</v>
      </c>
      <c r="M37" s="12">
        <f t="shared" si="5"/>
        <v>1.8415004444444447</v>
      </c>
      <c r="N37" s="12">
        <f t="shared" si="6"/>
        <v>0.99628901649283097</v>
      </c>
      <c r="O37" s="3"/>
      <c r="P37" s="3"/>
      <c r="Q37" s="3"/>
      <c r="R37" s="15"/>
      <c r="S37" s="14"/>
    </row>
    <row r="38" spans="3:19" x14ac:dyDescent="0.25">
      <c r="C38" s="9">
        <f t="shared" si="7"/>
        <v>0.8999999999999998</v>
      </c>
      <c r="D38" s="12">
        <f t="shared" si="0"/>
        <v>0.77849999999999986</v>
      </c>
      <c r="E38" s="12">
        <f>2*D38</f>
        <v>1.5569999999999997</v>
      </c>
      <c r="F38" s="12">
        <f>1+(D38^2)</f>
        <v>1.6060622499999999</v>
      </c>
      <c r="G38" s="12">
        <f t="shared" si="1"/>
        <v>0.96945183787241107</v>
      </c>
      <c r="I38" s="12">
        <f t="shared" si="8"/>
        <v>0.8999999999999998</v>
      </c>
      <c r="J38" s="12">
        <f t="shared" si="2"/>
        <v>1.7999999999999996</v>
      </c>
      <c r="K38" s="12">
        <f t="shared" si="3"/>
        <v>0.82800000000000018</v>
      </c>
      <c r="L38" s="12">
        <f t="shared" si="4"/>
        <v>1.6560000000000004</v>
      </c>
      <c r="M38" s="12">
        <f t="shared" si="5"/>
        <v>1.6855840000000004</v>
      </c>
      <c r="N38" s="12">
        <f t="shared" si="6"/>
        <v>0.98244881299300413</v>
      </c>
      <c r="O38" s="3"/>
      <c r="P38" s="3"/>
      <c r="Q38" s="3"/>
      <c r="R38" s="15"/>
      <c r="S38" s="14"/>
    </row>
    <row r="39" spans="3:19" x14ac:dyDescent="0.25">
      <c r="C39" s="9">
        <f t="shared" si="7"/>
        <v>0.99999999999999978</v>
      </c>
      <c r="D39" s="12">
        <f t="shared" si="0"/>
        <v>0.83333333333333326</v>
      </c>
      <c r="E39" s="12">
        <f>2*D39</f>
        <v>1.6666666666666665</v>
      </c>
      <c r="F39" s="12">
        <f>1+(D39^2)</f>
        <v>1.6944444444444442</v>
      </c>
      <c r="G39" s="29">
        <f t="shared" si="1"/>
        <v>0.98360655737704927</v>
      </c>
      <c r="I39" s="12">
        <f t="shared" si="8"/>
        <v>0.99999999999999978</v>
      </c>
      <c r="J39" s="12">
        <f t="shared" si="2"/>
        <v>1.9999999999999996</v>
      </c>
      <c r="K39" s="12">
        <f t="shared" si="3"/>
        <v>0.66666666666666718</v>
      </c>
      <c r="L39" s="12">
        <f t="shared" si="4"/>
        <v>1.3333333333333344</v>
      </c>
      <c r="M39" s="12">
        <f t="shared" si="5"/>
        <v>1.4444444444444451</v>
      </c>
      <c r="N39" s="28">
        <f t="shared" si="6"/>
        <v>0.92307692307692335</v>
      </c>
      <c r="O39" s="3"/>
      <c r="P39" s="3"/>
      <c r="Q39" s="3"/>
      <c r="R39" s="15"/>
      <c r="S39" s="14"/>
    </row>
    <row r="40" spans="3:19" x14ac:dyDescent="0.25">
      <c r="H40" s="5"/>
      <c r="I40" s="5"/>
      <c r="R40" s="14"/>
      <c r="S40" s="14"/>
    </row>
  </sheetData>
  <mergeCells count="1">
    <mergeCell ref="B2:J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Fernandez, Danielle</dc:creator>
  <cp:lastModifiedBy>Fernandez, Danielle</cp:lastModifiedBy>
  <dcterms:created xsi:type="dcterms:W3CDTF">2023-11-02T00:07:26Z</dcterms:created>
  <dcterms:modified xsi:type="dcterms:W3CDTF">2023-11-03T02:18:49Z</dcterms:modified>
</cp:coreProperties>
</file>