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5_spring2022\cis5_github\midterm\prb4\"/>
    </mc:Choice>
  </mc:AlternateContent>
  <xr:revisionPtr revIDLastSave="0" documentId="13_ncr:1_{B40CCC97-6B9A-436E-89FD-9114D53C4A80}" xr6:coauthVersionLast="47" xr6:coauthVersionMax="47" xr10:uidLastSave="{00000000-0000-0000-0000-000000000000}"/>
  <bookViews>
    <workbookView xWindow="-98" yWindow="-98" windowWidth="22695" windowHeight="14595" xr2:uid="{5C92C523-8D10-411D-9F16-1A09222E6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3" i="1" l="1"/>
  <c r="B63" i="1"/>
  <c r="H25" i="1"/>
  <c r="H24" i="1"/>
  <c r="H26" i="1"/>
  <c r="H27" i="1"/>
  <c r="H28" i="1"/>
  <c r="H29" i="1"/>
  <c r="H30" i="1"/>
  <c r="H31" i="1"/>
  <c r="H32" i="1"/>
  <c r="H33" i="1"/>
  <c r="H35" i="1" s="1"/>
  <c r="E14" i="1"/>
  <c r="E23" i="1"/>
  <c r="E27" i="1" s="1"/>
  <c r="E15" i="1"/>
  <c r="E16" i="1"/>
  <c r="E17" i="1"/>
  <c r="E18" i="1"/>
  <c r="E19" i="1"/>
  <c r="E20" i="1"/>
  <c r="E21" i="1"/>
  <c r="E22" i="1"/>
  <c r="B23" i="1" l="1"/>
  <c r="E24" i="1"/>
  <c r="H63" i="1"/>
  <c r="E34" i="1"/>
  <c r="H47" i="1"/>
  <c r="H59" i="1"/>
  <c r="H43" i="1"/>
  <c r="H55" i="1"/>
  <c r="H39" i="1"/>
  <c r="H51" i="1"/>
  <c r="H34" i="1"/>
  <c r="E54" i="1"/>
  <c r="E42" i="1"/>
  <c r="E30" i="1"/>
  <c r="E26" i="1"/>
  <c r="E61" i="1"/>
  <c r="E57" i="1"/>
  <c r="E53" i="1"/>
  <c r="E49" i="1"/>
  <c r="E45" i="1"/>
  <c r="E41" i="1"/>
  <c r="E37" i="1"/>
  <c r="E33" i="1"/>
  <c r="E29" i="1"/>
  <c r="E25" i="1"/>
  <c r="H62" i="1"/>
  <c r="H58" i="1"/>
  <c r="H54" i="1"/>
  <c r="H50" i="1"/>
  <c r="H46" i="1"/>
  <c r="H42" i="1"/>
  <c r="H37" i="1"/>
  <c r="H38" i="1"/>
  <c r="K38" i="1" s="1"/>
  <c r="E58" i="1"/>
  <c r="E46" i="1"/>
  <c r="B24" i="1"/>
  <c r="E60" i="1"/>
  <c r="E56" i="1"/>
  <c r="E52" i="1"/>
  <c r="E48" i="1"/>
  <c r="E44" i="1"/>
  <c r="E40" i="1"/>
  <c r="E36" i="1"/>
  <c r="B36" i="1" s="1"/>
  <c r="E32" i="1"/>
  <c r="E28" i="1"/>
  <c r="H61" i="1"/>
  <c r="H57" i="1"/>
  <c r="H53" i="1"/>
  <c r="H49" i="1"/>
  <c r="H45" i="1"/>
  <c r="H41" i="1"/>
  <c r="H36" i="1"/>
  <c r="E62" i="1"/>
  <c r="E50" i="1"/>
  <c r="E38" i="1"/>
  <c r="E63" i="1"/>
  <c r="E59" i="1"/>
  <c r="E55" i="1"/>
  <c r="E51" i="1"/>
  <c r="E47" i="1"/>
  <c r="E43" i="1"/>
  <c r="E39" i="1"/>
  <c r="E35" i="1"/>
  <c r="B35" i="1" s="1"/>
  <c r="E31" i="1"/>
  <c r="H60" i="1"/>
  <c r="H56" i="1"/>
  <c r="H52" i="1"/>
  <c r="H48" i="1"/>
  <c r="H44" i="1"/>
  <c r="H40" i="1"/>
</calcChain>
</file>

<file path=xl/sharedStrings.xml><?xml version="1.0" encoding="utf-8"?>
<sst xmlns="http://schemas.openxmlformats.org/spreadsheetml/2006/main" count="19" uniqueCount="15">
  <si>
    <t>A</t>
  </si>
  <si>
    <t>B</t>
  </si>
  <si>
    <t>c</t>
  </si>
  <si>
    <t>A --&gt; B save</t>
  </si>
  <si>
    <t>B--&gt; A Save</t>
  </si>
  <si>
    <t>Rate increase per min =</t>
  </si>
  <si>
    <t>A &lt;&lt;---- B</t>
  </si>
  <si>
    <r>
      <t xml:space="preserve"> A ----&gt;&gt; </t>
    </r>
    <r>
      <rPr>
        <b/>
        <sz val="11"/>
        <color theme="1"/>
        <rFont val="Calibri"/>
        <family val="2"/>
        <scheme val="minor"/>
      </rPr>
      <t xml:space="preserve"> B</t>
    </r>
  </si>
  <si>
    <r>
      <t xml:space="preserve"> A-----&gt;&gt; </t>
    </r>
    <r>
      <rPr>
        <b/>
        <sz val="11"/>
        <color theme="1"/>
        <rFont val="Calibri"/>
        <family val="2"/>
        <scheme val="minor"/>
      </rPr>
      <t xml:space="preserve"> C</t>
    </r>
  </si>
  <si>
    <t>A --&gt; C save</t>
  </si>
  <si>
    <r>
      <t xml:space="preserve"> B-----&gt;&gt; </t>
    </r>
    <r>
      <rPr>
        <b/>
        <sz val="11"/>
        <color theme="1"/>
        <rFont val="Calibri"/>
        <family val="2"/>
        <scheme val="minor"/>
      </rPr>
      <t xml:space="preserve"> C</t>
    </r>
  </si>
  <si>
    <t>B--&gt;C Save</t>
  </si>
  <si>
    <t>Hours</t>
  </si>
  <si>
    <t xml:space="preserve">Prices = </t>
  </si>
  <si>
    <t>B--&gt; C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</si>
</sst>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horizontal="center" wrapText="1"/>
    </xf>
    <xf numFmtId="0" fontId="0" fillId="4" borderId="0" xfId="0" applyFill="1"/>
    <xf numFmtId="44" fontId="0" fillId="4" borderId="0" xfId="1" applyFont="1" applyFill="1"/>
    <xf numFmtId="0" fontId="0" fillId="4" borderId="1" xfId="0" applyFill="1" applyBorder="1" applyAlignment="1">
      <alignment horizontal="center"/>
    </xf>
    <xf numFmtId="44" fontId="0" fillId="3" borderId="0" xfId="1" applyFont="1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44" fontId="0" fillId="5" borderId="0" xfId="1" applyFont="1" applyFill="1"/>
    <xf numFmtId="0" fontId="0" fillId="5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CDE0-9EB7-4AFA-86C1-80C8AD03D9A0}">
  <dimension ref="A1:L63"/>
  <sheetViews>
    <sheetView tabSelected="1" workbookViewId="0">
      <selection activeCell="O44" sqref="O44"/>
    </sheetView>
  </sheetViews>
  <sheetFormatPr defaultRowHeight="14.25" x14ac:dyDescent="0.45"/>
  <cols>
    <col min="1" max="1" width="9.9296875" bestFit="1" customWidth="1"/>
    <col min="4" max="4" width="4.86328125" style="1" customWidth="1"/>
  </cols>
  <sheetData>
    <row r="1" spans="2:10" x14ac:dyDescent="0.45">
      <c r="E1" s="1" t="s">
        <v>0</v>
      </c>
      <c r="F1" s="1"/>
      <c r="H1" t="s">
        <v>1</v>
      </c>
      <c r="J1" t="s">
        <v>2</v>
      </c>
    </row>
    <row r="2" spans="2:10" x14ac:dyDescent="0.45">
      <c r="D2" s="1" t="s">
        <v>13</v>
      </c>
      <c r="E2">
        <v>16.989999999999998</v>
      </c>
      <c r="H2">
        <v>26.99</v>
      </c>
      <c r="J2">
        <v>36.99</v>
      </c>
    </row>
    <row r="3" spans="2:10" x14ac:dyDescent="0.45">
      <c r="D3" s="1" t="s">
        <v>12</v>
      </c>
      <c r="E3">
        <v>16.989999999999998</v>
      </c>
      <c r="H3">
        <v>26.99</v>
      </c>
      <c r="J3">
        <v>36.99</v>
      </c>
    </row>
    <row r="4" spans="2:10" x14ac:dyDescent="0.45">
      <c r="D4" s="1">
        <v>1</v>
      </c>
      <c r="E4">
        <v>16.989999999999998</v>
      </c>
      <c r="H4">
        <v>26.99</v>
      </c>
      <c r="J4">
        <v>36.99</v>
      </c>
    </row>
    <row r="5" spans="2:10" x14ac:dyDescent="0.45">
      <c r="D5" s="1">
        <v>2</v>
      </c>
      <c r="E5">
        <v>16.989999999999998</v>
      </c>
      <c r="H5">
        <v>26.99</v>
      </c>
      <c r="J5">
        <v>36.99</v>
      </c>
    </row>
    <row r="6" spans="2:10" x14ac:dyDescent="0.45">
      <c r="D6" s="1">
        <v>3</v>
      </c>
      <c r="E6">
        <v>16.989999999999998</v>
      </c>
      <c r="H6">
        <v>26.99</v>
      </c>
      <c r="J6">
        <v>36.99</v>
      </c>
    </row>
    <row r="7" spans="2:10" x14ac:dyDescent="0.45">
      <c r="D7" s="1">
        <v>4</v>
      </c>
      <c r="E7">
        <v>16.989999999999998</v>
      </c>
      <c r="H7">
        <v>26.99</v>
      </c>
      <c r="J7">
        <v>36.99</v>
      </c>
    </row>
    <row r="8" spans="2:10" x14ac:dyDescent="0.45">
      <c r="D8" s="1">
        <v>5</v>
      </c>
      <c r="E8">
        <v>16.989999999999998</v>
      </c>
      <c r="H8">
        <v>26.99</v>
      </c>
      <c r="J8">
        <v>36.99</v>
      </c>
    </row>
    <row r="9" spans="2:10" x14ac:dyDescent="0.45">
      <c r="D9" s="1">
        <v>6</v>
      </c>
      <c r="E9">
        <v>16.989999999999998</v>
      </c>
      <c r="H9">
        <v>26.99</v>
      </c>
      <c r="J9">
        <v>36.99</v>
      </c>
    </row>
    <row r="10" spans="2:10" x14ac:dyDescent="0.45">
      <c r="D10" s="1">
        <v>7</v>
      </c>
      <c r="E10">
        <v>16.989999999999998</v>
      </c>
      <c r="H10">
        <v>26.99</v>
      </c>
      <c r="J10">
        <v>36.99</v>
      </c>
    </row>
    <row r="11" spans="2:10" x14ac:dyDescent="0.45">
      <c r="D11" s="1">
        <v>8</v>
      </c>
      <c r="E11">
        <v>16.989999999999998</v>
      </c>
      <c r="H11">
        <v>26.99</v>
      </c>
      <c r="J11">
        <v>36.99</v>
      </c>
    </row>
    <row r="12" spans="2:10" x14ac:dyDescent="0.45">
      <c r="D12" s="1">
        <v>9</v>
      </c>
      <c r="E12">
        <v>16.989999999999998</v>
      </c>
      <c r="H12">
        <v>26.99</v>
      </c>
      <c r="J12">
        <v>36.99</v>
      </c>
    </row>
    <row r="13" spans="2:10" x14ac:dyDescent="0.45">
      <c r="D13" s="5">
        <v>10</v>
      </c>
      <c r="E13">
        <v>16.989999999999998</v>
      </c>
      <c r="H13">
        <v>26.99</v>
      </c>
      <c r="J13">
        <v>36.99</v>
      </c>
    </row>
    <row r="14" spans="2:10" ht="42.75" x14ac:dyDescent="0.45">
      <c r="B14" s="9" t="s">
        <v>5</v>
      </c>
      <c r="C14">
        <v>0.95</v>
      </c>
      <c r="D14" s="1">
        <v>11</v>
      </c>
      <c r="E14">
        <f>(D14-10)*$C$14+$E$3</f>
        <v>17.939999999999998</v>
      </c>
      <c r="H14">
        <v>26.99</v>
      </c>
      <c r="J14">
        <v>36.99</v>
      </c>
    </row>
    <row r="15" spans="2:10" x14ac:dyDescent="0.45">
      <c r="C15">
        <v>0.95</v>
      </c>
      <c r="D15" s="1">
        <v>12</v>
      </c>
      <c r="E15">
        <f t="shared" ref="E15:E22" si="0">(D15-10)*$C$14+$E$3</f>
        <v>18.889999999999997</v>
      </c>
      <c r="H15">
        <v>26.99</v>
      </c>
      <c r="J15">
        <v>36.99</v>
      </c>
    </row>
    <row r="16" spans="2:10" x14ac:dyDescent="0.45">
      <c r="C16">
        <v>0.95</v>
      </c>
      <c r="D16" s="1">
        <v>13</v>
      </c>
      <c r="E16">
        <f t="shared" si="0"/>
        <v>19.839999999999996</v>
      </c>
      <c r="H16">
        <v>26.99</v>
      </c>
      <c r="J16">
        <v>36.99</v>
      </c>
    </row>
    <row r="17" spans="1:10" x14ac:dyDescent="0.45">
      <c r="C17">
        <v>0.95</v>
      </c>
      <c r="D17" s="1">
        <v>14</v>
      </c>
      <c r="E17">
        <f t="shared" si="0"/>
        <v>20.79</v>
      </c>
      <c r="H17">
        <v>26.99</v>
      </c>
      <c r="J17">
        <v>36.99</v>
      </c>
    </row>
    <row r="18" spans="1:10" x14ac:dyDescent="0.45">
      <c r="C18">
        <v>0.95</v>
      </c>
      <c r="D18" s="1">
        <v>15</v>
      </c>
      <c r="E18">
        <f t="shared" si="0"/>
        <v>21.74</v>
      </c>
      <c r="H18">
        <v>26.99</v>
      </c>
      <c r="J18">
        <v>36.99</v>
      </c>
    </row>
    <row r="19" spans="1:10" x14ac:dyDescent="0.45">
      <c r="C19">
        <v>0.95</v>
      </c>
      <c r="D19" s="1">
        <v>16</v>
      </c>
      <c r="E19">
        <f t="shared" si="0"/>
        <v>22.689999999999998</v>
      </c>
      <c r="H19">
        <v>26.99</v>
      </c>
      <c r="J19">
        <v>36.99</v>
      </c>
    </row>
    <row r="20" spans="1:10" x14ac:dyDescent="0.45">
      <c r="C20">
        <v>0.95</v>
      </c>
      <c r="D20" s="1">
        <v>17</v>
      </c>
      <c r="E20">
        <f t="shared" si="0"/>
        <v>23.639999999999997</v>
      </c>
      <c r="H20">
        <v>26.99</v>
      </c>
      <c r="J20">
        <v>36.99</v>
      </c>
    </row>
    <row r="21" spans="1:10" x14ac:dyDescent="0.45">
      <c r="C21">
        <v>0.95</v>
      </c>
      <c r="D21" s="1">
        <v>18</v>
      </c>
      <c r="E21">
        <f t="shared" si="0"/>
        <v>24.589999999999996</v>
      </c>
      <c r="H21">
        <v>26.99</v>
      </c>
      <c r="J21">
        <v>36.99</v>
      </c>
    </row>
    <row r="22" spans="1:10" x14ac:dyDescent="0.45">
      <c r="C22">
        <v>0.95</v>
      </c>
      <c r="D22" s="1">
        <v>19</v>
      </c>
      <c r="E22">
        <f t="shared" si="0"/>
        <v>25.54</v>
      </c>
      <c r="H22">
        <v>26.99</v>
      </c>
      <c r="J22">
        <v>36.99</v>
      </c>
    </row>
    <row r="23" spans="1:10" ht="14.65" thickBot="1" x14ac:dyDescent="0.5">
      <c r="A23" s="10" t="s">
        <v>4</v>
      </c>
      <c r="B23" s="11">
        <f>H23-E23</f>
        <v>0.5</v>
      </c>
      <c r="C23">
        <v>0.95</v>
      </c>
      <c r="D23" s="12">
        <v>20</v>
      </c>
      <c r="E23" s="8">
        <f>(D23-10)*$C$14+$E$3</f>
        <v>26.49</v>
      </c>
      <c r="F23" s="7" t="s">
        <v>6</v>
      </c>
      <c r="G23" s="7" t="s">
        <v>6</v>
      </c>
      <c r="H23" s="8">
        <v>26.99</v>
      </c>
      <c r="I23" s="2"/>
      <c r="J23" s="2">
        <v>36.99</v>
      </c>
    </row>
    <row r="24" spans="1:10" ht="14.65" thickTop="1" x14ac:dyDescent="0.45">
      <c r="A24" s="4" t="s">
        <v>3</v>
      </c>
      <c r="B24" s="13">
        <f>E24-H23</f>
        <v>0.35000000000000142</v>
      </c>
      <c r="C24" s="15">
        <v>0.85</v>
      </c>
      <c r="D24" s="14">
        <v>21</v>
      </c>
      <c r="E24" s="4">
        <f>(D24-20)*$C$24+$E$23</f>
        <v>27.34</v>
      </c>
      <c r="F24" s="4" t="s">
        <v>7</v>
      </c>
      <c r="G24">
        <v>0.74</v>
      </c>
      <c r="H24">
        <f>(D24-20)*$G$24+$H$3</f>
        <v>27.729999999999997</v>
      </c>
      <c r="J24">
        <v>36.99</v>
      </c>
    </row>
    <row r="25" spans="1:10" ht="42.75" x14ac:dyDescent="0.45">
      <c r="B25" s="9" t="s">
        <v>5</v>
      </c>
      <c r="C25" s="15">
        <v>0.85</v>
      </c>
      <c r="D25" s="1">
        <v>22</v>
      </c>
      <c r="E25">
        <f>(D25-20)*$C$24+$E$23</f>
        <v>28.189999999999998</v>
      </c>
      <c r="G25">
        <v>0.74</v>
      </c>
      <c r="H25">
        <f>(D25-20)*$G$24+$H$3</f>
        <v>28.47</v>
      </c>
      <c r="J25">
        <v>36.99</v>
      </c>
    </row>
    <row r="26" spans="1:10" x14ac:dyDescent="0.45">
      <c r="C26" s="15">
        <v>0.85</v>
      </c>
      <c r="D26" s="1">
        <v>23</v>
      </c>
      <c r="E26">
        <f>(D26-20)*$C$24+$E$23</f>
        <v>29.04</v>
      </c>
      <c r="G26">
        <v>0.74</v>
      </c>
      <c r="H26">
        <f t="shared" ref="H26:H33" si="1">(D26-20)*$G$24+$H$3</f>
        <v>29.209999999999997</v>
      </c>
      <c r="J26">
        <v>36.99</v>
      </c>
    </row>
    <row r="27" spans="1:10" x14ac:dyDescent="0.45">
      <c r="C27" s="15">
        <v>0.85</v>
      </c>
      <c r="D27" s="1">
        <v>24</v>
      </c>
      <c r="E27">
        <f>(D27-20)*$C$24+$E$23</f>
        <v>29.889999999999997</v>
      </c>
      <c r="G27">
        <v>0.74</v>
      </c>
      <c r="H27">
        <f t="shared" si="1"/>
        <v>29.95</v>
      </c>
      <c r="J27">
        <v>36.99</v>
      </c>
    </row>
    <row r="28" spans="1:10" x14ac:dyDescent="0.45">
      <c r="C28" s="15">
        <v>0.85</v>
      </c>
      <c r="D28" s="1">
        <v>25</v>
      </c>
      <c r="E28">
        <f>(D28-20)*$C$24+$E$23</f>
        <v>30.74</v>
      </c>
      <c r="G28">
        <v>0.74</v>
      </c>
      <c r="H28">
        <f t="shared" si="1"/>
        <v>30.689999999999998</v>
      </c>
      <c r="J28">
        <v>36.99</v>
      </c>
    </row>
    <row r="29" spans="1:10" x14ac:dyDescent="0.45">
      <c r="C29" s="15">
        <v>0.85</v>
      </c>
      <c r="D29" s="1">
        <v>26</v>
      </c>
      <c r="E29">
        <f>(D29-20)*$C$24+$E$23</f>
        <v>31.589999999999996</v>
      </c>
      <c r="G29">
        <v>0.74</v>
      </c>
      <c r="H29">
        <f t="shared" si="1"/>
        <v>31.43</v>
      </c>
      <c r="J29">
        <v>36.99</v>
      </c>
    </row>
    <row r="30" spans="1:10" x14ac:dyDescent="0.45">
      <c r="C30" s="15">
        <v>0.85</v>
      </c>
      <c r="D30" s="1">
        <v>27</v>
      </c>
      <c r="E30">
        <f>(D30-20)*$C$24+$E$23</f>
        <v>32.44</v>
      </c>
      <c r="G30">
        <v>0.74</v>
      </c>
      <c r="H30">
        <f t="shared" si="1"/>
        <v>32.17</v>
      </c>
      <c r="J30">
        <v>36.99</v>
      </c>
    </row>
    <row r="31" spans="1:10" x14ac:dyDescent="0.45">
      <c r="C31" s="15">
        <v>0.85</v>
      </c>
      <c r="D31" s="1">
        <v>28</v>
      </c>
      <c r="E31">
        <f>(D31-20)*$C$24+$E$23</f>
        <v>33.29</v>
      </c>
      <c r="G31">
        <v>0.74</v>
      </c>
      <c r="H31">
        <f t="shared" si="1"/>
        <v>32.909999999999997</v>
      </c>
      <c r="J31">
        <v>36.99</v>
      </c>
    </row>
    <row r="32" spans="1:10" x14ac:dyDescent="0.45">
      <c r="C32" s="15">
        <v>0.85</v>
      </c>
      <c r="D32" s="1">
        <v>29</v>
      </c>
      <c r="E32">
        <f>(D32-20)*$C$24+$E$23</f>
        <v>34.14</v>
      </c>
      <c r="G32">
        <v>0.74</v>
      </c>
      <c r="H32">
        <f t="shared" si="1"/>
        <v>33.65</v>
      </c>
      <c r="J32">
        <v>36.99</v>
      </c>
    </row>
    <row r="33" spans="1:12" ht="14.65" thickBot="1" x14ac:dyDescent="0.5">
      <c r="C33" s="15">
        <v>0.85</v>
      </c>
      <c r="D33" s="6">
        <v>30</v>
      </c>
      <c r="E33" s="3">
        <f>(D33-20)*$C$24+$E$23</f>
        <v>34.989999999999995</v>
      </c>
      <c r="F33" s="3"/>
      <c r="G33">
        <v>0.74</v>
      </c>
      <c r="H33" s="3">
        <f t="shared" si="1"/>
        <v>34.39</v>
      </c>
      <c r="I33" s="2"/>
      <c r="J33" s="2">
        <v>36.99</v>
      </c>
    </row>
    <row r="34" spans="1:12" ht="14.65" thickTop="1" x14ac:dyDescent="0.45">
      <c r="C34" s="15">
        <v>0.85</v>
      </c>
      <c r="D34" s="1">
        <v>31</v>
      </c>
      <c r="E34">
        <f>(D34-20)*$C$24+$E$23</f>
        <v>35.839999999999996</v>
      </c>
      <c r="G34">
        <v>0.64</v>
      </c>
      <c r="H34">
        <f>(D34-30)*$G$34+$H$33</f>
        <v>35.03</v>
      </c>
      <c r="J34">
        <v>36.99</v>
      </c>
    </row>
    <row r="35" spans="1:12" x14ac:dyDescent="0.45">
      <c r="A35" s="16" t="s">
        <v>3</v>
      </c>
      <c r="B35" s="17">
        <f>E35-H23</f>
        <v>9.6999999999999993</v>
      </c>
      <c r="C35" s="15">
        <v>0.85</v>
      </c>
      <c r="D35" s="18">
        <v>32</v>
      </c>
      <c r="E35" s="16">
        <f>(D35-20)*$C$24+$E$23</f>
        <v>36.69</v>
      </c>
      <c r="G35">
        <v>0.64</v>
      </c>
      <c r="H35">
        <f t="shared" ref="H35:H63" si="2">(D35-30)*$G$34+$H$33</f>
        <v>35.67</v>
      </c>
      <c r="J35">
        <v>36.99</v>
      </c>
    </row>
    <row r="36" spans="1:12" x14ac:dyDescent="0.45">
      <c r="A36" s="4" t="s">
        <v>9</v>
      </c>
      <c r="B36" s="4">
        <f>E36-J34</f>
        <v>0.54999999999999716</v>
      </c>
      <c r="C36" s="15">
        <v>0.85</v>
      </c>
      <c r="D36" s="14">
        <v>33</v>
      </c>
      <c r="E36" s="4">
        <f>(D36-20)*$C$24+$E$23</f>
        <v>37.54</v>
      </c>
      <c r="F36" s="4" t="s">
        <v>8</v>
      </c>
      <c r="G36">
        <v>0.64</v>
      </c>
      <c r="H36">
        <f t="shared" si="2"/>
        <v>36.31</v>
      </c>
      <c r="J36">
        <v>36.99</v>
      </c>
    </row>
    <row r="37" spans="1:12" x14ac:dyDescent="0.45">
      <c r="C37" s="15">
        <v>0.85</v>
      </c>
      <c r="D37" s="1">
        <v>34</v>
      </c>
      <c r="E37">
        <f>(D37-20)*$C$24+$E$23</f>
        <v>38.39</v>
      </c>
      <c r="G37">
        <v>0.64</v>
      </c>
      <c r="H37">
        <f t="shared" si="2"/>
        <v>36.950000000000003</v>
      </c>
      <c r="J37">
        <v>36.99</v>
      </c>
    </row>
    <row r="38" spans="1:12" x14ac:dyDescent="0.45">
      <c r="C38" s="15">
        <v>0.85</v>
      </c>
      <c r="D38" s="1">
        <v>35</v>
      </c>
      <c r="E38">
        <f>(D38-20)*$C$24+$E$23</f>
        <v>39.239999999999995</v>
      </c>
      <c r="G38">
        <v>0.64</v>
      </c>
      <c r="H38" s="4">
        <f>(D38-30)*$G$34+$H$33</f>
        <v>37.590000000000003</v>
      </c>
      <c r="I38" s="4" t="s">
        <v>10</v>
      </c>
      <c r="J38" s="4">
        <v>36.99</v>
      </c>
      <c r="K38" s="13">
        <f>H38-J38</f>
        <v>0.60000000000000142</v>
      </c>
      <c r="L38" s="4" t="s">
        <v>11</v>
      </c>
    </row>
    <row r="39" spans="1:12" x14ac:dyDescent="0.45">
      <c r="C39" s="15">
        <v>0.85</v>
      </c>
      <c r="D39" s="1">
        <v>36</v>
      </c>
      <c r="E39">
        <f>(D39-20)*$C$24+$E$23</f>
        <v>40.089999999999996</v>
      </c>
      <c r="G39">
        <v>0.64</v>
      </c>
      <c r="H39">
        <f t="shared" si="2"/>
        <v>38.230000000000004</v>
      </c>
      <c r="J39">
        <v>36.99</v>
      </c>
    </row>
    <row r="40" spans="1:12" x14ac:dyDescent="0.45">
      <c r="C40" s="15">
        <v>0.85</v>
      </c>
      <c r="D40" s="1">
        <v>37</v>
      </c>
      <c r="E40">
        <f>(D40-20)*$C$24+$E$23</f>
        <v>40.94</v>
      </c>
      <c r="G40">
        <v>0.64</v>
      </c>
      <c r="H40">
        <f t="shared" si="2"/>
        <v>38.870000000000005</v>
      </c>
      <c r="J40">
        <v>36.99</v>
      </c>
    </row>
    <row r="41" spans="1:12" x14ac:dyDescent="0.45">
      <c r="C41" s="15">
        <v>0.85</v>
      </c>
      <c r="D41" s="1">
        <v>38</v>
      </c>
      <c r="E41">
        <f>(D41-20)*$C$24+$E$23</f>
        <v>41.79</v>
      </c>
      <c r="G41">
        <v>0.64</v>
      </c>
      <c r="H41">
        <f t="shared" si="2"/>
        <v>39.51</v>
      </c>
      <c r="J41">
        <v>36.99</v>
      </c>
    </row>
    <row r="42" spans="1:12" x14ac:dyDescent="0.45">
      <c r="C42" s="15">
        <v>0.85</v>
      </c>
      <c r="D42" s="1">
        <v>39</v>
      </c>
      <c r="E42">
        <f>(D42-20)*$C$24+$E$23</f>
        <v>42.64</v>
      </c>
      <c r="G42">
        <v>0.64</v>
      </c>
      <c r="H42">
        <f t="shared" si="2"/>
        <v>40.15</v>
      </c>
      <c r="J42">
        <v>36.99</v>
      </c>
    </row>
    <row r="43" spans="1:12" x14ac:dyDescent="0.45">
      <c r="C43" s="15">
        <v>0.85</v>
      </c>
      <c r="D43" s="1">
        <v>40</v>
      </c>
      <c r="E43">
        <f>(D43-20)*$C$24+$E$23</f>
        <v>43.489999999999995</v>
      </c>
      <c r="G43">
        <v>0.64</v>
      </c>
      <c r="H43">
        <f t="shared" si="2"/>
        <v>40.79</v>
      </c>
      <c r="J43">
        <v>36.99</v>
      </c>
    </row>
    <row r="44" spans="1:12" x14ac:dyDescent="0.45">
      <c r="C44" s="15">
        <v>0.85</v>
      </c>
      <c r="D44" s="1">
        <v>41</v>
      </c>
      <c r="E44">
        <f>(D44-20)*$C$24+$E$23</f>
        <v>44.339999999999996</v>
      </c>
      <c r="G44">
        <v>0.64</v>
      </c>
      <c r="H44">
        <f t="shared" si="2"/>
        <v>41.43</v>
      </c>
      <c r="J44">
        <v>36.99</v>
      </c>
    </row>
    <row r="45" spans="1:12" x14ac:dyDescent="0.45">
      <c r="C45" s="15">
        <v>0.85</v>
      </c>
      <c r="D45" s="1">
        <v>42</v>
      </c>
      <c r="E45">
        <f>(D45-20)*$C$24+$E$23</f>
        <v>45.19</v>
      </c>
      <c r="G45">
        <v>0.64</v>
      </c>
      <c r="H45">
        <f t="shared" si="2"/>
        <v>42.07</v>
      </c>
      <c r="J45">
        <v>36.99</v>
      </c>
    </row>
    <row r="46" spans="1:12" x14ac:dyDescent="0.45">
      <c r="C46" s="15">
        <v>0.85</v>
      </c>
      <c r="D46" s="1">
        <v>43</v>
      </c>
      <c r="E46">
        <f>(D46-20)*$C$24+$E$23</f>
        <v>46.04</v>
      </c>
      <c r="G46">
        <v>0.64</v>
      </c>
      <c r="H46">
        <f t="shared" si="2"/>
        <v>42.71</v>
      </c>
      <c r="J46">
        <v>36.99</v>
      </c>
    </row>
    <row r="47" spans="1:12" x14ac:dyDescent="0.45">
      <c r="C47" s="15">
        <v>0.85</v>
      </c>
      <c r="D47" s="1">
        <v>44</v>
      </c>
      <c r="E47">
        <f>(D47-20)*$C$24+$E$23</f>
        <v>46.89</v>
      </c>
      <c r="G47">
        <v>0.64</v>
      </c>
      <c r="H47">
        <f t="shared" si="2"/>
        <v>43.35</v>
      </c>
      <c r="J47">
        <v>36.99</v>
      </c>
    </row>
    <row r="48" spans="1:12" x14ac:dyDescent="0.45">
      <c r="C48" s="15">
        <v>0.85</v>
      </c>
      <c r="D48" s="1">
        <v>45</v>
      </c>
      <c r="E48">
        <f>(D48-20)*$C$24+$E$23</f>
        <v>47.739999999999995</v>
      </c>
      <c r="G48">
        <v>0.64</v>
      </c>
      <c r="H48">
        <f t="shared" si="2"/>
        <v>43.99</v>
      </c>
      <c r="J48">
        <v>36.99</v>
      </c>
    </row>
    <row r="49" spans="1:12" x14ac:dyDescent="0.45">
      <c r="C49" s="15">
        <v>0.85</v>
      </c>
      <c r="D49" s="1">
        <v>46</v>
      </c>
      <c r="E49">
        <f>(D49-20)*$C$24+$E$23</f>
        <v>48.589999999999996</v>
      </c>
      <c r="G49">
        <v>0.64</v>
      </c>
      <c r="H49">
        <f t="shared" si="2"/>
        <v>44.63</v>
      </c>
      <c r="J49">
        <v>36.99</v>
      </c>
    </row>
    <row r="50" spans="1:12" x14ac:dyDescent="0.45">
      <c r="C50" s="15">
        <v>0.85</v>
      </c>
      <c r="D50" s="1">
        <v>47</v>
      </c>
      <c r="E50">
        <f>(D50-20)*$C$24+$E$23</f>
        <v>49.44</v>
      </c>
      <c r="G50">
        <v>0.64</v>
      </c>
      <c r="H50">
        <f t="shared" si="2"/>
        <v>45.27</v>
      </c>
      <c r="J50">
        <v>36.99</v>
      </c>
    </row>
    <row r="51" spans="1:12" x14ac:dyDescent="0.45">
      <c r="C51" s="15">
        <v>0.85</v>
      </c>
      <c r="D51" s="1">
        <v>48</v>
      </c>
      <c r="E51">
        <f>(D51-20)*$C$24+$E$23</f>
        <v>50.29</v>
      </c>
      <c r="G51">
        <v>0.64</v>
      </c>
      <c r="H51">
        <f t="shared" si="2"/>
        <v>45.91</v>
      </c>
      <c r="J51">
        <v>36.99</v>
      </c>
    </row>
    <row r="52" spans="1:12" x14ac:dyDescent="0.45">
      <c r="C52" s="15">
        <v>0.85</v>
      </c>
      <c r="D52" s="1">
        <v>49</v>
      </c>
      <c r="E52">
        <f>(D52-20)*$C$24+$E$23</f>
        <v>51.14</v>
      </c>
      <c r="G52">
        <v>0.64</v>
      </c>
      <c r="H52">
        <f t="shared" si="2"/>
        <v>46.55</v>
      </c>
      <c r="J52">
        <v>36.99</v>
      </c>
    </row>
    <row r="53" spans="1:12" x14ac:dyDescent="0.45">
      <c r="C53" s="15">
        <v>0.85</v>
      </c>
      <c r="D53" s="1">
        <v>50</v>
      </c>
      <c r="E53">
        <f>(D53-20)*$C$24+$E$23</f>
        <v>51.989999999999995</v>
      </c>
      <c r="G53">
        <v>0.64</v>
      </c>
      <c r="H53">
        <f t="shared" si="2"/>
        <v>47.19</v>
      </c>
      <c r="J53">
        <v>36.99</v>
      </c>
    </row>
    <row r="54" spans="1:12" x14ac:dyDescent="0.45">
      <c r="C54" s="15">
        <v>0.85</v>
      </c>
      <c r="D54" s="1">
        <v>51</v>
      </c>
      <c r="E54">
        <f>(D54-20)*$C$24+$E$23</f>
        <v>52.839999999999996</v>
      </c>
      <c r="G54">
        <v>0.64</v>
      </c>
      <c r="H54">
        <f t="shared" si="2"/>
        <v>47.83</v>
      </c>
      <c r="J54">
        <v>36.99</v>
      </c>
    </row>
    <row r="55" spans="1:12" x14ac:dyDescent="0.45">
      <c r="C55" s="15">
        <v>0.85</v>
      </c>
      <c r="D55" s="1">
        <v>52</v>
      </c>
      <c r="E55">
        <f>(D55-20)*$C$24+$E$23</f>
        <v>53.69</v>
      </c>
      <c r="G55">
        <v>0.64</v>
      </c>
      <c r="H55">
        <f t="shared" si="2"/>
        <v>48.47</v>
      </c>
      <c r="J55">
        <v>36.99</v>
      </c>
    </row>
    <row r="56" spans="1:12" x14ac:dyDescent="0.45">
      <c r="C56" s="15">
        <v>0.85</v>
      </c>
      <c r="D56" s="1">
        <v>53</v>
      </c>
      <c r="E56">
        <f>(D56-20)*$C$24+$E$23</f>
        <v>54.54</v>
      </c>
      <c r="G56">
        <v>0.64</v>
      </c>
      <c r="H56">
        <f t="shared" si="2"/>
        <v>49.11</v>
      </c>
      <c r="J56">
        <v>36.99</v>
      </c>
    </row>
    <row r="57" spans="1:12" x14ac:dyDescent="0.45">
      <c r="C57" s="15">
        <v>0.85</v>
      </c>
      <c r="D57" s="1">
        <v>54</v>
      </c>
      <c r="E57">
        <f>(D57-20)*$C$24+$E$23</f>
        <v>55.39</v>
      </c>
      <c r="G57">
        <v>0.64</v>
      </c>
      <c r="H57">
        <f t="shared" si="2"/>
        <v>49.75</v>
      </c>
      <c r="J57">
        <v>36.99</v>
      </c>
    </row>
    <row r="58" spans="1:12" x14ac:dyDescent="0.45">
      <c r="C58" s="15">
        <v>0.85</v>
      </c>
      <c r="D58" s="1">
        <v>55</v>
      </c>
      <c r="E58">
        <f>(D58-20)*$C$24+$E$23</f>
        <v>56.239999999999995</v>
      </c>
      <c r="G58">
        <v>0.64</v>
      </c>
      <c r="H58">
        <f t="shared" si="2"/>
        <v>50.39</v>
      </c>
      <c r="J58">
        <v>36.99</v>
      </c>
    </row>
    <row r="59" spans="1:12" x14ac:dyDescent="0.45">
      <c r="C59" s="15">
        <v>0.85</v>
      </c>
      <c r="D59" s="1">
        <v>56</v>
      </c>
      <c r="E59">
        <f>(D59-20)*$C$24+$E$23</f>
        <v>57.089999999999996</v>
      </c>
      <c r="G59">
        <v>0.64</v>
      </c>
      <c r="H59">
        <f t="shared" si="2"/>
        <v>51.03</v>
      </c>
      <c r="J59">
        <v>36.99</v>
      </c>
    </row>
    <row r="60" spans="1:12" x14ac:dyDescent="0.45">
      <c r="C60" s="15">
        <v>0.85</v>
      </c>
      <c r="D60" s="1">
        <v>57</v>
      </c>
      <c r="E60">
        <f>(D60-20)*$C$24+$E$23</f>
        <v>57.94</v>
      </c>
      <c r="G60">
        <v>0.64</v>
      </c>
      <c r="H60">
        <f t="shared" si="2"/>
        <v>51.67</v>
      </c>
      <c r="J60">
        <v>36.99</v>
      </c>
    </row>
    <row r="61" spans="1:12" x14ac:dyDescent="0.45">
      <c r="C61" s="15">
        <v>0.85</v>
      </c>
      <c r="D61" s="1">
        <v>58</v>
      </c>
      <c r="E61">
        <f>(D61-20)*$C$24+$E$23</f>
        <v>58.789999999999992</v>
      </c>
      <c r="G61">
        <v>0.64</v>
      </c>
      <c r="H61">
        <f t="shared" si="2"/>
        <v>52.31</v>
      </c>
      <c r="J61">
        <v>36.99</v>
      </c>
    </row>
    <row r="62" spans="1:12" x14ac:dyDescent="0.45">
      <c r="C62" s="15">
        <v>0.85</v>
      </c>
      <c r="D62" s="1">
        <v>59</v>
      </c>
      <c r="E62">
        <f>(D62-20)*$C$24+$E$23</f>
        <v>59.64</v>
      </c>
      <c r="G62">
        <v>0.64</v>
      </c>
      <c r="H62">
        <f t="shared" si="2"/>
        <v>52.95</v>
      </c>
      <c r="J62">
        <v>36.99</v>
      </c>
    </row>
    <row r="63" spans="1:12" x14ac:dyDescent="0.45">
      <c r="A63" s="16" t="s">
        <v>9</v>
      </c>
      <c r="B63" s="17">
        <f>E63-J63</f>
        <v>23.499999999999993</v>
      </c>
      <c r="C63" s="15">
        <v>0.85</v>
      </c>
      <c r="D63" s="18">
        <v>60</v>
      </c>
      <c r="E63" s="16">
        <f>(D63-20)*$C$24+$E$23</f>
        <v>60.489999999999995</v>
      </c>
      <c r="G63">
        <v>0.64</v>
      </c>
      <c r="H63" s="10">
        <f t="shared" si="2"/>
        <v>53.59</v>
      </c>
      <c r="J63">
        <v>36.99</v>
      </c>
      <c r="K63" s="11">
        <f>H63-J63</f>
        <v>16.600000000000001</v>
      </c>
      <c r="L63" s="10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DanYell</dc:creator>
  <cp:lastModifiedBy>DanYell</cp:lastModifiedBy>
  <dcterms:created xsi:type="dcterms:W3CDTF">2022-04-27T00:18:15Z</dcterms:created>
  <dcterms:modified xsi:type="dcterms:W3CDTF">2022-04-29T01:08:09Z</dcterms:modified>
</cp:coreProperties>
</file>