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/>
  <c r="E31" i="1"/>
  <c r="E30" i="1"/>
  <c r="E29" i="1"/>
  <c r="E28" i="1"/>
  <c r="E27" i="1"/>
  <c r="E26" i="1"/>
  <c r="E25" i="1"/>
  <c r="E24" i="1"/>
</calcChain>
</file>

<file path=xl/sharedStrings.xml><?xml version="1.0" encoding="utf-8"?>
<sst xmlns="http://schemas.openxmlformats.org/spreadsheetml/2006/main" count="38" uniqueCount="38">
  <si>
    <t xml:space="preserve">股票吸引力指数N = 中证800指数的盈利收益率 / 十年期国债收益率 </t>
    <phoneticPr fontId="2" type="noConversion"/>
  </si>
  <si>
    <t>盈利收益率=净利润/市值=1/PE</t>
    <phoneticPr fontId="3" type="noConversion"/>
  </si>
  <si>
    <t>股市吸引力要上升</t>
    <phoneticPr fontId="2" type="noConversion"/>
  </si>
  <si>
    <t>盈利收益率上升</t>
    <phoneticPr fontId="2" type="noConversion"/>
  </si>
  <si>
    <t>净利润上升</t>
    <phoneticPr fontId="2" type="noConversion"/>
  </si>
  <si>
    <t>股价下跌</t>
    <phoneticPr fontId="2" type="noConversion"/>
  </si>
  <si>
    <t>国债收益率下降</t>
    <phoneticPr fontId="2" type="noConversion"/>
  </si>
  <si>
    <t>如果国债收益率上升，对股票投资者不利。</t>
    <phoneticPr fontId="2" type="noConversion"/>
  </si>
  <si>
    <t>盈利收益率</t>
    <phoneticPr fontId="2" type="noConversion"/>
  </si>
  <si>
    <t>中证800指数的盈利收益率，理杏仁查找PE后进行倒数</t>
    <phoneticPr fontId="2" type="noConversion"/>
  </si>
  <si>
    <t>国债收益率</t>
    <phoneticPr fontId="2" type="noConversion"/>
  </si>
  <si>
    <t>十年期国债收益率，英为财情</t>
    <phoneticPr fontId="2" type="noConversion"/>
  </si>
  <si>
    <t>分类</t>
    <phoneticPr fontId="2" type="noConversion"/>
  </si>
  <si>
    <t>指标</t>
    <phoneticPr fontId="2" type="noConversion"/>
  </si>
  <si>
    <t>投资机会</t>
    <phoneticPr fontId="2" type="noConversion"/>
  </si>
  <si>
    <t>黄金机会</t>
    <phoneticPr fontId="2" type="noConversion"/>
  </si>
  <si>
    <t>N≥2.5</t>
    <phoneticPr fontId="2" type="noConversion"/>
  </si>
  <si>
    <t>好机会</t>
    <phoneticPr fontId="2" type="noConversion"/>
  </si>
  <si>
    <t>白银机会</t>
    <phoneticPr fontId="2" type="noConversion"/>
  </si>
  <si>
    <t>2~2.5</t>
    <phoneticPr fontId="2" type="noConversion"/>
  </si>
  <si>
    <t>机会与风险并存</t>
    <phoneticPr fontId="3" type="noConversion"/>
  </si>
  <si>
    <t>青铜机会</t>
    <phoneticPr fontId="2" type="noConversion"/>
  </si>
  <si>
    <t>1.5~2</t>
    <phoneticPr fontId="2" type="noConversion"/>
  </si>
  <si>
    <t>风险略高，偶尔有机会</t>
    <phoneticPr fontId="3" type="noConversion"/>
  </si>
  <si>
    <t>废铁机会</t>
    <phoneticPr fontId="2" type="noConversion"/>
  </si>
  <si>
    <t>N &lt; 1.5</t>
    <phoneticPr fontId="2" type="noConversion"/>
  </si>
  <si>
    <t>市场泡沫，避开</t>
    <phoneticPr fontId="2" type="noConversion"/>
  </si>
  <si>
    <t>可以每半月计算更新一次该指标。</t>
    <phoneticPr fontId="2" type="noConversion"/>
  </si>
  <si>
    <t>中证800指数</t>
    <phoneticPr fontId="3" type="noConversion"/>
  </si>
  <si>
    <t>国债收益率(%)</t>
    <phoneticPr fontId="2" type="noConversion"/>
  </si>
  <si>
    <t>当前股票吸引力指数N</t>
    <phoneticPr fontId="2" type="noConversion"/>
  </si>
  <si>
    <t>纪录日期</t>
    <phoneticPr fontId="3" type="noConversion"/>
  </si>
  <si>
    <t>PE分位点</t>
    <phoneticPr fontId="2" type="noConversion"/>
  </si>
  <si>
    <t>PE中位数分位点</t>
    <phoneticPr fontId="2" type="noConversion"/>
  </si>
  <si>
    <t>市盈率</t>
    <phoneticPr fontId="2" type="noConversion"/>
  </si>
  <si>
    <t>2020.7.7</t>
    <phoneticPr fontId="3" type="noConversion"/>
  </si>
  <si>
    <t>2020.7.26</t>
    <phoneticPr fontId="2" type="noConversion"/>
  </si>
  <si>
    <t>2020.11.22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</si>
</sst>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workbookViewId="0">
      <selection activeCell="D12" sqref="D12"/>
    </sheetView>
  </sheetViews>
  <sheetFormatPr defaultRowHeight="14.15" x14ac:dyDescent="0.35"/>
  <cols>
    <col min="1" max="1" width="15.78515625" style="2" customWidth="1"/>
    <col min="2" max="2" width="16.640625" style="2" customWidth="1"/>
    <col min="3" max="3" width="19.5703125" style="2" customWidth="1"/>
    <col min="4" max="4" width="18.85546875" style="2" customWidth="1"/>
    <col min="5" max="5" width="22.35546875" style="2" customWidth="1"/>
    <col min="6" max="6" width="15.35546875" style="2" customWidth="1"/>
    <col min="7" max="16384" width="9.140625" style="2"/>
  </cols>
  <sheetData>
    <row r="1" spans="1:3" x14ac:dyDescent="0.35">
      <c r="A1" s="1" t="s">
        <v>0</v>
      </c>
    </row>
    <row r="2" spans="1:3" x14ac:dyDescent="0.35">
      <c r="A2" s="2" t="s">
        <v>1</v>
      </c>
    </row>
    <row r="4" spans="1:3" x14ac:dyDescent="0.35">
      <c r="A4" s="3" t="s">
        <v>2</v>
      </c>
      <c r="B4" s="3" t="s">
        <v>3</v>
      </c>
      <c r="C4" s="4" t="s">
        <v>4</v>
      </c>
    </row>
    <row r="5" spans="1:3" x14ac:dyDescent="0.35">
      <c r="A5" s="3"/>
      <c r="B5" s="3"/>
      <c r="C5" s="4" t="s">
        <v>5</v>
      </c>
    </row>
    <row r="6" spans="1:3" x14ac:dyDescent="0.35">
      <c r="A6" s="3"/>
      <c r="B6" s="3" t="s">
        <v>6</v>
      </c>
      <c r="C6" s="5"/>
    </row>
    <row r="7" spans="1:3" x14ac:dyDescent="0.35">
      <c r="A7" s="3"/>
      <c r="B7" s="3"/>
      <c r="C7" s="6"/>
    </row>
    <row r="8" spans="1:3" x14ac:dyDescent="0.35">
      <c r="A8" s="1" t="s">
        <v>7</v>
      </c>
      <c r="B8" s="1"/>
      <c r="C8" s="7"/>
    </row>
    <row r="11" spans="1:3" x14ac:dyDescent="0.35">
      <c r="A11" s="8" t="s">
        <v>8</v>
      </c>
      <c r="B11" s="7" t="s">
        <v>9</v>
      </c>
      <c r="C11" s="7"/>
    </row>
    <row r="12" spans="1:3" x14ac:dyDescent="0.35">
      <c r="A12" s="8" t="s">
        <v>10</v>
      </c>
      <c r="B12" s="7" t="s">
        <v>11</v>
      </c>
      <c r="C12" s="7"/>
    </row>
    <row r="15" spans="1:3" x14ac:dyDescent="0.35">
      <c r="A15" s="4" t="s">
        <v>12</v>
      </c>
      <c r="B15" s="4" t="s">
        <v>13</v>
      </c>
      <c r="C15" s="4" t="s">
        <v>14</v>
      </c>
    </row>
    <row r="16" spans="1:3" x14ac:dyDescent="0.35">
      <c r="A16" s="9" t="s">
        <v>15</v>
      </c>
      <c r="B16" s="4" t="s">
        <v>16</v>
      </c>
      <c r="C16" s="4" t="s">
        <v>17</v>
      </c>
    </row>
    <row r="17" spans="1:6" x14ac:dyDescent="0.35">
      <c r="A17" s="10" t="s">
        <v>18</v>
      </c>
      <c r="B17" s="4" t="s">
        <v>19</v>
      </c>
      <c r="C17" s="11" t="s">
        <v>20</v>
      </c>
    </row>
    <row r="18" spans="1:6" x14ac:dyDescent="0.35">
      <c r="A18" s="12" t="s">
        <v>21</v>
      </c>
      <c r="B18" s="4" t="s">
        <v>22</v>
      </c>
      <c r="C18" s="11" t="s">
        <v>23</v>
      </c>
    </row>
    <row r="19" spans="1:6" x14ac:dyDescent="0.35">
      <c r="A19" s="13" t="s">
        <v>24</v>
      </c>
      <c r="B19" s="4" t="s">
        <v>25</v>
      </c>
      <c r="C19" s="4" t="s">
        <v>26</v>
      </c>
    </row>
    <row r="20" spans="1:6" x14ac:dyDescent="0.35">
      <c r="A20" s="14" t="s">
        <v>27</v>
      </c>
    </row>
    <row r="21" spans="1:6" x14ac:dyDescent="0.35">
      <c r="A21" s="14"/>
    </row>
    <row r="22" spans="1:6" x14ac:dyDescent="0.35">
      <c r="A22" s="3" t="s">
        <v>28</v>
      </c>
      <c r="B22" s="3"/>
      <c r="C22" s="3"/>
      <c r="D22" s="15" t="s">
        <v>29</v>
      </c>
      <c r="E22" s="15" t="s">
        <v>30</v>
      </c>
      <c r="F22" s="15" t="s">
        <v>31</v>
      </c>
    </row>
    <row r="23" spans="1:6" x14ac:dyDescent="0.35">
      <c r="A23" s="4" t="s">
        <v>32</v>
      </c>
      <c r="B23" s="4" t="s">
        <v>33</v>
      </c>
      <c r="C23" s="4" t="s">
        <v>34</v>
      </c>
      <c r="D23" s="16"/>
      <c r="E23" s="16"/>
      <c r="F23" s="16"/>
    </row>
    <row r="24" spans="1:6" x14ac:dyDescent="0.35">
      <c r="A24" s="17">
        <v>0.81</v>
      </c>
      <c r="B24" s="17">
        <v>0.67</v>
      </c>
      <c r="C24" s="11">
        <v>16</v>
      </c>
      <c r="D24" s="11">
        <v>3.0870000000000002</v>
      </c>
      <c r="E24" s="18">
        <f>1/C24/D24*100</f>
        <v>2.0246193715581469</v>
      </c>
      <c r="F24" s="11" t="s">
        <v>35</v>
      </c>
    </row>
    <row r="25" spans="1:6" x14ac:dyDescent="0.35">
      <c r="A25" s="17">
        <v>0.7</v>
      </c>
      <c r="B25" s="17">
        <v>0.67</v>
      </c>
      <c r="C25" s="11">
        <v>15.23</v>
      </c>
      <c r="D25" s="11">
        <v>2.9</v>
      </c>
      <c r="E25" s="18">
        <f t="shared" ref="E25:E32" si="0">1/C25/D25*100</f>
        <v>2.2641338555935429</v>
      </c>
      <c r="F25" s="11" t="s">
        <v>36</v>
      </c>
    </row>
    <row r="26" spans="1:6" x14ac:dyDescent="0.35">
      <c r="A26" s="19">
        <v>0.90500000000000003</v>
      </c>
      <c r="B26" s="19">
        <v>0.57199999999999995</v>
      </c>
      <c r="C26" s="11">
        <v>16.670000000000002</v>
      </c>
      <c r="D26" s="11">
        <v>3.35</v>
      </c>
      <c r="E26" s="18">
        <f t="shared" si="0"/>
        <v>1.7906866387916442</v>
      </c>
      <c r="F26" s="11" t="s">
        <v>37</v>
      </c>
    </row>
    <row r="27" spans="1:6" x14ac:dyDescent="0.35">
      <c r="A27" s="11"/>
      <c r="B27" s="11"/>
      <c r="C27" s="11"/>
      <c r="D27" s="11"/>
      <c r="E27" s="18" t="e">
        <f t="shared" si="0"/>
        <v>#DIV/0!</v>
      </c>
      <c r="F27" s="11"/>
    </row>
    <row r="28" spans="1:6" x14ac:dyDescent="0.35">
      <c r="A28" s="20"/>
      <c r="B28" s="20"/>
      <c r="C28" s="20"/>
      <c r="D28" s="20"/>
      <c r="E28" s="18" t="e">
        <f t="shared" si="0"/>
        <v>#DIV/0!</v>
      </c>
      <c r="F28" s="20"/>
    </row>
    <row r="29" spans="1:6" x14ac:dyDescent="0.35">
      <c r="A29" s="20"/>
      <c r="B29" s="20"/>
      <c r="C29" s="20"/>
      <c r="D29" s="20"/>
      <c r="E29" s="18" t="e">
        <f t="shared" si="0"/>
        <v>#DIV/0!</v>
      </c>
      <c r="F29" s="20"/>
    </row>
    <row r="30" spans="1:6" x14ac:dyDescent="0.35">
      <c r="A30" s="20"/>
      <c r="B30" s="20"/>
      <c r="C30" s="20"/>
      <c r="D30" s="20"/>
      <c r="E30" s="18" t="e">
        <f t="shared" si="0"/>
        <v>#DIV/0!</v>
      </c>
      <c r="F30" s="20"/>
    </row>
    <row r="31" spans="1:6" x14ac:dyDescent="0.35">
      <c r="A31" s="20"/>
      <c r="B31" s="20"/>
      <c r="C31" s="20"/>
      <c r="D31" s="20"/>
      <c r="E31" s="18" t="e">
        <f t="shared" si="0"/>
        <v>#DIV/0!</v>
      </c>
      <c r="F31" s="20"/>
    </row>
    <row r="32" spans="1:6" x14ac:dyDescent="0.35">
      <c r="A32" s="20"/>
      <c r="B32" s="20"/>
      <c r="C32" s="20"/>
      <c r="D32" s="20"/>
      <c r="E32" s="18" t="e">
        <f t="shared" si="0"/>
        <v>#DIV/0!</v>
      </c>
      <c r="F32" s="20"/>
    </row>
  </sheetData>
  <mergeCells count="8">
    <mergeCell ref="E22:E23"/>
    <mergeCell ref="F22:F23"/>
    <mergeCell ref="A4:A7"/>
    <mergeCell ref="B4:B5"/>
    <mergeCell ref="B6:B7"/>
    <mergeCell ref="C6:C7"/>
    <mergeCell ref="A22:C22"/>
    <mergeCell ref="D22:D23"/>
  </mergeCells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2020-11-22T10:23:30Z</dcterms:modified>
</cp:coreProperties>
</file>