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ak\PycharmProjects\Thesis\"/>
    </mc:Choice>
  </mc:AlternateContent>
  <xr:revisionPtr revIDLastSave="0" documentId="13_ncr:1_{0292E022-D827-4E45-ACF6-E99341F652BB}" xr6:coauthVersionLast="47" xr6:coauthVersionMax="47" xr10:uidLastSave="{00000000-0000-0000-0000-000000000000}"/>
  <bookViews>
    <workbookView xWindow="-120" yWindow="-120" windowWidth="29040" windowHeight="15840" xr2:uid="{87DA2F42-0450-4B9B-8265-322DBB1C0244}"/>
  </bookViews>
  <sheets>
    <sheet name="results_surv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3" i="1" l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2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2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" i="1"/>
  <c r="BM2" i="1"/>
  <c r="BJ3" i="1"/>
  <c r="BK3" i="1"/>
  <c r="BL3" i="1"/>
  <c r="BJ4" i="1"/>
  <c r="BK4" i="1"/>
  <c r="BL4" i="1"/>
  <c r="BJ5" i="1"/>
  <c r="BK5" i="1"/>
  <c r="BL5" i="1"/>
  <c r="BJ6" i="1"/>
  <c r="BK6" i="1"/>
  <c r="BL6" i="1"/>
  <c r="BJ7" i="1"/>
  <c r="BK7" i="1"/>
  <c r="BL7" i="1"/>
  <c r="BJ8" i="1"/>
  <c r="BK8" i="1"/>
  <c r="BL8" i="1"/>
  <c r="BJ9" i="1"/>
  <c r="BK9" i="1"/>
  <c r="BL9" i="1"/>
  <c r="BJ10" i="1"/>
  <c r="BK10" i="1"/>
  <c r="BL10" i="1"/>
  <c r="BJ11" i="1"/>
  <c r="BK11" i="1"/>
  <c r="BL11" i="1"/>
  <c r="BJ12" i="1"/>
  <c r="BK12" i="1"/>
  <c r="BL12" i="1"/>
  <c r="BJ13" i="1"/>
  <c r="BK13" i="1"/>
  <c r="BL13" i="1"/>
  <c r="BJ14" i="1"/>
  <c r="BK14" i="1"/>
  <c r="BL14" i="1"/>
  <c r="BJ15" i="1"/>
  <c r="BK15" i="1"/>
  <c r="BL15" i="1"/>
  <c r="BJ16" i="1"/>
  <c r="BK16" i="1"/>
  <c r="BL16" i="1"/>
  <c r="BJ17" i="1"/>
  <c r="BK17" i="1"/>
  <c r="BL17" i="1"/>
  <c r="BJ18" i="1"/>
  <c r="BK18" i="1"/>
  <c r="BL18" i="1"/>
  <c r="BJ19" i="1"/>
  <c r="BK19" i="1"/>
  <c r="BL19" i="1"/>
  <c r="BJ20" i="1"/>
  <c r="BK20" i="1"/>
  <c r="BL20" i="1"/>
  <c r="BJ21" i="1"/>
  <c r="BK21" i="1"/>
  <c r="BL21" i="1"/>
  <c r="BJ22" i="1"/>
  <c r="BK22" i="1"/>
  <c r="BL22" i="1"/>
  <c r="BJ23" i="1"/>
  <c r="BK23" i="1"/>
  <c r="BL23" i="1"/>
  <c r="BJ24" i="1"/>
  <c r="BK24" i="1"/>
  <c r="BL24" i="1"/>
  <c r="BJ25" i="1"/>
  <c r="BK25" i="1"/>
  <c r="BL25" i="1"/>
  <c r="BJ26" i="1"/>
  <c r="BK26" i="1"/>
  <c r="BL26" i="1"/>
  <c r="BJ27" i="1"/>
  <c r="BK27" i="1"/>
  <c r="BL27" i="1"/>
  <c r="BJ28" i="1"/>
  <c r="BK28" i="1"/>
  <c r="BL28" i="1"/>
  <c r="BJ29" i="1"/>
  <c r="BK29" i="1"/>
  <c r="BL29" i="1"/>
  <c r="BJ30" i="1"/>
  <c r="BK30" i="1"/>
  <c r="BL30" i="1"/>
  <c r="BJ31" i="1"/>
  <c r="BK31" i="1"/>
  <c r="BL31" i="1"/>
  <c r="BJ32" i="1"/>
  <c r="BK32" i="1"/>
  <c r="BL32" i="1"/>
  <c r="BJ33" i="1"/>
  <c r="BK33" i="1"/>
  <c r="BL33" i="1"/>
  <c r="BJ34" i="1"/>
  <c r="BK34" i="1"/>
  <c r="BL34" i="1"/>
  <c r="BJ35" i="1"/>
  <c r="BK35" i="1"/>
  <c r="BL35" i="1"/>
  <c r="BL2" i="1"/>
  <c r="BJ2" i="1"/>
  <c r="BK2" i="1"/>
</calcChain>
</file>

<file path=xl/sharedStrings.xml><?xml version="1.0" encoding="utf-8"?>
<sst xmlns="http://schemas.openxmlformats.org/spreadsheetml/2006/main" count="1214" uniqueCount="223">
  <si>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</si>
  <si>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</si>
  <si>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</si>
  <si>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</si>
  <si>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</si>
  <si>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</si>
  <si>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</si>
  <si>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</si>
  <si>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</si>
  <si>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</si>
  <si>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</si>
  <si>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</si>
  <si>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</si>
  <si>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</si>
  <si>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</si>
  <si>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</si>
  <si>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</si>
  <si>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qconsent</t>
  </si>
  <si>
    <t>qagree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</si>
  <si>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</si>
  <si>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</si>
  <si>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</si>
  <si>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</si>
  <si>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</si>
  <si>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</si>
  <si>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</si>
  <si>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</si>
  <si>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</si>
  <si>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</si>
  <si>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</si>
  <si>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</si>
  <si>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</si>
  <si>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</si>
  <si>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</si>
  <si>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</si>
  <si>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</si>
  <si>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</si>
  <si>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</si>
  <si>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</si>
  <si>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</si>
  <si>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</si>
  <si>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</si>
  <si>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</si>
  <si>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</si>
  <si>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qschindler</t>
  </si>
  <si>
    <t>qace</t>
  </si>
  <si>
    <t>qspotlight</t>
  </si>
  <si>
    <t>qshining</t>
  </si>
  <si>
    <t>qinterstellar</t>
  </si>
  <si>
    <t>qbutchcassidy</t>
  </si>
  <si>
    <t>qpersonalitytest</t>
  </si>
  <si>
    <t>IP Address</t>
  </si>
  <si>
    <t>R_8CrcPAeZA0VQngf</t>
  </si>
  <si>
    <t>anonymous</t>
  </si>
  <si>
    <t>EN</t>
  </si>
  <si>
    <t>I have read the above information,I voluntarily agree to participate,I am at least 18 years of age</t>
  </si>
  <si>
    <t>Agree</t>
  </si>
  <si>
    <t>Look around some more for your shoes, they must be around somewhere...</t>
  </si>
  <si>
    <t>Attempt to find her in the village</t>
  </si>
  <si>
    <t>Ask Krogi if he has a spare pair you can borrow</t>
  </si>
  <si>
    <t>Discuss with neighbors to plan a solution</t>
  </si>
  <si>
    <t>Decide to head north immediately</t>
  </si>
  <si>
    <t>Pack thoroughly â€“ nothing will be an obstacle big enough to stop you like this!</t>
  </si>
  <si>
    <t>Accept the coat, grateful for the warmth itâ€™ll provide you on your uneasy adventure</t>
  </si>
  <si>
    <t>Invite them to join â€“ the more muscle - the greater your odds!</t>
  </si>
  <si>
    <t>You use your supplies to build a temporary shelter from branches and leaves</t>
  </si>
  <si>
    <t>Cross the river with the guide on his boat</t>
  </si>
  <si>
    <t>Stick to your original route</t>
  </si>
  <si>
    <t>Thank him for his offer but decline to engage further, preferring to rely on your own gathered information</t>
  </si>
  <si>
    <t>You'd rather save your coin for more certain needs so you politely refuse</t>
  </si>
  <si>
    <t>Investigate the cries, potentially helping someone in distress</t>
  </si>
  <si>
    <t>Seek a high spot to spend the night, away from any prowling dangers</t>
  </si>
  <si>
    <t>Layer your existing clothes, conserving space in your pack</t>
  </si>
  <si>
    <t>Quickly clear a path through the debris to continue</t>
  </si>
  <si>
    <t>You collect some water with a container for later use</t>
  </si>
  <si>
    <t>Copy the runes into your notebook, hoping to decipher them later</t>
  </si>
  <si>
    <t>Guide them to the cave exit, sharing your knowledge and expertise</t>
  </si>
  <si>
    <t>Press on through the storm - knowing you will survive thanks to the thermal water you found before</t>
  </si>
  <si>
    <t>You accept and join them for the night</t>
  </si>
  <si>
    <t>You plan to share all details and the potion with your fellow villagers</t>
  </si>
  <si>
    <t>You gather a group of villagers with various skills to repair the mill together</t>
  </si>
  <si>
    <t>Accept the invitation, sharing your story to inspire and teach others</t>
  </si>
  <si>
    <t>https://www.16personalities.com/profiles/fafe9fa3f7fde</t>
  </si>
  <si>
    <t>R_8mXm7Iwf08jisyF</t>
  </si>
  <si>
    <t>Keep it, planning to look for the owner later</t>
  </si>
  <si>
    <t>Decide to keep your own stockpile secret for now, might come in handy later</t>
  </si>
  <si>
    <t>Pack lightly to travel faster!</t>
  </si>
  <si>
    <t>Decline â€“ you want to travel lighter and faster</t>
  </si>
  <si>
    <t>Leave alone to avoid a fight breaking out</t>
  </si>
  <si>
    <t>You brace yourself and push through the worsening weather to reach a nearby cave</t>
  </si>
  <si>
    <t>Follow the prints, hoping they'll lead to something interesting</t>
  </si>
  <si>
    <t>Engage him in conversation, asking detailed questions to gather as much information as possible</t>
  </si>
  <si>
    <t>Buy the guidebook, taking a chance on its unknown contents</t>
  </si>
  <si>
    <t>Wait for the dust to settle and assess whether it is safe</t>
  </si>
  <si>
    <t>You bathe in the warm waters, hoping to soothe your weary muscles</t>
  </si>
  <si>
    <t>Study the runes carefully, trying to understand their meaning on the spot</t>
  </si>
  <si>
    <t>Give them directions and continue on your own, preserving your resources</t>
  </si>
  <si>
    <t>You decide to keep some secrets of the potion to yourself</t>
  </si>
  <si>
    <t>https://www.16personalities.com/profiles/8caafa670e0af</t>
  </si>
  <si>
    <t>R_89bmavewHKWpvK9</t>
  </si>
  <si>
    <t>Consult the village elder for advice</t>
  </si>
  <si>
    <t>Build a makeshift shelter from the storm using nearby materials</t>
  </si>
  <si>
    <t>Politely decline, preferring to keep your adventures somewhat private</t>
  </si>
  <si>
    <t>https://www.16personalities.com/profiles/031190d1d6666</t>
  </si>
  <si>
    <t>R_8L782FUfnFG3xoy</t>
  </si>
  <si>
    <t>Keep moving briskly to generate body heat, resisting the urge to stop</t>
  </si>
  <si>
    <t>https://www.16personalities.com/profiles/ef7764bd0687c</t>
  </si>
  <si>
    <t>R_2CML0wK8WpajFTz</t>
  </si>
  <si>
    <t>Continue on your path, focusing on your quest to find the potion</t>
  </si>
  <si>
    <t>https://www.16personalities.com/profiles/bb20b194e0e4c</t>
  </si>
  <si>
    <t>R_8qyEReK1Mlr6VwH</t>
  </si>
  <si>
    <t>Set up traps around your campsite using ropes and branches</t>
  </si>
  <si>
    <t>https://www.16personalities.com/profiles/538a7e0f4124f</t>
  </si>
  <si>
    <t>R_2e5cZgQuaw003I3</t>
  </si>
  <si>
    <t>You attempt to repair the mill yourself using the knowledge you gained during your travels</t>
  </si>
  <si>
    <t>https://www.16personalities.com/profiles/intj-a/m/qauryasc</t>
  </si>
  <si>
    <t>R_8nw9cKeyyiqSnRv</t>
  </si>
  <si>
    <t>Ask Krogi to help find your shoes</t>
  </si>
  <si>
    <t>You refuse ever so politely and make camp on the hill opposite the village</t>
  </si>
  <si>
    <t>https://www.16personalities.com/profiles/21eeacf97ee97</t>
  </si>
  <si>
    <t>R_3FDMmgqV8kaAfUR</t>
  </si>
  <si>
    <t>Try to fix them yourself â€“ you have a piece of cloth and a sawing kit</t>
  </si>
  <si>
    <t>https://www.16personalities.com/profiles/db4f8f6869fbb</t>
  </si>
  <si>
    <t>R_2mfMycFxivm086I</t>
  </si>
  <si>
    <t>https://www.16personalities.com/profiles/72b9ed8bd593d</t>
  </si>
  <si>
    <t>R_8jSQ9EeEgpHVVTw</t>
  </si>
  <si>
    <t>https://www.16personalities.com/profiles/bb90d01f67a2a</t>
  </si>
  <si>
    <t>R_8WGPKL3gNjEbFvX</t>
  </si>
  <si>
    <t>https://www.16personalities.com/profiles/intp-t/m/tfm7r9vs3</t>
  </si>
  <si>
    <t>R_8JFq5Emiblztri7</t>
  </si>
  <si>
    <t>https://www.16personalities.com/profiles/1a5a43d1d1b02</t>
  </si>
  <si>
    <t>R_2VmSUwuxa3xIH6h</t>
  </si>
  <si>
    <t>https://www.16personalities.com/profiles/6f050eb30854d</t>
  </si>
  <si>
    <t>R_8hMX7kNQC9YaHng</t>
  </si>
  <si>
    <t>https://www.16personalities.com/profiles/intj-t/f/2u87k3tc3</t>
  </si>
  <si>
    <t>R_2mEmDe8MCMEiOlP</t>
  </si>
  <si>
    <t>https://www.16personalities.com/profiles/c90335e2e0581</t>
  </si>
  <si>
    <t>R_2nsXXxFQNFUiPQd</t>
  </si>
  <si>
    <t>https://www.16personalities.com/profiles/enfp-t/f/4mffz6igk</t>
  </si>
  <si>
    <t>R_8izgPrs939B5K2L</t>
  </si>
  <si>
    <t>https://www.16personalities.com/profiles/ac38f75ccf11c</t>
  </si>
  <si>
    <t>R_2iVZ5ocpUhaXtI4</t>
  </si>
  <si>
    <t>https://www.16personalities.com/profiles/55b08ce015b33</t>
  </si>
  <si>
    <t>R_2diTTD2UQaBJsL7</t>
  </si>
  <si>
    <t xml:space="preserve">https://www.16personalities.com/profiles/9195dc2bf1e43Consul </t>
  </si>
  <si>
    <t>R_8OTxN0zMTiJNwxP</t>
  </si>
  <si>
    <t>R_8Ic6krFrl72EnRA</t>
  </si>
  <si>
    <t>https://www.16personalities.com/profiles/def8eda1bc018</t>
  </si>
  <si>
    <t>R_8R0oKVSSh5KXCGl</t>
  </si>
  <si>
    <t>https://www.16personalities.com/profiles/16933b7a4d801</t>
  </si>
  <si>
    <t>R_2zZVPEFuyv5b7Md</t>
  </si>
  <si>
    <t>https://www.16personalities.com/profiles/b11b3f5a37c4a</t>
  </si>
  <si>
    <t>R_81Gwodr1O8Pu2Jq</t>
  </si>
  <si>
    <t>https://www.16personalities.com/profiles/infj-t/m/1su76f2cp</t>
  </si>
  <si>
    <t>R_23tdMx8h4Uiu2w9</t>
  </si>
  <si>
    <t>https://www.16personalities.com/profiles/fd36debfb8e94</t>
  </si>
  <si>
    <t>R_2d0kGgsZO9GdgjA</t>
  </si>
  <si>
    <t>https://www.16personalities.com/profiles/istj-t/f/gohoykf01</t>
  </si>
  <si>
    <t>R_8OoT9jK0NzuQuAN</t>
  </si>
  <si>
    <t>https://www.16personalities.com/profiles/e10efc72016ca</t>
  </si>
  <si>
    <t>R_8J7SJ3nqcV6RYkx</t>
  </si>
  <si>
    <t>https://www.16personalities.com/profiles/db1cd20794094</t>
  </si>
  <si>
    <t>R_2rOpTvNYw0yfoFo</t>
  </si>
  <si>
    <t>https://www.16personalities.com/profiles/2910490d00eb6</t>
  </si>
  <si>
    <t>R_2b2vOKrWMMNcotp</t>
  </si>
  <si>
    <t>https://www.16personalities.com/profiles/intp-t/x/rat5btsum</t>
  </si>
  <si>
    <t>R_8V3ZsK6Urx9lfMu</t>
  </si>
  <si>
    <t>https://www.16personalities.com/profiles/entp-a/m/ejatiydv5</t>
  </si>
  <si>
    <t>R_2TRgeBgLtFIRCxP</t>
  </si>
  <si>
    <t>https://www.16personalities.com/profiles/ee6abf654ecec</t>
  </si>
  <si>
    <t>R_2PcDygIvT8oglxp</t>
  </si>
  <si>
    <t>personality_type</t>
  </si>
  <si>
    <t>ISTJ</t>
  </si>
  <si>
    <t>I</t>
  </si>
  <si>
    <t>S</t>
  </si>
  <si>
    <t>T</t>
  </si>
  <si>
    <t>J</t>
  </si>
  <si>
    <t>INTP</t>
  </si>
  <si>
    <t>ISTP</t>
  </si>
  <si>
    <t>ENTP</t>
  </si>
  <si>
    <t>ENFP</t>
  </si>
  <si>
    <t>ISFJ</t>
  </si>
  <si>
    <t>INTJ</t>
  </si>
  <si>
    <t>INFJ</t>
  </si>
  <si>
    <t>INFP</t>
  </si>
  <si>
    <t>ESFJ</t>
  </si>
  <si>
    <t>ENFJ</t>
  </si>
  <si>
    <t>comedy_avg</t>
  </si>
  <si>
    <t>thriller_avg</t>
  </si>
  <si>
    <t>action_avg</t>
  </si>
  <si>
    <t>drama_avg</t>
  </si>
  <si>
    <t>horror_avg</t>
  </si>
  <si>
    <t>scifi_avg</t>
  </si>
  <si>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</si>
  <si>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</si>
  <si>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</si>
  <si>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</si>
  <si>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</si>
  <si>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</si>
  <si>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</si>
  <si>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</si>
  <si>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</si>
  <si>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</si>
  <si>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bin11</t>
  </si>
  <si>
    <t>bin12</t>
  </si>
  <si>
    <t>bin13</t>
  </si>
  <si>
    <t>bin14</t>
  </si>
  <si>
    <t>bin15</t>
  </si>
  <si>
    <t>bin16</t>
  </si>
  <si>
    <t>bin17</t>
  </si>
  <si>
    <t>bin18</t>
  </si>
  <si>
    <t>bin19</t>
  </si>
  <si>
    <t>bin20</t>
  </si>
  <si>
    <t>bin21</t>
  </si>
  <si>
    <t>bin22</t>
  </si>
  <si>
    <t>bin23</t>
  </si>
  <si>
    <t>bin24</t>
  </si>
  <si>
    <t>bin25</t>
  </si>
  <si>
    <t xml:space="preserve"> </t>
  </si>
  <si>
    <t>I_website</t>
  </si>
  <si>
    <t>T_website</t>
  </si>
  <si>
    <t>J_website</t>
  </si>
  <si>
    <t>S_website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</si>
</sst>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6personalities.com/profiles/1a5a43d1d1b02" TargetMode="External"/><Relationship Id="rId18" Type="http://schemas.openxmlformats.org/officeDocument/2006/relationships/hyperlink" Target="https://www.16personalities.com/profiles/ac38f75ccf11c" TargetMode="External"/><Relationship Id="rId26" Type="http://schemas.openxmlformats.org/officeDocument/2006/relationships/hyperlink" Target="https://www.16personalities.com/profiles/fd36debfb8e94" TargetMode="External"/><Relationship Id="rId3" Type="http://schemas.openxmlformats.org/officeDocument/2006/relationships/hyperlink" Target="https://www.16personalities.com/profiles/031190d1d6666" TargetMode="External"/><Relationship Id="rId21" Type="http://schemas.openxmlformats.org/officeDocument/2006/relationships/hyperlink" Target="https://www.16personalities.com/profiles/bb90d01f67a2a" TargetMode="External"/><Relationship Id="rId34" Type="http://schemas.openxmlformats.org/officeDocument/2006/relationships/hyperlink" Target="https://www.16personalities.com/profiles/ee6abf654ecec" TargetMode="External"/><Relationship Id="rId7" Type="http://schemas.openxmlformats.org/officeDocument/2006/relationships/hyperlink" Target="https://www.16personalities.com/profiles/intj-a/m/qauryasc" TargetMode="External"/><Relationship Id="rId12" Type="http://schemas.openxmlformats.org/officeDocument/2006/relationships/hyperlink" Target="https://www.16personalities.com/profiles/intp-t/m/tfm7r9vs3" TargetMode="External"/><Relationship Id="rId17" Type="http://schemas.openxmlformats.org/officeDocument/2006/relationships/hyperlink" Target="https://www.16personalities.com/profiles/enfp-t/f/4mffz6igk" TargetMode="External"/><Relationship Id="rId25" Type="http://schemas.openxmlformats.org/officeDocument/2006/relationships/hyperlink" Target="https://www.16personalities.com/profiles/infj-t/m/1su76f2cp" TargetMode="External"/><Relationship Id="rId33" Type="http://schemas.openxmlformats.org/officeDocument/2006/relationships/hyperlink" Target="https://www.16personalities.com/profiles/72b9ed8bd593d" TargetMode="External"/><Relationship Id="rId2" Type="http://schemas.openxmlformats.org/officeDocument/2006/relationships/hyperlink" Target="https://www.16personalities.com/profiles/8caafa670e0af" TargetMode="External"/><Relationship Id="rId16" Type="http://schemas.openxmlformats.org/officeDocument/2006/relationships/hyperlink" Target="https://www.16personalities.com/profiles/c90335e2e0581" TargetMode="External"/><Relationship Id="rId20" Type="http://schemas.openxmlformats.org/officeDocument/2006/relationships/hyperlink" Target="https://www.16personalities.com/profiles/55b08ce015b33" TargetMode="External"/><Relationship Id="rId29" Type="http://schemas.openxmlformats.org/officeDocument/2006/relationships/hyperlink" Target="https://www.16personalities.com/profiles/db1cd20794094" TargetMode="External"/><Relationship Id="rId1" Type="http://schemas.openxmlformats.org/officeDocument/2006/relationships/hyperlink" Target="https://www.16personalities.com/profiles/fafe9fa3f7fde" TargetMode="External"/><Relationship Id="rId6" Type="http://schemas.openxmlformats.org/officeDocument/2006/relationships/hyperlink" Target="https://www.16personalities.com/profiles/538a7e0f4124f" TargetMode="External"/><Relationship Id="rId11" Type="http://schemas.openxmlformats.org/officeDocument/2006/relationships/hyperlink" Target="https://www.16personalities.com/profiles/bb90d01f67a2a" TargetMode="External"/><Relationship Id="rId24" Type="http://schemas.openxmlformats.org/officeDocument/2006/relationships/hyperlink" Target="https://www.16personalities.com/profiles/b11b3f5a37c4a" TargetMode="External"/><Relationship Id="rId32" Type="http://schemas.openxmlformats.org/officeDocument/2006/relationships/hyperlink" Target="https://www.16personalities.com/profiles/entp-a/m/ejatiydv5" TargetMode="External"/><Relationship Id="rId5" Type="http://schemas.openxmlformats.org/officeDocument/2006/relationships/hyperlink" Target="https://www.16personalities.com/profiles/bb20b194e0e4c" TargetMode="External"/><Relationship Id="rId15" Type="http://schemas.openxmlformats.org/officeDocument/2006/relationships/hyperlink" Target="https://www.16personalities.com/profiles/intj-t/f/2u87k3tc3" TargetMode="External"/><Relationship Id="rId23" Type="http://schemas.openxmlformats.org/officeDocument/2006/relationships/hyperlink" Target="https://www.16personalities.com/profiles/16933b7a4d801" TargetMode="External"/><Relationship Id="rId28" Type="http://schemas.openxmlformats.org/officeDocument/2006/relationships/hyperlink" Target="https://www.16personalities.com/profiles/e10efc72016ca" TargetMode="External"/><Relationship Id="rId10" Type="http://schemas.openxmlformats.org/officeDocument/2006/relationships/hyperlink" Target="https://www.16personalities.com/profiles/db4f8f6869fbb" TargetMode="External"/><Relationship Id="rId19" Type="http://schemas.openxmlformats.org/officeDocument/2006/relationships/hyperlink" Target="https://www.16personalities.com/profiles/9195dc2bf1e43Consul" TargetMode="External"/><Relationship Id="rId31" Type="http://schemas.openxmlformats.org/officeDocument/2006/relationships/hyperlink" Target="https://www.16personalities.com/profiles/intp-t/x/rat5btsum" TargetMode="External"/><Relationship Id="rId4" Type="http://schemas.openxmlformats.org/officeDocument/2006/relationships/hyperlink" Target="https://www.16personalities.com/profiles/ef7764bd0687c" TargetMode="External"/><Relationship Id="rId9" Type="http://schemas.openxmlformats.org/officeDocument/2006/relationships/hyperlink" Target="https://www.16personalities.com/profiles/72b9ed8bd593d" TargetMode="External"/><Relationship Id="rId14" Type="http://schemas.openxmlformats.org/officeDocument/2006/relationships/hyperlink" Target="https://www.16personalities.com/profiles/6f050eb30854d" TargetMode="External"/><Relationship Id="rId22" Type="http://schemas.openxmlformats.org/officeDocument/2006/relationships/hyperlink" Target="https://www.16personalities.com/profiles/def8eda1bc018" TargetMode="External"/><Relationship Id="rId27" Type="http://schemas.openxmlformats.org/officeDocument/2006/relationships/hyperlink" Target="https://www.16personalities.com/profiles/istj-t/f/gohoykf01" TargetMode="External"/><Relationship Id="rId30" Type="http://schemas.openxmlformats.org/officeDocument/2006/relationships/hyperlink" Target="https://www.16personalities.com/profiles/2910490d00eb6" TargetMode="External"/><Relationship Id="rId8" Type="http://schemas.openxmlformats.org/officeDocument/2006/relationships/hyperlink" Target="https://www.16personalities.com/profiles/21eeacf97ee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22BD-ADD0-4F2D-81DF-4C66A06E7803}">
  <dimension ref="A1:CR45"/>
  <sheetViews>
    <sheetView tabSelected="1" topLeftCell="AN1" zoomScale="70" zoomScaleNormal="70" workbookViewId="0">
      <selection activeCell="BJ42" sqref="BJ42"/>
    </sheetView>
  </sheetViews>
  <sheetFormatPr defaultRowHeight="15"/>
  <cols>
    <col min="52" max="52" width="16.140625" customWidth="1"/>
    <col min="57" max="57" width="12.42578125" customWidth="1"/>
    <col min="58" max="58" width="11.28515625" customWidth="1"/>
    <col min="59" max="59" width="10.42578125" customWidth="1"/>
    <col min="60" max="60" width="11.42578125" customWidth="1"/>
    <col min="61" max="61" width="12.7109375" customWidth="1"/>
    <col min="63" max="87" width="9.140625" style="2"/>
  </cols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171</v>
      </c>
      <c r="BA1" t="s">
        <v>173</v>
      </c>
      <c r="BB1" t="s">
        <v>174</v>
      </c>
      <c r="BC1" t="s">
        <v>175</v>
      </c>
      <c r="BD1" t="s">
        <v>176</v>
      </c>
      <c r="BE1" t="s">
        <v>219</v>
      </c>
      <c r="BF1" t="s">
        <v>222</v>
      </c>
      <c r="BG1" t="s">
        <v>220</v>
      </c>
      <c r="BH1" t="s">
        <v>221</v>
      </c>
      <c r="BI1" t="s">
        <v>187</v>
      </c>
      <c r="BJ1" t="s">
        <v>188</v>
      </c>
      <c r="BK1" t="s">
        <v>189</v>
      </c>
      <c r="BL1" t="s">
        <v>190</v>
      </c>
      <c r="BM1" t="s">
        <v>191</v>
      </c>
      <c r="BN1" t="s">
        <v>192</v>
      </c>
      <c r="BO1" s="2" t="s">
        <v>193</v>
      </c>
      <c r="BP1" s="2" t="s">
        <v>194</v>
      </c>
      <c r="BQ1" s="2" t="s">
        <v>195</v>
      </c>
      <c r="BR1" s="2" t="s">
        <v>196</v>
      </c>
      <c r="BS1" s="2" t="s">
        <v>197</v>
      </c>
      <c r="BT1" s="2" t="s">
        <v>198</v>
      </c>
      <c r="BU1" s="2" t="s">
        <v>199</v>
      </c>
      <c r="BV1" s="2" t="s">
        <v>200</v>
      </c>
      <c r="BW1" s="2" t="s">
        <v>201</v>
      </c>
      <c r="BX1" s="2" t="s">
        <v>202</v>
      </c>
      <c r="BY1" s="2" t="s">
        <v>203</v>
      </c>
      <c r="BZ1" s="2" t="s">
        <v>204</v>
      </c>
      <c r="CA1" s="2" t="s">
        <v>205</v>
      </c>
      <c r="CB1" s="2" t="s">
        <v>206</v>
      </c>
      <c r="CC1" s="2" t="s">
        <v>207</v>
      </c>
      <c r="CD1" s="2" t="s">
        <v>208</v>
      </c>
      <c r="CE1" s="2" t="s">
        <v>209</v>
      </c>
      <c r="CF1" s="2" t="s">
        <v>210</v>
      </c>
      <c r="CG1" s="2" t="s">
        <v>211</v>
      </c>
      <c r="CH1" s="2" t="s">
        <v>212</v>
      </c>
      <c r="CI1" s="2" t="s">
        <v>213</v>
      </c>
      <c r="CJ1" s="2" t="s">
        <v>214</v>
      </c>
      <c r="CK1" s="2" t="s">
        <v>215</v>
      </c>
      <c r="CL1" s="2" t="s">
        <v>216</v>
      </c>
      <c r="CM1" s="2" t="s">
        <v>217</v>
      </c>
      <c r="CN1" s="2"/>
      <c r="CO1" s="2"/>
      <c r="CP1" s="2"/>
      <c r="CQ1" s="2"/>
      <c r="CR1" s="2"/>
    </row>
    <row r="2" spans="1:96">
      <c r="A2" s="1">
        <v>45428.077777777777</v>
      </c>
      <c r="B2" s="1">
        <v>45428.088194444441</v>
      </c>
      <c r="C2" t="s">
        <v>51</v>
      </c>
      <c r="E2">
        <v>100</v>
      </c>
      <c r="F2">
        <v>928</v>
      </c>
      <c r="G2" t="b">
        <v>1</v>
      </c>
      <c r="H2" s="1">
        <v>45428.088194444441</v>
      </c>
      <c r="I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>
        <v>1</v>
      </c>
      <c r="AT2">
        <v>1</v>
      </c>
      <c r="AU2">
        <v>5</v>
      </c>
      <c r="AV2">
        <v>1</v>
      </c>
      <c r="AW2">
        <v>1</v>
      </c>
      <c r="AX2">
        <v>1</v>
      </c>
      <c r="AY2" s="3" t="s">
        <v>82</v>
      </c>
      <c r="AZ2" t="s">
        <v>172</v>
      </c>
      <c r="BA2">
        <v>1</v>
      </c>
      <c r="BB2">
        <v>1</v>
      </c>
      <c r="BC2">
        <v>1</v>
      </c>
      <c r="BD2">
        <v>1</v>
      </c>
      <c r="BE2">
        <v>53</v>
      </c>
      <c r="BF2">
        <v>58</v>
      </c>
      <c r="BG2">
        <v>28</v>
      </c>
      <c r="BH2">
        <v>74</v>
      </c>
      <c r="BI2">
        <f>(AT2)</f>
        <v>1</v>
      </c>
      <c r="BJ2">
        <f>AU2</f>
        <v>5</v>
      </c>
      <c r="BK2">
        <f t="shared" ref="BK2:BK35" si="0">AX2</f>
        <v>1</v>
      </c>
      <c r="BL2">
        <f>AS2</f>
        <v>1</v>
      </c>
      <c r="BM2">
        <f>(AV2)</f>
        <v>1</v>
      </c>
      <c r="BN2">
        <f>(AW2)</f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</row>
    <row r="3" spans="1:96">
      <c r="A3" s="1">
        <v>45428.074999999997</v>
      </c>
      <c r="B3" s="1">
        <v>45428.097222222219</v>
      </c>
      <c r="C3" t="s">
        <v>51</v>
      </c>
      <c r="E3">
        <v>100</v>
      </c>
      <c r="F3">
        <v>1898</v>
      </c>
      <c r="G3" t="b">
        <v>1</v>
      </c>
      <c r="H3" s="1">
        <v>45428.097222222219</v>
      </c>
      <c r="I3" t="s">
        <v>83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84</v>
      </c>
      <c r="V3" t="s">
        <v>59</v>
      </c>
      <c r="W3" t="s">
        <v>85</v>
      </c>
      <c r="X3" t="s">
        <v>61</v>
      </c>
      <c r="Y3" t="s">
        <v>86</v>
      </c>
      <c r="Z3" t="s">
        <v>87</v>
      </c>
      <c r="AA3" t="s">
        <v>88</v>
      </c>
      <c r="AB3" t="s">
        <v>89</v>
      </c>
      <c r="AC3" t="s">
        <v>66</v>
      </c>
      <c r="AD3" t="s">
        <v>90</v>
      </c>
      <c r="AE3" t="s">
        <v>91</v>
      </c>
      <c r="AF3" t="s">
        <v>92</v>
      </c>
      <c r="AG3" t="s">
        <v>70</v>
      </c>
      <c r="AH3" t="s">
        <v>71</v>
      </c>
      <c r="AI3" t="s">
        <v>72</v>
      </c>
      <c r="AJ3" t="s">
        <v>93</v>
      </c>
      <c r="AK3" t="s">
        <v>94</v>
      </c>
      <c r="AL3" t="s">
        <v>95</v>
      </c>
      <c r="AM3" t="s">
        <v>96</v>
      </c>
      <c r="AN3" t="s">
        <v>77</v>
      </c>
      <c r="AO3" t="s">
        <v>78</v>
      </c>
      <c r="AP3" t="s">
        <v>97</v>
      </c>
      <c r="AQ3" t="s">
        <v>80</v>
      </c>
      <c r="AR3" t="s">
        <v>81</v>
      </c>
      <c r="AS3">
        <v>1</v>
      </c>
      <c r="AT3">
        <v>1</v>
      </c>
      <c r="AU3">
        <v>4</v>
      </c>
      <c r="AV3">
        <v>1</v>
      </c>
      <c r="AW3">
        <v>3</v>
      </c>
      <c r="AX3">
        <v>5</v>
      </c>
      <c r="AY3" s="3" t="s">
        <v>98</v>
      </c>
      <c r="AZ3" t="s">
        <v>177</v>
      </c>
      <c r="BA3">
        <v>1</v>
      </c>
      <c r="BB3">
        <v>0</v>
      </c>
      <c r="BC3">
        <v>1</v>
      </c>
      <c r="BD3">
        <v>0</v>
      </c>
      <c r="BE3">
        <v>67</v>
      </c>
      <c r="BF3">
        <v>51</v>
      </c>
      <c r="BG3">
        <v>40</v>
      </c>
      <c r="BH3">
        <v>44</v>
      </c>
      <c r="BI3">
        <f t="shared" ref="BI3:BI35" si="1">(AT3)</f>
        <v>1</v>
      </c>
      <c r="BJ3">
        <f>AU3</f>
        <v>4</v>
      </c>
      <c r="BK3">
        <f t="shared" si="0"/>
        <v>5</v>
      </c>
      <c r="BL3">
        <f>AS3</f>
        <v>1</v>
      </c>
      <c r="BM3">
        <f>(AV3)</f>
        <v>1</v>
      </c>
      <c r="BN3">
        <f t="shared" ref="BN3:BN35" si="2">(AW3)</f>
        <v>3</v>
      </c>
      <c r="BO3">
        <v>1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</row>
    <row r="4" spans="1:96">
      <c r="A4" s="1">
        <v>45428.076388888891</v>
      </c>
      <c r="B4" s="1">
        <v>45428.102777777778</v>
      </c>
      <c r="C4" t="s">
        <v>51</v>
      </c>
      <c r="E4">
        <v>100</v>
      </c>
      <c r="F4">
        <v>2291</v>
      </c>
      <c r="G4" t="b">
        <v>1</v>
      </c>
      <c r="H4" s="1">
        <v>45428.102777777778</v>
      </c>
      <c r="I4" t="s">
        <v>99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84</v>
      </c>
      <c r="V4" t="s">
        <v>59</v>
      </c>
      <c r="W4" t="s">
        <v>60</v>
      </c>
      <c r="X4" t="s">
        <v>100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91</v>
      </c>
      <c r="AF4" t="s">
        <v>92</v>
      </c>
      <c r="AG4" t="s">
        <v>70</v>
      </c>
      <c r="AH4" t="s">
        <v>71</v>
      </c>
      <c r="AI4" t="s">
        <v>72</v>
      </c>
      <c r="AJ4" t="s">
        <v>93</v>
      </c>
      <c r="AK4" t="s">
        <v>94</v>
      </c>
      <c r="AL4" t="s">
        <v>75</v>
      </c>
      <c r="AM4" t="s">
        <v>96</v>
      </c>
      <c r="AN4" t="s">
        <v>101</v>
      </c>
      <c r="AO4" t="s">
        <v>78</v>
      </c>
      <c r="AP4" t="s">
        <v>79</v>
      </c>
      <c r="AQ4" t="s">
        <v>80</v>
      </c>
      <c r="AR4" t="s">
        <v>102</v>
      </c>
      <c r="AS4">
        <v>2</v>
      </c>
      <c r="AT4">
        <v>4</v>
      </c>
      <c r="AU4">
        <v>3</v>
      </c>
      <c r="AV4">
        <v>1</v>
      </c>
      <c r="AW4">
        <v>4</v>
      </c>
      <c r="AX4">
        <v>2</v>
      </c>
      <c r="AY4" s="3" t="s">
        <v>103</v>
      </c>
      <c r="AZ4" t="s">
        <v>178</v>
      </c>
      <c r="BA4">
        <v>1</v>
      </c>
      <c r="BB4">
        <v>1</v>
      </c>
      <c r="BC4">
        <v>1</v>
      </c>
      <c r="BD4">
        <v>0</v>
      </c>
      <c r="BE4">
        <v>92</v>
      </c>
      <c r="BF4">
        <v>73</v>
      </c>
      <c r="BG4">
        <v>68</v>
      </c>
      <c r="BH4">
        <v>37</v>
      </c>
      <c r="BI4">
        <f t="shared" si="1"/>
        <v>4</v>
      </c>
      <c r="BJ4">
        <f>AU4</f>
        <v>3</v>
      </c>
      <c r="BK4">
        <f t="shared" si="0"/>
        <v>2</v>
      </c>
      <c r="BL4">
        <f>AS4</f>
        <v>2</v>
      </c>
      <c r="BM4">
        <f t="shared" ref="BM4:BM35" si="3">(AV4)</f>
        <v>1</v>
      </c>
      <c r="BN4">
        <f t="shared" si="2"/>
        <v>4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1</v>
      </c>
      <c r="CL4">
        <v>1</v>
      </c>
      <c r="CM4">
        <v>0</v>
      </c>
    </row>
    <row r="5" spans="1:96">
      <c r="A5" s="1">
        <v>45428.159722222219</v>
      </c>
      <c r="B5" s="1">
        <v>45428.18472222222</v>
      </c>
      <c r="C5" t="s">
        <v>51</v>
      </c>
      <c r="E5">
        <v>100</v>
      </c>
      <c r="F5">
        <v>2204</v>
      </c>
      <c r="G5" t="b">
        <v>1</v>
      </c>
      <c r="H5" s="1">
        <v>45428.18472222222</v>
      </c>
      <c r="I5" t="s">
        <v>104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100</v>
      </c>
      <c r="Y5" t="s">
        <v>86</v>
      </c>
      <c r="Z5" t="s">
        <v>87</v>
      </c>
      <c r="AA5" t="s">
        <v>64</v>
      </c>
      <c r="AB5" t="s">
        <v>89</v>
      </c>
      <c r="AC5" t="s">
        <v>66</v>
      </c>
      <c r="AD5" t="s">
        <v>90</v>
      </c>
      <c r="AE5" t="s">
        <v>68</v>
      </c>
      <c r="AF5" t="s">
        <v>69</v>
      </c>
      <c r="AG5" t="s">
        <v>70</v>
      </c>
      <c r="AH5" t="s">
        <v>71</v>
      </c>
      <c r="AI5" t="s">
        <v>105</v>
      </c>
      <c r="AJ5" t="s">
        <v>73</v>
      </c>
      <c r="AK5" t="s">
        <v>94</v>
      </c>
      <c r="AL5" t="s">
        <v>75</v>
      </c>
      <c r="AM5" t="s">
        <v>96</v>
      </c>
      <c r="AN5" t="s">
        <v>101</v>
      </c>
      <c r="AO5" t="s">
        <v>78</v>
      </c>
      <c r="AP5" t="s">
        <v>79</v>
      </c>
      <c r="AQ5" t="s">
        <v>80</v>
      </c>
      <c r="AR5" t="s">
        <v>81</v>
      </c>
      <c r="AS5">
        <v>5</v>
      </c>
      <c r="AT5">
        <v>3</v>
      </c>
      <c r="AU5">
        <v>3</v>
      </c>
      <c r="AV5">
        <v>4</v>
      </c>
      <c r="AW5">
        <v>5</v>
      </c>
      <c r="AX5">
        <v>4</v>
      </c>
      <c r="AY5" s="3" t="s">
        <v>106</v>
      </c>
      <c r="AZ5" t="s">
        <v>179</v>
      </c>
      <c r="BA5">
        <v>0</v>
      </c>
      <c r="BB5">
        <v>0</v>
      </c>
      <c r="BC5">
        <v>1</v>
      </c>
      <c r="BD5">
        <v>0</v>
      </c>
      <c r="BE5">
        <v>39</v>
      </c>
      <c r="BF5">
        <v>26</v>
      </c>
      <c r="BG5">
        <v>60</v>
      </c>
      <c r="BH5">
        <v>10</v>
      </c>
      <c r="BI5">
        <f t="shared" si="1"/>
        <v>3</v>
      </c>
      <c r="BJ5">
        <f>AU5</f>
        <v>3</v>
      </c>
      <c r="BK5">
        <f t="shared" si="0"/>
        <v>4</v>
      </c>
      <c r="BL5">
        <f>AS5</f>
        <v>5</v>
      </c>
      <c r="BM5">
        <f t="shared" si="3"/>
        <v>4</v>
      </c>
      <c r="BN5">
        <f t="shared" si="2"/>
        <v>5</v>
      </c>
      <c r="BO5">
        <v>1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</row>
    <row r="6" spans="1:96">
      <c r="A6" s="1">
        <v>45428.075694444444</v>
      </c>
      <c r="B6" s="1">
        <v>45428.185416666667</v>
      </c>
      <c r="C6" t="s">
        <v>51</v>
      </c>
      <c r="E6">
        <v>100</v>
      </c>
      <c r="F6">
        <v>9498</v>
      </c>
      <c r="G6" t="b">
        <v>1</v>
      </c>
      <c r="H6" s="1">
        <v>45428.185416666667</v>
      </c>
      <c r="I6" t="s">
        <v>107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84</v>
      </c>
      <c r="V6" t="s">
        <v>59</v>
      </c>
      <c r="W6" t="s">
        <v>85</v>
      </c>
      <c r="X6" t="s">
        <v>61</v>
      </c>
      <c r="Y6" t="s">
        <v>62</v>
      </c>
      <c r="Z6" t="s">
        <v>63</v>
      </c>
      <c r="AA6" t="s">
        <v>64</v>
      </c>
      <c r="AB6" t="s">
        <v>89</v>
      </c>
      <c r="AC6" t="s">
        <v>66</v>
      </c>
      <c r="AD6" t="s">
        <v>90</v>
      </c>
      <c r="AE6" t="s">
        <v>91</v>
      </c>
      <c r="AF6" t="s">
        <v>69</v>
      </c>
      <c r="AG6" t="s">
        <v>108</v>
      </c>
      <c r="AH6" t="s">
        <v>71</v>
      </c>
      <c r="AI6" t="s">
        <v>72</v>
      </c>
      <c r="AJ6" t="s">
        <v>93</v>
      </c>
      <c r="AK6" t="s">
        <v>94</v>
      </c>
      <c r="AL6" t="s">
        <v>95</v>
      </c>
      <c r="AM6" t="s">
        <v>96</v>
      </c>
      <c r="AN6" t="s">
        <v>77</v>
      </c>
      <c r="AO6" t="s">
        <v>78</v>
      </c>
      <c r="AP6" t="s">
        <v>79</v>
      </c>
      <c r="AQ6" t="s">
        <v>80</v>
      </c>
      <c r="AR6" t="s">
        <v>81</v>
      </c>
      <c r="AS6">
        <v>2</v>
      </c>
      <c r="AT6">
        <v>4</v>
      </c>
      <c r="AU6">
        <v>5</v>
      </c>
      <c r="AV6">
        <v>3</v>
      </c>
      <c r="AW6">
        <v>5</v>
      </c>
      <c r="AX6">
        <v>1</v>
      </c>
      <c r="AY6" s="3" t="s">
        <v>109</v>
      </c>
      <c r="AZ6" t="s">
        <v>177</v>
      </c>
      <c r="BA6">
        <v>1</v>
      </c>
      <c r="BB6">
        <v>0</v>
      </c>
      <c r="BC6">
        <v>1</v>
      </c>
      <c r="BD6">
        <v>0</v>
      </c>
      <c r="BE6">
        <v>69</v>
      </c>
      <c r="BF6">
        <v>35</v>
      </c>
      <c r="BG6">
        <v>75</v>
      </c>
      <c r="BH6">
        <v>42</v>
      </c>
      <c r="BI6">
        <f t="shared" si="1"/>
        <v>4</v>
      </c>
      <c r="BJ6">
        <f>AU6</f>
        <v>5</v>
      </c>
      <c r="BK6">
        <f t="shared" si="0"/>
        <v>1</v>
      </c>
      <c r="BL6">
        <f>AS6</f>
        <v>2</v>
      </c>
      <c r="BM6">
        <f t="shared" si="3"/>
        <v>3</v>
      </c>
      <c r="BN6">
        <f t="shared" si="2"/>
        <v>5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</row>
    <row r="7" spans="1:96">
      <c r="A7" s="1">
        <v>45428.416666666664</v>
      </c>
      <c r="B7" s="1">
        <v>45428.438194444447</v>
      </c>
      <c r="C7" t="s">
        <v>51</v>
      </c>
      <c r="E7">
        <v>100</v>
      </c>
      <c r="F7">
        <v>1892</v>
      </c>
      <c r="G7" t="b">
        <v>1</v>
      </c>
      <c r="H7" s="1">
        <v>45428.438194444447</v>
      </c>
      <c r="I7" t="s">
        <v>110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  <c r="V7" t="s">
        <v>59</v>
      </c>
      <c r="W7" t="s">
        <v>60</v>
      </c>
      <c r="X7" t="s">
        <v>100</v>
      </c>
      <c r="Y7" t="s">
        <v>62</v>
      </c>
      <c r="Z7" t="s">
        <v>63</v>
      </c>
      <c r="AA7" t="s">
        <v>64</v>
      </c>
      <c r="AB7" t="s">
        <v>89</v>
      </c>
      <c r="AC7" t="s">
        <v>66</v>
      </c>
      <c r="AD7" t="s">
        <v>67</v>
      </c>
      <c r="AE7" t="s">
        <v>91</v>
      </c>
      <c r="AF7" t="s">
        <v>69</v>
      </c>
      <c r="AG7" t="s">
        <v>70</v>
      </c>
      <c r="AH7" t="s">
        <v>111</v>
      </c>
      <c r="AI7" t="s">
        <v>105</v>
      </c>
      <c r="AJ7" t="s">
        <v>93</v>
      </c>
      <c r="AK7" t="s">
        <v>74</v>
      </c>
      <c r="AL7" t="s">
        <v>95</v>
      </c>
      <c r="AM7" t="s">
        <v>76</v>
      </c>
      <c r="AN7" t="s">
        <v>77</v>
      </c>
      <c r="AO7" t="s">
        <v>78</v>
      </c>
      <c r="AP7" t="s">
        <v>79</v>
      </c>
      <c r="AQ7" t="s">
        <v>80</v>
      </c>
      <c r="AR7" t="s">
        <v>81</v>
      </c>
      <c r="AS7">
        <v>5</v>
      </c>
      <c r="AT7">
        <v>5</v>
      </c>
      <c r="AU7">
        <v>3</v>
      </c>
      <c r="AV7">
        <v>5</v>
      </c>
      <c r="AW7">
        <v>5</v>
      </c>
      <c r="AX7">
        <v>2</v>
      </c>
      <c r="AY7" s="3" t="s">
        <v>112</v>
      </c>
      <c r="AZ7" t="s">
        <v>183</v>
      </c>
      <c r="BA7">
        <v>1</v>
      </c>
      <c r="BB7">
        <v>0</v>
      </c>
      <c r="BC7">
        <v>0</v>
      </c>
      <c r="BD7">
        <v>1</v>
      </c>
      <c r="BE7">
        <v>54</v>
      </c>
      <c r="BF7">
        <v>25</v>
      </c>
      <c r="BG7">
        <v>39</v>
      </c>
      <c r="BH7">
        <v>78</v>
      </c>
      <c r="BI7">
        <f t="shared" si="1"/>
        <v>5</v>
      </c>
      <c r="BJ7">
        <f>AU7</f>
        <v>3</v>
      </c>
      <c r="BK7">
        <f t="shared" si="0"/>
        <v>2</v>
      </c>
      <c r="BL7">
        <f>AS7</f>
        <v>5</v>
      </c>
      <c r="BM7">
        <f t="shared" si="3"/>
        <v>5</v>
      </c>
      <c r="BN7">
        <f t="shared" si="2"/>
        <v>5</v>
      </c>
      <c r="BO7">
        <v>1</v>
      </c>
      <c r="BP7">
        <v>1</v>
      </c>
      <c r="BQ7">
        <v>0</v>
      </c>
      <c r="BR7">
        <v>1</v>
      </c>
      <c r="BS7">
        <v>0</v>
      </c>
      <c r="BT7">
        <v>0</v>
      </c>
      <c r="BU7">
        <v>1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</row>
    <row r="8" spans="1:96">
      <c r="A8" s="1">
        <v>45428.457638888889</v>
      </c>
      <c r="B8" s="1">
        <v>45428.474305555559</v>
      </c>
      <c r="C8" t="s">
        <v>51</v>
      </c>
      <c r="E8">
        <v>100</v>
      </c>
      <c r="F8">
        <v>1441</v>
      </c>
      <c r="G8" t="b">
        <v>1</v>
      </c>
      <c r="H8" s="1">
        <v>45428.474305555559</v>
      </c>
      <c r="I8" t="s">
        <v>113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84</v>
      </c>
      <c r="V8" t="s">
        <v>59</v>
      </c>
      <c r="W8" t="s">
        <v>85</v>
      </c>
      <c r="X8" t="s">
        <v>61</v>
      </c>
      <c r="Y8" t="s">
        <v>86</v>
      </c>
      <c r="Z8" t="s">
        <v>63</v>
      </c>
      <c r="AA8" t="s">
        <v>88</v>
      </c>
      <c r="AB8" t="s">
        <v>89</v>
      </c>
      <c r="AC8" t="s">
        <v>66</v>
      </c>
      <c r="AD8" t="s">
        <v>67</v>
      </c>
      <c r="AE8" t="s">
        <v>91</v>
      </c>
      <c r="AF8" t="s">
        <v>92</v>
      </c>
      <c r="AG8" t="s">
        <v>108</v>
      </c>
      <c r="AH8" t="s">
        <v>71</v>
      </c>
      <c r="AI8" t="s">
        <v>105</v>
      </c>
      <c r="AJ8" t="s">
        <v>93</v>
      </c>
      <c r="AK8" t="s">
        <v>94</v>
      </c>
      <c r="AL8" t="s">
        <v>95</v>
      </c>
      <c r="AM8" t="s">
        <v>96</v>
      </c>
      <c r="AN8" t="s">
        <v>77</v>
      </c>
      <c r="AO8" t="s">
        <v>78</v>
      </c>
      <c r="AP8" t="s">
        <v>97</v>
      </c>
      <c r="AQ8" t="s">
        <v>114</v>
      </c>
      <c r="AR8" t="s">
        <v>81</v>
      </c>
      <c r="AS8">
        <v>5</v>
      </c>
      <c r="AT8">
        <v>3</v>
      </c>
      <c r="AU8">
        <v>3</v>
      </c>
      <c r="AV8">
        <v>4</v>
      </c>
      <c r="AW8">
        <v>5</v>
      </c>
      <c r="AX8">
        <v>5</v>
      </c>
      <c r="AY8" s="3" t="s">
        <v>115</v>
      </c>
      <c r="AZ8" t="s">
        <v>182</v>
      </c>
      <c r="BA8">
        <v>1</v>
      </c>
      <c r="BB8">
        <v>0</v>
      </c>
      <c r="BC8">
        <v>1</v>
      </c>
      <c r="BD8">
        <v>1</v>
      </c>
      <c r="BE8">
        <v>51</v>
      </c>
      <c r="BF8">
        <v>19</v>
      </c>
      <c r="BG8">
        <v>99</v>
      </c>
      <c r="BH8">
        <v>63</v>
      </c>
      <c r="BI8">
        <f t="shared" si="1"/>
        <v>3</v>
      </c>
      <c r="BJ8">
        <f>AU8</f>
        <v>3</v>
      </c>
      <c r="BK8">
        <f t="shared" si="0"/>
        <v>5</v>
      </c>
      <c r="BL8">
        <f>AS8</f>
        <v>5</v>
      </c>
      <c r="BM8">
        <f t="shared" si="3"/>
        <v>4</v>
      </c>
      <c r="BN8">
        <f t="shared" si="2"/>
        <v>5</v>
      </c>
      <c r="BO8">
        <v>1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0</v>
      </c>
      <c r="BW8">
        <v>0</v>
      </c>
      <c r="BX8">
        <v>1</v>
      </c>
      <c r="BY8">
        <v>0</v>
      </c>
      <c r="BZ8">
        <v>1</v>
      </c>
      <c r="CA8">
        <v>1</v>
      </c>
      <c r="CB8">
        <v>0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0</v>
      </c>
      <c r="CL8">
        <v>0</v>
      </c>
      <c r="CM8">
        <v>1</v>
      </c>
    </row>
    <row r="9" spans="1:96">
      <c r="A9" s="1">
        <v>45428.453472222223</v>
      </c>
      <c r="B9" s="1">
        <v>45428.481249999997</v>
      </c>
      <c r="C9" t="s">
        <v>51</v>
      </c>
      <c r="E9">
        <v>100</v>
      </c>
      <c r="F9">
        <v>2434</v>
      </c>
      <c r="G9" t="b">
        <v>1</v>
      </c>
      <c r="H9" s="1">
        <v>45428.481249999997</v>
      </c>
      <c r="I9" t="s">
        <v>116</v>
      </c>
      <c r="P9" t="s">
        <v>53</v>
      </c>
      <c r="Q9" t="s">
        <v>54</v>
      </c>
      <c r="R9" t="s">
        <v>55</v>
      </c>
      <c r="S9" t="s">
        <v>56</v>
      </c>
      <c r="T9" t="s">
        <v>117</v>
      </c>
      <c r="U9" t="s">
        <v>84</v>
      </c>
      <c r="V9" t="s">
        <v>59</v>
      </c>
      <c r="W9" t="s">
        <v>60</v>
      </c>
      <c r="X9" t="s">
        <v>100</v>
      </c>
      <c r="Y9" t="s">
        <v>62</v>
      </c>
      <c r="Z9" t="s">
        <v>63</v>
      </c>
      <c r="AA9" t="s">
        <v>88</v>
      </c>
      <c r="AB9" t="s">
        <v>89</v>
      </c>
      <c r="AC9" t="s">
        <v>66</v>
      </c>
      <c r="AD9" t="s">
        <v>67</v>
      </c>
      <c r="AE9" t="s">
        <v>91</v>
      </c>
      <c r="AF9" t="s">
        <v>92</v>
      </c>
      <c r="AG9" t="s">
        <v>108</v>
      </c>
      <c r="AH9" t="s">
        <v>71</v>
      </c>
      <c r="AI9" t="s">
        <v>72</v>
      </c>
      <c r="AJ9" t="s">
        <v>93</v>
      </c>
      <c r="AK9" t="s">
        <v>94</v>
      </c>
      <c r="AL9" t="s">
        <v>75</v>
      </c>
      <c r="AM9" t="s">
        <v>96</v>
      </c>
      <c r="AN9" t="s">
        <v>77</v>
      </c>
      <c r="AO9" t="s">
        <v>118</v>
      </c>
      <c r="AP9" t="s">
        <v>79</v>
      </c>
      <c r="AQ9" t="s">
        <v>80</v>
      </c>
      <c r="AR9" t="s">
        <v>81</v>
      </c>
      <c r="AS9">
        <v>5</v>
      </c>
      <c r="AT9">
        <v>3</v>
      </c>
      <c r="AU9">
        <v>4</v>
      </c>
      <c r="AV9">
        <v>2</v>
      </c>
      <c r="AW9">
        <v>5</v>
      </c>
      <c r="AX9">
        <v>1</v>
      </c>
      <c r="AY9" s="3" t="s">
        <v>119</v>
      </c>
      <c r="AZ9" t="s">
        <v>184</v>
      </c>
      <c r="BA9">
        <v>1</v>
      </c>
      <c r="BB9">
        <v>0</v>
      </c>
      <c r="BC9">
        <v>0</v>
      </c>
      <c r="BD9">
        <v>0</v>
      </c>
      <c r="BE9">
        <v>75</v>
      </c>
      <c r="BF9">
        <v>41</v>
      </c>
      <c r="BG9">
        <v>49</v>
      </c>
      <c r="BH9">
        <v>33</v>
      </c>
      <c r="BI9">
        <f t="shared" si="1"/>
        <v>3</v>
      </c>
      <c r="BJ9">
        <f>AU9</f>
        <v>4</v>
      </c>
      <c r="BK9">
        <f t="shared" si="0"/>
        <v>1</v>
      </c>
      <c r="BL9">
        <f>AS9</f>
        <v>5</v>
      </c>
      <c r="BM9">
        <f t="shared" si="3"/>
        <v>2</v>
      </c>
      <c r="BN9">
        <f t="shared" si="2"/>
        <v>5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</row>
    <row r="10" spans="1:96">
      <c r="A10" s="1">
        <v>45428.542361111111</v>
      </c>
      <c r="B10" s="1">
        <v>45428.563194444447</v>
      </c>
      <c r="C10" t="s">
        <v>51</v>
      </c>
      <c r="E10">
        <v>100</v>
      </c>
      <c r="F10">
        <v>1797</v>
      </c>
      <c r="G10" t="b">
        <v>1</v>
      </c>
      <c r="H10" s="1">
        <v>45428.563194444447</v>
      </c>
      <c r="I10" t="s">
        <v>120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84</v>
      </c>
      <c r="V10" t="s">
        <v>121</v>
      </c>
      <c r="W10" t="s">
        <v>85</v>
      </c>
      <c r="X10" t="s">
        <v>100</v>
      </c>
      <c r="Y10" t="s">
        <v>62</v>
      </c>
      <c r="Z10" t="s">
        <v>63</v>
      </c>
      <c r="AA10" t="s">
        <v>64</v>
      </c>
      <c r="AB10" t="s">
        <v>65</v>
      </c>
      <c r="AC10" t="s">
        <v>66</v>
      </c>
      <c r="AD10" t="s">
        <v>90</v>
      </c>
      <c r="AE10" t="s">
        <v>91</v>
      </c>
      <c r="AF10" t="s">
        <v>92</v>
      </c>
      <c r="AG10" t="s">
        <v>70</v>
      </c>
      <c r="AH10" t="s">
        <v>111</v>
      </c>
      <c r="AI10" t="s">
        <v>72</v>
      </c>
      <c r="AJ10" t="s">
        <v>73</v>
      </c>
      <c r="AK10" t="s">
        <v>94</v>
      </c>
      <c r="AL10" t="s">
        <v>75</v>
      </c>
      <c r="AM10" t="s">
        <v>76</v>
      </c>
      <c r="AN10" t="s">
        <v>101</v>
      </c>
      <c r="AO10" t="s">
        <v>78</v>
      </c>
      <c r="AP10" t="s">
        <v>79</v>
      </c>
      <c r="AQ10" t="s">
        <v>80</v>
      </c>
      <c r="AR10" t="s">
        <v>81</v>
      </c>
      <c r="AS10">
        <v>4</v>
      </c>
      <c r="AT10">
        <v>2</v>
      </c>
      <c r="AU10">
        <v>3</v>
      </c>
      <c r="AV10">
        <v>4</v>
      </c>
      <c r="AW10">
        <v>3</v>
      </c>
      <c r="AX10">
        <v>5</v>
      </c>
      <c r="AY10" s="3" t="s">
        <v>122</v>
      </c>
      <c r="AZ10" t="s">
        <v>172</v>
      </c>
      <c r="BA10">
        <v>1</v>
      </c>
      <c r="BB10">
        <v>1</v>
      </c>
      <c r="BC10">
        <v>1</v>
      </c>
      <c r="BD10">
        <v>1</v>
      </c>
      <c r="BE10">
        <v>71</v>
      </c>
      <c r="BF10">
        <v>71</v>
      </c>
      <c r="BG10">
        <v>58</v>
      </c>
      <c r="BH10">
        <v>81</v>
      </c>
      <c r="BI10">
        <f t="shared" si="1"/>
        <v>2</v>
      </c>
      <c r="BJ10">
        <f>AU10</f>
        <v>3</v>
      </c>
      <c r="BK10">
        <f t="shared" si="0"/>
        <v>5</v>
      </c>
      <c r="BL10">
        <f>AS10</f>
        <v>4</v>
      </c>
      <c r="BM10">
        <f t="shared" si="3"/>
        <v>4</v>
      </c>
      <c r="BN10">
        <f t="shared" si="2"/>
        <v>3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</row>
    <row r="11" spans="1:96">
      <c r="A11" s="1">
        <v>45429.351388888892</v>
      </c>
      <c r="B11" s="1">
        <v>45429.399305555555</v>
      </c>
      <c r="C11" t="s">
        <v>51</v>
      </c>
      <c r="E11">
        <v>100</v>
      </c>
      <c r="F11">
        <v>4188</v>
      </c>
      <c r="G11" t="b">
        <v>1</v>
      </c>
      <c r="H11" s="1">
        <v>45429.4</v>
      </c>
      <c r="I11" t="s">
        <v>123</v>
      </c>
      <c r="P11" t="s">
        <v>53</v>
      </c>
      <c r="Q11" t="s">
        <v>54</v>
      </c>
      <c r="R11" t="s">
        <v>55</v>
      </c>
      <c r="S11" t="s">
        <v>56</v>
      </c>
      <c r="T11" t="s">
        <v>117</v>
      </c>
      <c r="U11" t="s">
        <v>84</v>
      </c>
      <c r="V11" t="s">
        <v>59</v>
      </c>
      <c r="W11" t="s">
        <v>60</v>
      </c>
      <c r="X11" t="s">
        <v>100</v>
      </c>
      <c r="Y11" t="s">
        <v>62</v>
      </c>
      <c r="Z11" t="s">
        <v>63</v>
      </c>
      <c r="AA11" t="s">
        <v>64</v>
      </c>
      <c r="AB11" t="s">
        <v>89</v>
      </c>
      <c r="AC11" t="s">
        <v>66</v>
      </c>
      <c r="AD11" t="s">
        <v>67</v>
      </c>
      <c r="AE11" t="s">
        <v>68</v>
      </c>
      <c r="AF11" t="s">
        <v>69</v>
      </c>
      <c r="AG11" t="s">
        <v>70</v>
      </c>
      <c r="AH11" t="s">
        <v>71</v>
      </c>
      <c r="AI11" t="s">
        <v>105</v>
      </c>
      <c r="AJ11" t="s">
        <v>93</v>
      </c>
      <c r="AK11" t="s">
        <v>94</v>
      </c>
      <c r="AL11" t="s">
        <v>75</v>
      </c>
      <c r="AM11" t="s">
        <v>76</v>
      </c>
      <c r="AN11" t="s">
        <v>101</v>
      </c>
      <c r="AO11" t="s">
        <v>78</v>
      </c>
      <c r="AP11" t="s">
        <v>79</v>
      </c>
      <c r="AQ11" t="s">
        <v>80</v>
      </c>
      <c r="AR11" t="s">
        <v>81</v>
      </c>
      <c r="AS11">
        <v>5</v>
      </c>
      <c r="AT11">
        <v>2</v>
      </c>
      <c r="AU11">
        <v>4</v>
      </c>
      <c r="AV11">
        <v>1</v>
      </c>
      <c r="AW11">
        <v>4</v>
      </c>
      <c r="AX11">
        <v>5</v>
      </c>
      <c r="AY11" s="3" t="s">
        <v>124</v>
      </c>
      <c r="AZ11" t="s">
        <v>181</v>
      </c>
      <c r="BA11">
        <v>1</v>
      </c>
      <c r="BB11">
        <v>1</v>
      </c>
      <c r="BC11">
        <v>0</v>
      </c>
      <c r="BD11">
        <v>1</v>
      </c>
      <c r="BE11">
        <v>51</v>
      </c>
      <c r="BF11">
        <v>52</v>
      </c>
      <c r="BG11">
        <v>25</v>
      </c>
      <c r="BH11">
        <v>79</v>
      </c>
      <c r="BI11">
        <f t="shared" si="1"/>
        <v>2</v>
      </c>
      <c r="BJ11">
        <f>AU11</f>
        <v>4</v>
      </c>
      <c r="BK11">
        <f t="shared" si="0"/>
        <v>5</v>
      </c>
      <c r="BL11">
        <f>AS11</f>
        <v>5</v>
      </c>
      <c r="BM11">
        <f t="shared" si="3"/>
        <v>1</v>
      </c>
      <c r="BN11">
        <f t="shared" si="2"/>
        <v>4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</row>
    <row r="12" spans="1:96">
      <c r="A12" s="1">
        <v>45429.351388888892</v>
      </c>
      <c r="B12" s="1">
        <v>45429.400694444441</v>
      </c>
      <c r="C12" t="s">
        <v>51</v>
      </c>
      <c r="E12">
        <v>100</v>
      </c>
      <c r="F12">
        <v>4266</v>
      </c>
      <c r="G12" t="b">
        <v>1</v>
      </c>
      <c r="H12" s="1">
        <v>45429.400694444441</v>
      </c>
      <c r="I12" t="s">
        <v>125</v>
      </c>
      <c r="P12" t="s">
        <v>53</v>
      </c>
      <c r="Q12" t="s">
        <v>54</v>
      </c>
      <c r="R12" t="s">
        <v>55</v>
      </c>
      <c r="S12" t="s">
        <v>56</v>
      </c>
      <c r="T12" t="s">
        <v>117</v>
      </c>
      <c r="U12" t="s">
        <v>84</v>
      </c>
      <c r="V12" t="s">
        <v>59</v>
      </c>
      <c r="W12" t="s">
        <v>60</v>
      </c>
      <c r="X12" t="s">
        <v>100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91</v>
      </c>
      <c r="AF12" t="s">
        <v>92</v>
      </c>
      <c r="AG12" t="s">
        <v>70</v>
      </c>
      <c r="AH12" t="s">
        <v>71</v>
      </c>
      <c r="AI12" t="s">
        <v>72</v>
      </c>
      <c r="AJ12" t="s">
        <v>93</v>
      </c>
      <c r="AK12" t="s">
        <v>94</v>
      </c>
      <c r="AL12" t="s">
        <v>75</v>
      </c>
      <c r="AM12" t="s">
        <v>96</v>
      </c>
      <c r="AN12" t="s">
        <v>101</v>
      </c>
      <c r="AO12" t="s">
        <v>78</v>
      </c>
      <c r="AP12" t="s">
        <v>79</v>
      </c>
      <c r="AQ12" t="s">
        <v>80</v>
      </c>
      <c r="AR12" t="s">
        <v>102</v>
      </c>
      <c r="AS12">
        <v>5</v>
      </c>
      <c r="AT12">
        <v>3</v>
      </c>
      <c r="AU12">
        <v>4</v>
      </c>
      <c r="AV12">
        <v>1</v>
      </c>
      <c r="AW12">
        <v>3</v>
      </c>
      <c r="AX12">
        <v>4</v>
      </c>
      <c r="AY12" s="3" t="s">
        <v>126</v>
      </c>
      <c r="AZ12" t="s">
        <v>181</v>
      </c>
      <c r="BA12">
        <v>1</v>
      </c>
      <c r="BB12">
        <v>1</v>
      </c>
      <c r="BC12">
        <v>0</v>
      </c>
      <c r="BD12">
        <v>1</v>
      </c>
      <c r="BE12">
        <v>76</v>
      </c>
      <c r="BF12">
        <v>72</v>
      </c>
      <c r="BG12">
        <v>44</v>
      </c>
      <c r="BH12">
        <v>69</v>
      </c>
      <c r="BI12">
        <f t="shared" si="1"/>
        <v>3</v>
      </c>
      <c r="BJ12">
        <f>AU12</f>
        <v>4</v>
      </c>
      <c r="BK12">
        <f t="shared" si="0"/>
        <v>4</v>
      </c>
      <c r="BL12">
        <f>AS12</f>
        <v>5</v>
      </c>
      <c r="BM12">
        <f t="shared" si="3"/>
        <v>1</v>
      </c>
      <c r="BN12">
        <f t="shared" si="2"/>
        <v>3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0</v>
      </c>
    </row>
    <row r="13" spans="1:96">
      <c r="A13" s="1">
        <v>45429.422222222223</v>
      </c>
      <c r="B13" s="1">
        <v>45429.459027777775</v>
      </c>
      <c r="C13" t="s">
        <v>51</v>
      </c>
      <c r="E13">
        <v>100</v>
      </c>
      <c r="F13">
        <v>3171</v>
      </c>
      <c r="G13" t="b">
        <v>1</v>
      </c>
      <c r="H13" s="1">
        <v>45429.459027777775</v>
      </c>
      <c r="I13" t="s">
        <v>127</v>
      </c>
      <c r="P13" t="s">
        <v>53</v>
      </c>
      <c r="Q13" t="s">
        <v>54</v>
      </c>
      <c r="R13" t="s">
        <v>55</v>
      </c>
      <c r="S13" t="s">
        <v>56</v>
      </c>
      <c r="T13" t="s">
        <v>57</v>
      </c>
      <c r="U13" t="s">
        <v>58</v>
      </c>
      <c r="V13" t="s">
        <v>59</v>
      </c>
      <c r="W13" t="s">
        <v>60</v>
      </c>
      <c r="X13" t="s">
        <v>100</v>
      </c>
      <c r="Y13" t="s">
        <v>62</v>
      </c>
      <c r="Z13" t="s">
        <v>63</v>
      </c>
      <c r="AA13" t="s">
        <v>64</v>
      </c>
      <c r="AB13" t="s">
        <v>65</v>
      </c>
      <c r="AC13" t="s">
        <v>66</v>
      </c>
      <c r="AD13" t="s">
        <v>67</v>
      </c>
      <c r="AE13" t="s">
        <v>91</v>
      </c>
      <c r="AF13" t="s">
        <v>92</v>
      </c>
      <c r="AG13" t="s">
        <v>70</v>
      </c>
      <c r="AH13" t="s">
        <v>71</v>
      </c>
      <c r="AI13" t="s">
        <v>72</v>
      </c>
      <c r="AJ13" t="s">
        <v>93</v>
      </c>
      <c r="AK13" t="s">
        <v>74</v>
      </c>
      <c r="AL13" t="s">
        <v>95</v>
      </c>
      <c r="AM13" t="s">
        <v>96</v>
      </c>
      <c r="AN13" t="s">
        <v>101</v>
      </c>
      <c r="AO13" t="s">
        <v>78</v>
      </c>
      <c r="AP13" t="s">
        <v>79</v>
      </c>
      <c r="AQ13" t="s">
        <v>114</v>
      </c>
      <c r="AR13" t="s">
        <v>81</v>
      </c>
      <c r="AS13">
        <v>5</v>
      </c>
      <c r="AT13">
        <v>1</v>
      </c>
      <c r="AU13">
        <v>2</v>
      </c>
      <c r="AV13">
        <v>1</v>
      </c>
      <c r="AW13">
        <v>1</v>
      </c>
      <c r="AX13">
        <v>1</v>
      </c>
      <c r="AY13" s="3" t="s">
        <v>128</v>
      </c>
      <c r="AZ13" t="s">
        <v>177</v>
      </c>
      <c r="BA13">
        <v>1</v>
      </c>
      <c r="BB13">
        <v>0</v>
      </c>
      <c r="BC13">
        <v>1</v>
      </c>
      <c r="BD13">
        <v>0</v>
      </c>
      <c r="BE13">
        <v>92</v>
      </c>
      <c r="BF13">
        <v>32</v>
      </c>
      <c r="BG13">
        <v>54</v>
      </c>
      <c r="BH13">
        <v>18</v>
      </c>
      <c r="BI13">
        <f t="shared" si="1"/>
        <v>1</v>
      </c>
      <c r="BJ13">
        <f>AU13</f>
        <v>2</v>
      </c>
      <c r="BK13">
        <f t="shared" si="0"/>
        <v>1</v>
      </c>
      <c r="BL13">
        <f>AS13</f>
        <v>5</v>
      </c>
      <c r="BM13">
        <f t="shared" si="3"/>
        <v>1</v>
      </c>
      <c r="BN13">
        <f t="shared" si="2"/>
        <v>1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1</v>
      </c>
    </row>
    <row r="14" spans="1:96">
      <c r="A14" s="1">
        <v>45429.590277777781</v>
      </c>
      <c r="B14" s="1">
        <v>45429.61041666667</v>
      </c>
      <c r="C14" t="s">
        <v>51</v>
      </c>
      <c r="E14">
        <v>100</v>
      </c>
      <c r="F14">
        <v>1724</v>
      </c>
      <c r="G14" t="b">
        <v>1</v>
      </c>
      <c r="H14" s="1">
        <v>45429.61041666667</v>
      </c>
      <c r="I14" t="s">
        <v>129</v>
      </c>
      <c r="P14" t="s">
        <v>53</v>
      </c>
      <c r="Q14" t="s">
        <v>54</v>
      </c>
      <c r="R14" t="s">
        <v>55</v>
      </c>
      <c r="S14" t="s">
        <v>56</v>
      </c>
      <c r="T14" t="s">
        <v>117</v>
      </c>
      <c r="U14" t="s">
        <v>84</v>
      </c>
      <c r="V14" t="s">
        <v>59</v>
      </c>
      <c r="W14" t="s">
        <v>60</v>
      </c>
      <c r="X14" t="s">
        <v>100</v>
      </c>
      <c r="Y14" t="s">
        <v>86</v>
      </c>
      <c r="Z14" t="s">
        <v>87</v>
      </c>
      <c r="AA14" t="s">
        <v>64</v>
      </c>
      <c r="AB14" t="s">
        <v>89</v>
      </c>
      <c r="AC14" t="s">
        <v>66</v>
      </c>
      <c r="AD14" t="s">
        <v>67</v>
      </c>
      <c r="AE14" t="s">
        <v>68</v>
      </c>
      <c r="AF14" t="s">
        <v>69</v>
      </c>
      <c r="AG14" t="s">
        <v>70</v>
      </c>
      <c r="AH14" t="s">
        <v>111</v>
      </c>
      <c r="AI14" t="s">
        <v>105</v>
      </c>
      <c r="AJ14" t="s">
        <v>93</v>
      </c>
      <c r="AK14" t="s">
        <v>94</v>
      </c>
      <c r="AL14" t="s">
        <v>95</v>
      </c>
      <c r="AM14" t="s">
        <v>76</v>
      </c>
      <c r="AN14" t="s">
        <v>77</v>
      </c>
      <c r="AO14" t="s">
        <v>78</v>
      </c>
      <c r="AP14" t="s">
        <v>79</v>
      </c>
      <c r="AQ14" t="s">
        <v>80</v>
      </c>
      <c r="AR14" t="s">
        <v>81</v>
      </c>
      <c r="AS14">
        <v>5</v>
      </c>
      <c r="AT14">
        <v>1</v>
      </c>
      <c r="AU14">
        <v>5</v>
      </c>
      <c r="AV14">
        <v>5</v>
      </c>
      <c r="AW14">
        <v>2</v>
      </c>
      <c r="AX14">
        <v>2</v>
      </c>
      <c r="AY14" s="3" t="s">
        <v>130</v>
      </c>
      <c r="AZ14" t="s">
        <v>182</v>
      </c>
      <c r="BA14">
        <v>1</v>
      </c>
      <c r="BB14">
        <v>0</v>
      </c>
      <c r="BC14">
        <v>1</v>
      </c>
      <c r="BD14">
        <v>1</v>
      </c>
      <c r="BE14">
        <v>63</v>
      </c>
      <c r="BF14">
        <v>12</v>
      </c>
      <c r="BG14">
        <v>57</v>
      </c>
      <c r="BH14">
        <v>79</v>
      </c>
      <c r="BI14">
        <f t="shared" si="1"/>
        <v>1</v>
      </c>
      <c r="BJ14">
        <f>AU14</f>
        <v>5</v>
      </c>
      <c r="BK14">
        <f t="shared" si="0"/>
        <v>2</v>
      </c>
      <c r="BL14">
        <f>AS14</f>
        <v>5</v>
      </c>
      <c r="BM14">
        <f t="shared" si="3"/>
        <v>5</v>
      </c>
      <c r="BN14">
        <f t="shared" si="2"/>
        <v>2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</row>
    <row r="15" spans="1:96">
      <c r="A15" s="1">
        <v>45430.170138888891</v>
      </c>
      <c r="B15" s="1">
        <v>45430.186111111114</v>
      </c>
      <c r="C15" t="s">
        <v>51</v>
      </c>
      <c r="E15">
        <v>100</v>
      </c>
      <c r="F15">
        <v>1358</v>
      </c>
      <c r="G15" t="b">
        <v>1</v>
      </c>
      <c r="H15" s="1">
        <v>45430.186111111114</v>
      </c>
      <c r="I15" t="s">
        <v>131</v>
      </c>
      <c r="P15" t="s">
        <v>53</v>
      </c>
      <c r="Q15" t="s">
        <v>54</v>
      </c>
      <c r="R15" t="s">
        <v>55</v>
      </c>
      <c r="S15" t="s">
        <v>56</v>
      </c>
      <c r="T15" t="s">
        <v>117</v>
      </c>
      <c r="U15" t="s">
        <v>84</v>
      </c>
      <c r="V15" t="s">
        <v>121</v>
      </c>
      <c r="W15" t="s">
        <v>60</v>
      </c>
      <c r="X15" t="s">
        <v>100</v>
      </c>
      <c r="Y15" t="s">
        <v>86</v>
      </c>
      <c r="Z15" t="s">
        <v>87</v>
      </c>
      <c r="AA15" t="s">
        <v>64</v>
      </c>
      <c r="AB15" t="s">
        <v>65</v>
      </c>
      <c r="AC15" t="s">
        <v>66</v>
      </c>
      <c r="AD15" t="s">
        <v>67</v>
      </c>
      <c r="AE15" t="s">
        <v>91</v>
      </c>
      <c r="AF15" t="s">
        <v>92</v>
      </c>
      <c r="AG15" t="s">
        <v>108</v>
      </c>
      <c r="AH15" t="s">
        <v>71</v>
      </c>
      <c r="AI15" t="s">
        <v>72</v>
      </c>
      <c r="AJ15" t="s">
        <v>93</v>
      </c>
      <c r="AK15" t="s">
        <v>94</v>
      </c>
      <c r="AL15" t="s">
        <v>75</v>
      </c>
      <c r="AM15" t="s">
        <v>96</v>
      </c>
      <c r="AN15" t="s">
        <v>101</v>
      </c>
      <c r="AO15" t="s">
        <v>78</v>
      </c>
      <c r="AP15" t="s">
        <v>97</v>
      </c>
      <c r="AQ15" t="s">
        <v>80</v>
      </c>
      <c r="AR15" t="s">
        <v>81</v>
      </c>
      <c r="AS15">
        <v>4</v>
      </c>
      <c r="AT15">
        <v>2</v>
      </c>
      <c r="AU15">
        <v>5</v>
      </c>
      <c r="AV15">
        <v>1</v>
      </c>
      <c r="AW15">
        <v>4</v>
      </c>
      <c r="AX15">
        <v>2</v>
      </c>
      <c r="AY15" s="3" t="s">
        <v>132</v>
      </c>
      <c r="AZ15" t="s">
        <v>183</v>
      </c>
      <c r="BA15">
        <v>1</v>
      </c>
      <c r="BB15">
        <v>0</v>
      </c>
      <c r="BC15">
        <v>0</v>
      </c>
      <c r="BD15">
        <v>1</v>
      </c>
      <c r="BE15">
        <v>56</v>
      </c>
      <c r="BF15">
        <v>12</v>
      </c>
      <c r="BG15">
        <v>32</v>
      </c>
      <c r="BH15">
        <v>86</v>
      </c>
      <c r="BI15">
        <f t="shared" si="1"/>
        <v>2</v>
      </c>
      <c r="BJ15">
        <f>AU15</f>
        <v>5</v>
      </c>
      <c r="BK15">
        <f t="shared" si="0"/>
        <v>2</v>
      </c>
      <c r="BL15">
        <f>AS15</f>
        <v>4</v>
      </c>
      <c r="BM15">
        <f t="shared" si="3"/>
        <v>1</v>
      </c>
      <c r="BN15">
        <f t="shared" si="2"/>
        <v>4</v>
      </c>
      <c r="BO15">
        <v>1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1</v>
      </c>
    </row>
    <row r="16" spans="1:96">
      <c r="A16" s="1">
        <v>45430.185416666667</v>
      </c>
      <c r="B16" s="1">
        <v>45430.198611111111</v>
      </c>
      <c r="C16" t="s">
        <v>51</v>
      </c>
      <c r="E16">
        <v>100</v>
      </c>
      <c r="F16">
        <v>1128</v>
      </c>
      <c r="G16" t="b">
        <v>1</v>
      </c>
      <c r="H16" s="1">
        <v>45430.198611111111</v>
      </c>
      <c r="I16" t="s">
        <v>133</v>
      </c>
      <c r="P16" t="s">
        <v>53</v>
      </c>
      <c r="Q16" t="s">
        <v>54</v>
      </c>
      <c r="R16" t="s">
        <v>55</v>
      </c>
      <c r="S16" t="s">
        <v>56</v>
      </c>
      <c r="T16" t="s">
        <v>57</v>
      </c>
      <c r="U16" t="s">
        <v>84</v>
      </c>
      <c r="V16" t="s">
        <v>59</v>
      </c>
      <c r="W16" t="s">
        <v>60</v>
      </c>
      <c r="X16" t="s">
        <v>61</v>
      </c>
      <c r="Y16" t="s">
        <v>86</v>
      </c>
      <c r="Z16" t="s">
        <v>63</v>
      </c>
      <c r="AA16" t="s">
        <v>88</v>
      </c>
      <c r="AB16" t="s">
        <v>89</v>
      </c>
      <c r="AC16" t="s">
        <v>66</v>
      </c>
      <c r="AD16" t="s">
        <v>67</v>
      </c>
      <c r="AE16" t="s">
        <v>91</v>
      </c>
      <c r="AF16" t="s">
        <v>69</v>
      </c>
      <c r="AG16" t="s">
        <v>70</v>
      </c>
      <c r="AH16" t="s">
        <v>71</v>
      </c>
      <c r="AI16" t="s">
        <v>105</v>
      </c>
      <c r="AJ16" t="s">
        <v>93</v>
      </c>
      <c r="AK16" t="s">
        <v>74</v>
      </c>
      <c r="AL16" t="s">
        <v>75</v>
      </c>
      <c r="AM16" t="s">
        <v>76</v>
      </c>
      <c r="AN16" t="s">
        <v>77</v>
      </c>
      <c r="AO16" t="s">
        <v>78</v>
      </c>
      <c r="AP16" t="s">
        <v>97</v>
      </c>
      <c r="AQ16" t="s">
        <v>114</v>
      </c>
      <c r="AR16" t="s">
        <v>81</v>
      </c>
      <c r="AS16">
        <v>3</v>
      </c>
      <c r="AT16">
        <v>4</v>
      </c>
      <c r="AU16">
        <v>5</v>
      </c>
      <c r="AV16">
        <v>3</v>
      </c>
      <c r="AW16">
        <v>5</v>
      </c>
      <c r="AX16">
        <v>1</v>
      </c>
      <c r="AY16" s="3" t="s">
        <v>134</v>
      </c>
      <c r="AZ16" t="s">
        <v>182</v>
      </c>
      <c r="BA16">
        <v>1</v>
      </c>
      <c r="BB16">
        <v>0</v>
      </c>
      <c r="BC16">
        <v>1</v>
      </c>
      <c r="BD16">
        <v>1</v>
      </c>
      <c r="BE16">
        <v>54</v>
      </c>
      <c r="BF16">
        <v>44</v>
      </c>
      <c r="BG16">
        <v>58</v>
      </c>
      <c r="BH16">
        <v>65</v>
      </c>
      <c r="BI16">
        <f t="shared" si="1"/>
        <v>4</v>
      </c>
      <c r="BJ16">
        <f>AU16</f>
        <v>5</v>
      </c>
      <c r="BK16">
        <f t="shared" si="0"/>
        <v>1</v>
      </c>
      <c r="BL16">
        <f>AS16</f>
        <v>3</v>
      </c>
      <c r="BM16">
        <f t="shared" si="3"/>
        <v>3</v>
      </c>
      <c r="BN16">
        <f t="shared" si="2"/>
        <v>5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1</v>
      </c>
    </row>
    <row r="17" spans="1:91">
      <c r="A17" s="1">
        <v>45430.2</v>
      </c>
      <c r="B17" s="1">
        <v>45430.211111111108</v>
      </c>
      <c r="C17" t="s">
        <v>51</v>
      </c>
      <c r="E17">
        <v>100</v>
      </c>
      <c r="F17">
        <v>935</v>
      </c>
      <c r="G17" t="b">
        <v>1</v>
      </c>
      <c r="H17" s="1">
        <v>45430.211111111108</v>
      </c>
      <c r="I17" t="s">
        <v>135</v>
      </c>
      <c r="P17" t="s">
        <v>53</v>
      </c>
      <c r="Q17" t="s">
        <v>54</v>
      </c>
      <c r="R17" t="s">
        <v>55</v>
      </c>
      <c r="S17" t="s">
        <v>56</v>
      </c>
      <c r="T17" t="s">
        <v>57</v>
      </c>
      <c r="U17" t="s">
        <v>84</v>
      </c>
      <c r="V17" t="s">
        <v>59</v>
      </c>
      <c r="W17" t="s">
        <v>60</v>
      </c>
      <c r="X17" t="s">
        <v>100</v>
      </c>
      <c r="Y17" t="s">
        <v>86</v>
      </c>
      <c r="Z17" t="s">
        <v>63</v>
      </c>
      <c r="AA17" t="s">
        <v>64</v>
      </c>
      <c r="AB17" t="s">
        <v>89</v>
      </c>
      <c r="AC17" t="s">
        <v>66</v>
      </c>
      <c r="AD17" t="s">
        <v>67</v>
      </c>
      <c r="AE17" t="s">
        <v>91</v>
      </c>
      <c r="AF17" t="s">
        <v>92</v>
      </c>
      <c r="AG17" t="s">
        <v>70</v>
      </c>
      <c r="AH17" t="s">
        <v>71</v>
      </c>
      <c r="AI17" t="s">
        <v>72</v>
      </c>
      <c r="AJ17" t="s">
        <v>73</v>
      </c>
      <c r="AK17" t="s">
        <v>74</v>
      </c>
      <c r="AL17" t="s">
        <v>75</v>
      </c>
      <c r="AM17" t="s">
        <v>96</v>
      </c>
      <c r="AN17" t="s">
        <v>77</v>
      </c>
      <c r="AO17" t="s">
        <v>78</v>
      </c>
      <c r="AP17" t="s">
        <v>79</v>
      </c>
      <c r="AQ17" t="s">
        <v>80</v>
      </c>
      <c r="AR17" t="s">
        <v>81</v>
      </c>
      <c r="AS17">
        <v>4</v>
      </c>
      <c r="AT17">
        <v>3</v>
      </c>
      <c r="AU17">
        <v>4</v>
      </c>
      <c r="AV17">
        <v>4</v>
      </c>
      <c r="AW17">
        <v>4</v>
      </c>
      <c r="AX17">
        <v>3</v>
      </c>
      <c r="AY17" s="3" t="s">
        <v>136</v>
      </c>
      <c r="AZ17" t="s">
        <v>181</v>
      </c>
      <c r="BA17">
        <v>1</v>
      </c>
      <c r="BB17">
        <v>1</v>
      </c>
      <c r="BC17">
        <v>0</v>
      </c>
      <c r="BD17">
        <v>1</v>
      </c>
      <c r="BE17">
        <v>56</v>
      </c>
      <c r="BF17">
        <v>54</v>
      </c>
      <c r="BG17">
        <v>47</v>
      </c>
      <c r="BH17">
        <v>97</v>
      </c>
      <c r="BI17">
        <f t="shared" si="1"/>
        <v>3</v>
      </c>
      <c r="BJ17">
        <f>AU17</f>
        <v>4</v>
      </c>
      <c r="BK17">
        <f t="shared" si="0"/>
        <v>3</v>
      </c>
      <c r="BL17">
        <f>AS17</f>
        <v>4</v>
      </c>
      <c r="BM17">
        <f t="shared" si="3"/>
        <v>4</v>
      </c>
      <c r="BN17">
        <f t="shared" si="2"/>
        <v>4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</row>
    <row r="18" spans="1:91">
      <c r="A18" s="1">
        <v>45430.194444444445</v>
      </c>
      <c r="B18" s="1">
        <v>45430.216666666667</v>
      </c>
      <c r="C18" t="s">
        <v>51</v>
      </c>
      <c r="E18">
        <v>100</v>
      </c>
      <c r="F18">
        <v>1894</v>
      </c>
      <c r="G18" t="b">
        <v>1</v>
      </c>
      <c r="H18" s="1">
        <v>45430.216666666667</v>
      </c>
      <c r="I18" t="s">
        <v>137</v>
      </c>
      <c r="P18" t="s">
        <v>53</v>
      </c>
      <c r="Q18" t="s">
        <v>54</v>
      </c>
      <c r="R18" t="s">
        <v>55</v>
      </c>
      <c r="S18" t="s">
        <v>56</v>
      </c>
      <c r="T18" t="s">
        <v>57</v>
      </c>
      <c r="U18" t="s">
        <v>84</v>
      </c>
      <c r="V18" t="s">
        <v>121</v>
      </c>
      <c r="W18" t="s">
        <v>60</v>
      </c>
      <c r="X18" t="s">
        <v>100</v>
      </c>
      <c r="Y18" t="s">
        <v>86</v>
      </c>
      <c r="Z18" t="s">
        <v>63</v>
      </c>
      <c r="AA18" t="s">
        <v>64</v>
      </c>
      <c r="AB18" t="s">
        <v>89</v>
      </c>
      <c r="AC18" t="s">
        <v>66</v>
      </c>
      <c r="AD18" t="s">
        <v>67</v>
      </c>
      <c r="AE18" t="s">
        <v>91</v>
      </c>
      <c r="AF18" t="s">
        <v>92</v>
      </c>
      <c r="AG18" t="s">
        <v>70</v>
      </c>
      <c r="AH18" t="s">
        <v>71</v>
      </c>
      <c r="AI18" t="s">
        <v>72</v>
      </c>
      <c r="AJ18" t="s">
        <v>93</v>
      </c>
      <c r="AK18" t="s">
        <v>94</v>
      </c>
      <c r="AL18" t="s">
        <v>75</v>
      </c>
      <c r="AM18" t="s">
        <v>96</v>
      </c>
      <c r="AN18" t="s">
        <v>101</v>
      </c>
      <c r="AO18" t="s">
        <v>78</v>
      </c>
      <c r="AP18" t="s">
        <v>79</v>
      </c>
      <c r="AQ18" t="s">
        <v>80</v>
      </c>
      <c r="AR18" t="s">
        <v>81</v>
      </c>
      <c r="AS18">
        <v>3</v>
      </c>
      <c r="AT18">
        <v>5</v>
      </c>
      <c r="AU18">
        <v>5</v>
      </c>
      <c r="AV18">
        <v>2</v>
      </c>
      <c r="AW18">
        <v>5</v>
      </c>
      <c r="AX18">
        <v>2</v>
      </c>
      <c r="AY18" s="3" t="s">
        <v>138</v>
      </c>
      <c r="AZ18" t="s">
        <v>180</v>
      </c>
      <c r="BA18">
        <v>0</v>
      </c>
      <c r="BB18">
        <v>0</v>
      </c>
      <c r="BC18">
        <v>0</v>
      </c>
      <c r="BD18">
        <v>0</v>
      </c>
      <c r="BE18">
        <v>43</v>
      </c>
      <c r="BF18">
        <v>29</v>
      </c>
      <c r="BG18">
        <v>15</v>
      </c>
      <c r="BH18">
        <v>21</v>
      </c>
      <c r="BI18">
        <f t="shared" si="1"/>
        <v>5</v>
      </c>
      <c r="BJ18">
        <f>AU18</f>
        <v>5</v>
      </c>
      <c r="BK18">
        <f t="shared" si="0"/>
        <v>2</v>
      </c>
      <c r="BL18">
        <f>AS18</f>
        <v>3</v>
      </c>
      <c r="BM18">
        <f t="shared" si="3"/>
        <v>2</v>
      </c>
      <c r="BN18">
        <f t="shared" si="2"/>
        <v>5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1</v>
      </c>
    </row>
    <row r="19" spans="1:91">
      <c r="A19" s="1">
        <v>45430.217361111114</v>
      </c>
      <c r="B19" s="1">
        <v>45430.237500000003</v>
      </c>
      <c r="C19" t="s">
        <v>51</v>
      </c>
      <c r="E19">
        <v>100</v>
      </c>
      <c r="F19">
        <v>1727</v>
      </c>
      <c r="G19" t="b">
        <v>1</v>
      </c>
      <c r="H19" s="1">
        <v>45430.237500000003</v>
      </c>
      <c r="I19" t="s">
        <v>139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84</v>
      </c>
      <c r="V19" t="s">
        <v>59</v>
      </c>
      <c r="W19" t="s">
        <v>85</v>
      </c>
      <c r="X19" t="s">
        <v>100</v>
      </c>
      <c r="Y19" t="s">
        <v>62</v>
      </c>
      <c r="Z19" t="s">
        <v>63</v>
      </c>
      <c r="AA19" t="s">
        <v>88</v>
      </c>
      <c r="AB19" t="s">
        <v>89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93</v>
      </c>
      <c r="AK19" t="s">
        <v>74</v>
      </c>
      <c r="AL19" t="s">
        <v>75</v>
      </c>
      <c r="AM19" t="s">
        <v>96</v>
      </c>
      <c r="AN19" t="s">
        <v>101</v>
      </c>
      <c r="AO19" t="s">
        <v>78</v>
      </c>
      <c r="AP19" t="s">
        <v>97</v>
      </c>
      <c r="AQ19" t="s">
        <v>80</v>
      </c>
      <c r="AR19" t="s">
        <v>81</v>
      </c>
      <c r="AS19">
        <v>3</v>
      </c>
      <c r="AT19">
        <v>4</v>
      </c>
      <c r="AU19">
        <v>5</v>
      </c>
      <c r="AV19">
        <v>3</v>
      </c>
      <c r="AW19">
        <v>5</v>
      </c>
      <c r="AX19">
        <v>1</v>
      </c>
      <c r="AY19" s="3" t="s">
        <v>140</v>
      </c>
      <c r="AZ19" t="s">
        <v>172</v>
      </c>
      <c r="BA19">
        <v>1</v>
      </c>
      <c r="BB19">
        <v>1</v>
      </c>
      <c r="BC19">
        <v>1</v>
      </c>
      <c r="BD19">
        <v>1</v>
      </c>
      <c r="BE19">
        <v>54</v>
      </c>
      <c r="BF19">
        <v>63</v>
      </c>
      <c r="BG19">
        <v>64</v>
      </c>
      <c r="BH19">
        <v>86</v>
      </c>
      <c r="BI19">
        <f t="shared" si="1"/>
        <v>4</v>
      </c>
      <c r="BJ19">
        <f>AU19</f>
        <v>5</v>
      </c>
      <c r="BK19">
        <f t="shared" si="0"/>
        <v>1</v>
      </c>
      <c r="BL19">
        <f>AS19</f>
        <v>3</v>
      </c>
      <c r="BM19">
        <f t="shared" si="3"/>
        <v>3</v>
      </c>
      <c r="BN19">
        <f t="shared" si="2"/>
        <v>5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1</v>
      </c>
      <c r="CK19">
        <v>0</v>
      </c>
      <c r="CL19">
        <v>1</v>
      </c>
      <c r="CM19">
        <v>1</v>
      </c>
    </row>
    <row r="20" spans="1:91">
      <c r="A20" s="1">
        <v>45431.583333333336</v>
      </c>
      <c r="B20" s="1">
        <v>45431.602777777778</v>
      </c>
      <c r="C20" t="s">
        <v>51</v>
      </c>
      <c r="E20">
        <v>100</v>
      </c>
      <c r="F20">
        <v>1704</v>
      </c>
      <c r="G20" t="b">
        <v>1</v>
      </c>
      <c r="H20" s="1">
        <v>45431.602777777778</v>
      </c>
      <c r="I20" t="s">
        <v>141</v>
      </c>
      <c r="P20" t="s">
        <v>53</v>
      </c>
      <c r="Q20" t="s">
        <v>54</v>
      </c>
      <c r="R20" t="s">
        <v>55</v>
      </c>
      <c r="S20" t="s">
        <v>56</v>
      </c>
      <c r="T20" t="s">
        <v>57</v>
      </c>
      <c r="U20" t="s">
        <v>84</v>
      </c>
      <c r="V20" t="s">
        <v>59</v>
      </c>
      <c r="W20" t="s">
        <v>60</v>
      </c>
      <c r="X20" t="s">
        <v>100</v>
      </c>
      <c r="Y20" t="s">
        <v>62</v>
      </c>
      <c r="Z20" t="s">
        <v>63</v>
      </c>
      <c r="AA20" t="s">
        <v>64</v>
      </c>
      <c r="AB20" t="s">
        <v>89</v>
      </c>
      <c r="AC20" t="s">
        <v>66</v>
      </c>
      <c r="AD20" t="s">
        <v>67</v>
      </c>
      <c r="AE20" t="s">
        <v>91</v>
      </c>
      <c r="AF20" t="s">
        <v>69</v>
      </c>
      <c r="AG20" t="s">
        <v>108</v>
      </c>
      <c r="AH20" t="s">
        <v>71</v>
      </c>
      <c r="AI20" t="s">
        <v>105</v>
      </c>
      <c r="AJ20" t="s">
        <v>93</v>
      </c>
      <c r="AK20" t="s">
        <v>74</v>
      </c>
      <c r="AL20" t="s">
        <v>75</v>
      </c>
      <c r="AM20" t="s">
        <v>76</v>
      </c>
      <c r="AN20" t="s">
        <v>77</v>
      </c>
      <c r="AO20" t="s">
        <v>78</v>
      </c>
      <c r="AP20" t="s">
        <v>97</v>
      </c>
      <c r="AQ20" t="s">
        <v>80</v>
      </c>
      <c r="AR20" t="s">
        <v>81</v>
      </c>
      <c r="AS20">
        <v>2</v>
      </c>
      <c r="AT20">
        <v>5</v>
      </c>
      <c r="AU20">
        <v>3</v>
      </c>
      <c r="AV20">
        <v>1</v>
      </c>
      <c r="AW20">
        <v>5</v>
      </c>
      <c r="AX20">
        <v>2</v>
      </c>
      <c r="AY20" s="3" t="s">
        <v>142</v>
      </c>
      <c r="AZ20" t="s">
        <v>180</v>
      </c>
      <c r="BA20">
        <v>0</v>
      </c>
      <c r="BB20">
        <v>0</v>
      </c>
      <c r="BC20">
        <v>0</v>
      </c>
      <c r="BD20">
        <v>0</v>
      </c>
      <c r="BE20">
        <v>33</v>
      </c>
      <c r="BF20">
        <v>23</v>
      </c>
      <c r="BG20">
        <v>36</v>
      </c>
      <c r="BH20">
        <v>36</v>
      </c>
      <c r="BI20">
        <f t="shared" si="1"/>
        <v>5</v>
      </c>
      <c r="BJ20">
        <f>AU20</f>
        <v>3</v>
      </c>
      <c r="BK20">
        <f t="shared" si="0"/>
        <v>2</v>
      </c>
      <c r="BL20">
        <f>AS20</f>
        <v>2</v>
      </c>
      <c r="BM20">
        <f t="shared" si="3"/>
        <v>1</v>
      </c>
      <c r="BN20">
        <f t="shared" si="2"/>
        <v>5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0</v>
      </c>
      <c r="CL20">
        <v>1</v>
      </c>
      <c r="CM20">
        <v>1</v>
      </c>
    </row>
    <row r="21" spans="1:91">
      <c r="A21" s="1">
        <v>45437.478472222225</v>
      </c>
      <c r="B21" s="1">
        <v>45437.522916666669</v>
      </c>
      <c r="C21" t="s">
        <v>51</v>
      </c>
      <c r="E21">
        <v>100</v>
      </c>
      <c r="F21">
        <v>3873</v>
      </c>
      <c r="G21" t="b">
        <v>1</v>
      </c>
      <c r="H21" s="1">
        <v>45437.522916666669</v>
      </c>
      <c r="I21" t="s">
        <v>143</v>
      </c>
      <c r="P21" t="s">
        <v>53</v>
      </c>
      <c r="Q21" t="s">
        <v>54</v>
      </c>
      <c r="R21" t="s">
        <v>55</v>
      </c>
      <c r="S21" t="s">
        <v>56</v>
      </c>
      <c r="T21" t="s">
        <v>57</v>
      </c>
      <c r="U21" t="s">
        <v>84</v>
      </c>
      <c r="V21" t="s">
        <v>59</v>
      </c>
      <c r="W21" t="s">
        <v>60</v>
      </c>
      <c r="X21" t="s">
        <v>100</v>
      </c>
      <c r="Y21" t="s">
        <v>62</v>
      </c>
      <c r="Z21" t="s">
        <v>87</v>
      </c>
      <c r="AA21" t="s">
        <v>64</v>
      </c>
      <c r="AB21" t="s">
        <v>89</v>
      </c>
      <c r="AC21" t="s">
        <v>66</v>
      </c>
      <c r="AD21" t="s">
        <v>67</v>
      </c>
      <c r="AE21" t="s">
        <v>68</v>
      </c>
      <c r="AF21" t="s">
        <v>92</v>
      </c>
      <c r="AG21" t="s">
        <v>70</v>
      </c>
      <c r="AH21" t="s">
        <v>111</v>
      </c>
      <c r="AI21" t="s">
        <v>72</v>
      </c>
      <c r="AJ21" t="s">
        <v>93</v>
      </c>
      <c r="AK21" t="s">
        <v>94</v>
      </c>
      <c r="AL21" t="s">
        <v>95</v>
      </c>
      <c r="AM21" t="s">
        <v>76</v>
      </c>
      <c r="AN21" t="s">
        <v>77</v>
      </c>
      <c r="AO21" t="s">
        <v>78</v>
      </c>
      <c r="AP21" t="s">
        <v>79</v>
      </c>
      <c r="AQ21" t="s">
        <v>80</v>
      </c>
      <c r="AR21" t="s">
        <v>81</v>
      </c>
      <c r="AS21">
        <v>4</v>
      </c>
      <c r="AT21">
        <v>1</v>
      </c>
      <c r="AU21">
        <v>3</v>
      </c>
      <c r="AV21">
        <v>3</v>
      </c>
      <c r="AW21">
        <v>1</v>
      </c>
      <c r="AX21">
        <v>3</v>
      </c>
      <c r="AY21" s="3" t="s">
        <v>144</v>
      </c>
      <c r="AZ21" t="s">
        <v>185</v>
      </c>
      <c r="BA21">
        <v>0</v>
      </c>
      <c r="BB21">
        <v>1</v>
      </c>
      <c r="BC21">
        <v>0</v>
      </c>
      <c r="BD21">
        <v>1</v>
      </c>
      <c r="BI21">
        <f t="shared" si="1"/>
        <v>1</v>
      </c>
      <c r="BJ21">
        <f>AU21</f>
        <v>3</v>
      </c>
      <c r="BK21">
        <f t="shared" si="0"/>
        <v>3</v>
      </c>
      <c r="BL21">
        <f>AS21</f>
        <v>4</v>
      </c>
      <c r="BM21">
        <f t="shared" si="3"/>
        <v>3</v>
      </c>
      <c r="BN21">
        <f t="shared" si="2"/>
        <v>1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</row>
    <row r="22" spans="1:91">
      <c r="A22" s="1">
        <v>45437.497916666667</v>
      </c>
      <c r="B22" s="1">
        <v>45437.524305555555</v>
      </c>
      <c r="C22" t="s">
        <v>51</v>
      </c>
      <c r="E22">
        <v>100</v>
      </c>
      <c r="F22">
        <v>2336</v>
      </c>
      <c r="G22" t="b">
        <v>1</v>
      </c>
      <c r="H22" s="1">
        <v>45437.524305555555</v>
      </c>
      <c r="I22" t="s">
        <v>145</v>
      </c>
      <c r="P22" t="s">
        <v>53</v>
      </c>
      <c r="Q22" t="s">
        <v>54</v>
      </c>
      <c r="R22" t="s">
        <v>55</v>
      </c>
      <c r="S22" t="s">
        <v>56</v>
      </c>
      <c r="T22" t="s">
        <v>117</v>
      </c>
      <c r="U22" t="s">
        <v>84</v>
      </c>
      <c r="V22" t="s">
        <v>59</v>
      </c>
      <c r="W22" t="s">
        <v>60</v>
      </c>
      <c r="X22" t="s">
        <v>100</v>
      </c>
      <c r="Y22" t="s">
        <v>62</v>
      </c>
      <c r="Z22" t="s">
        <v>63</v>
      </c>
      <c r="AA22" t="s">
        <v>64</v>
      </c>
      <c r="AB22" t="s">
        <v>65</v>
      </c>
      <c r="AC22" t="s">
        <v>66</v>
      </c>
      <c r="AD22" t="s">
        <v>67</v>
      </c>
      <c r="AE22" t="s">
        <v>68</v>
      </c>
      <c r="AF22" t="s">
        <v>69</v>
      </c>
      <c r="AG22" t="s">
        <v>70</v>
      </c>
      <c r="AH22" t="s">
        <v>111</v>
      </c>
      <c r="AI22" t="s">
        <v>72</v>
      </c>
      <c r="AJ22" t="s">
        <v>93</v>
      </c>
      <c r="AK22" t="s">
        <v>94</v>
      </c>
      <c r="AL22" t="s">
        <v>95</v>
      </c>
      <c r="AM22" t="s">
        <v>76</v>
      </c>
      <c r="AN22" t="s">
        <v>77</v>
      </c>
      <c r="AO22" t="s">
        <v>118</v>
      </c>
      <c r="AP22" t="s">
        <v>79</v>
      </c>
      <c r="AQ22" t="s">
        <v>80</v>
      </c>
      <c r="AR22" t="s">
        <v>81</v>
      </c>
      <c r="AS22">
        <v>3</v>
      </c>
      <c r="AT22">
        <v>1</v>
      </c>
      <c r="AU22">
        <v>4</v>
      </c>
      <c r="AV22">
        <v>1</v>
      </c>
      <c r="AW22">
        <v>1</v>
      </c>
      <c r="AX22">
        <v>2</v>
      </c>
      <c r="AY22" s="3" t="s">
        <v>126</v>
      </c>
      <c r="AZ22" t="s">
        <v>181</v>
      </c>
      <c r="BA22">
        <v>1</v>
      </c>
      <c r="BB22">
        <v>1</v>
      </c>
      <c r="BC22">
        <v>0</v>
      </c>
      <c r="BD22">
        <v>1</v>
      </c>
      <c r="BE22">
        <v>76</v>
      </c>
      <c r="BF22">
        <v>72</v>
      </c>
      <c r="BG22">
        <v>44</v>
      </c>
      <c r="BH22">
        <v>69</v>
      </c>
      <c r="BI22">
        <f t="shared" si="1"/>
        <v>1</v>
      </c>
      <c r="BJ22">
        <f>AU22</f>
        <v>4</v>
      </c>
      <c r="BK22">
        <f t="shared" si="0"/>
        <v>2</v>
      </c>
      <c r="BL22">
        <f>AS22</f>
        <v>3</v>
      </c>
      <c r="BM22">
        <f t="shared" si="3"/>
        <v>1</v>
      </c>
      <c r="BN22">
        <f t="shared" si="2"/>
        <v>1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1</v>
      </c>
      <c r="CM22">
        <v>1</v>
      </c>
    </row>
    <row r="23" spans="1:91">
      <c r="A23" s="1">
        <v>45438.147916666669</v>
      </c>
      <c r="B23" s="1">
        <v>45438.186805555553</v>
      </c>
      <c r="C23" t="s">
        <v>51</v>
      </c>
      <c r="E23">
        <v>100</v>
      </c>
      <c r="F23">
        <v>3372</v>
      </c>
      <c r="G23" t="b">
        <v>1</v>
      </c>
      <c r="H23" s="1">
        <v>45438.186805555553</v>
      </c>
      <c r="I23" t="s">
        <v>146</v>
      </c>
      <c r="P23" t="s">
        <v>53</v>
      </c>
      <c r="Q23" t="s">
        <v>54</v>
      </c>
      <c r="R23" t="s">
        <v>55</v>
      </c>
      <c r="S23" t="s">
        <v>56</v>
      </c>
      <c r="T23" t="s">
        <v>57</v>
      </c>
      <c r="U23" t="s">
        <v>84</v>
      </c>
      <c r="V23" t="s">
        <v>121</v>
      </c>
      <c r="W23" t="s">
        <v>60</v>
      </c>
      <c r="X23" t="s">
        <v>61</v>
      </c>
      <c r="Y23" t="s">
        <v>62</v>
      </c>
      <c r="Z23" t="s">
        <v>63</v>
      </c>
      <c r="AA23" t="s">
        <v>88</v>
      </c>
      <c r="AB23" t="s">
        <v>65</v>
      </c>
      <c r="AC23" t="s">
        <v>66</v>
      </c>
      <c r="AD23" t="s">
        <v>67</v>
      </c>
      <c r="AE23" t="s">
        <v>91</v>
      </c>
      <c r="AF23" t="s">
        <v>92</v>
      </c>
      <c r="AG23" t="s">
        <v>70</v>
      </c>
      <c r="AH23" t="s">
        <v>71</v>
      </c>
      <c r="AI23" t="s">
        <v>105</v>
      </c>
      <c r="AJ23" t="s">
        <v>93</v>
      </c>
      <c r="AK23" t="s">
        <v>74</v>
      </c>
      <c r="AL23" t="s">
        <v>95</v>
      </c>
      <c r="AM23" t="s">
        <v>96</v>
      </c>
      <c r="AN23" t="s">
        <v>77</v>
      </c>
      <c r="AO23" t="s">
        <v>78</v>
      </c>
      <c r="AP23" t="s">
        <v>97</v>
      </c>
      <c r="AQ23" t="s">
        <v>114</v>
      </c>
      <c r="AR23" t="s">
        <v>81</v>
      </c>
      <c r="AS23">
        <v>4</v>
      </c>
      <c r="AT23">
        <v>4</v>
      </c>
      <c r="AU23">
        <v>2</v>
      </c>
      <c r="AV23">
        <v>3</v>
      </c>
      <c r="AW23">
        <v>5</v>
      </c>
      <c r="AX23">
        <v>2</v>
      </c>
      <c r="AY23" s="3" t="s">
        <v>147</v>
      </c>
      <c r="AZ23" t="s">
        <v>183</v>
      </c>
      <c r="BA23">
        <v>1</v>
      </c>
      <c r="BB23">
        <v>0</v>
      </c>
      <c r="BC23">
        <v>0</v>
      </c>
      <c r="BD23">
        <v>1</v>
      </c>
      <c r="BE23">
        <v>61</v>
      </c>
      <c r="BF23">
        <v>48</v>
      </c>
      <c r="BG23">
        <v>49</v>
      </c>
      <c r="BH23">
        <v>79</v>
      </c>
      <c r="BI23">
        <f t="shared" si="1"/>
        <v>4</v>
      </c>
      <c r="BJ23">
        <f>AU23</f>
        <v>2</v>
      </c>
      <c r="BK23">
        <f t="shared" si="0"/>
        <v>2</v>
      </c>
      <c r="BL23">
        <f>AS23</f>
        <v>4</v>
      </c>
      <c r="BM23">
        <f t="shared" si="3"/>
        <v>3</v>
      </c>
      <c r="BN23">
        <f t="shared" si="2"/>
        <v>5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1</v>
      </c>
    </row>
    <row r="24" spans="1:91">
      <c r="A24" s="1">
        <v>45438.147916666669</v>
      </c>
      <c r="B24" s="1">
        <v>45438.190972222219</v>
      </c>
      <c r="C24" t="s">
        <v>51</v>
      </c>
      <c r="E24">
        <v>100</v>
      </c>
      <c r="F24">
        <v>3681</v>
      </c>
      <c r="G24" t="b">
        <v>1</v>
      </c>
      <c r="H24" s="1">
        <v>45438.190972222219</v>
      </c>
      <c r="I24" t="s">
        <v>148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84</v>
      </c>
      <c r="V24" t="s">
        <v>59</v>
      </c>
      <c r="W24" t="s">
        <v>60</v>
      </c>
      <c r="X24" t="s">
        <v>100</v>
      </c>
      <c r="Y24" t="s">
        <v>62</v>
      </c>
      <c r="Z24" t="s">
        <v>63</v>
      </c>
      <c r="AA24" t="s">
        <v>64</v>
      </c>
      <c r="AB24" t="s">
        <v>89</v>
      </c>
      <c r="AC24" t="s">
        <v>66</v>
      </c>
      <c r="AD24" t="s">
        <v>67</v>
      </c>
      <c r="AE24" t="s">
        <v>91</v>
      </c>
      <c r="AF24" t="s">
        <v>92</v>
      </c>
      <c r="AG24" t="s">
        <v>70</v>
      </c>
      <c r="AH24" t="s">
        <v>71</v>
      </c>
      <c r="AI24" t="s">
        <v>72</v>
      </c>
      <c r="AJ24" t="s">
        <v>73</v>
      </c>
      <c r="AK24" t="s">
        <v>74</v>
      </c>
      <c r="AL24" t="s">
        <v>75</v>
      </c>
      <c r="AM24" t="s">
        <v>96</v>
      </c>
      <c r="AN24" t="s">
        <v>77</v>
      </c>
      <c r="AO24" t="s">
        <v>78</v>
      </c>
      <c r="AP24" t="s">
        <v>79</v>
      </c>
      <c r="AQ24" t="s">
        <v>80</v>
      </c>
      <c r="AR24" t="s">
        <v>81</v>
      </c>
      <c r="AS24">
        <v>5</v>
      </c>
      <c r="AT24">
        <v>2</v>
      </c>
      <c r="AU24">
        <v>3</v>
      </c>
      <c r="AV24">
        <v>2</v>
      </c>
      <c r="AW24">
        <v>4</v>
      </c>
      <c r="AX24">
        <v>2</v>
      </c>
      <c r="AY24" s="3" t="s">
        <v>149</v>
      </c>
      <c r="AZ24" t="s">
        <v>186</v>
      </c>
      <c r="BA24">
        <v>0</v>
      </c>
      <c r="BB24">
        <v>0</v>
      </c>
      <c r="BC24">
        <v>0</v>
      </c>
      <c r="BD24">
        <v>1</v>
      </c>
      <c r="BE24">
        <v>44</v>
      </c>
      <c r="BF24">
        <v>18</v>
      </c>
      <c r="BG24">
        <v>10</v>
      </c>
      <c r="BH24">
        <v>71</v>
      </c>
      <c r="BI24">
        <f t="shared" si="1"/>
        <v>2</v>
      </c>
      <c r="BJ24">
        <f>AU24</f>
        <v>3</v>
      </c>
      <c r="BK24">
        <f t="shared" si="0"/>
        <v>2</v>
      </c>
      <c r="BL24">
        <f>AS24</f>
        <v>5</v>
      </c>
      <c r="BM24">
        <f t="shared" si="3"/>
        <v>2</v>
      </c>
      <c r="BN24">
        <f t="shared" si="2"/>
        <v>4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</row>
    <row r="25" spans="1:91">
      <c r="A25" s="1">
        <v>45434.162499999999</v>
      </c>
      <c r="B25" s="1">
        <v>45438.502083333333</v>
      </c>
      <c r="C25" t="s">
        <v>51</v>
      </c>
      <c r="E25">
        <v>100</v>
      </c>
      <c r="F25">
        <v>374924</v>
      </c>
      <c r="G25" t="b">
        <v>1</v>
      </c>
      <c r="H25" s="1">
        <v>45438.502083333333</v>
      </c>
      <c r="I25" t="s">
        <v>150</v>
      </c>
      <c r="P25" t="s">
        <v>53</v>
      </c>
      <c r="Q25" t="s">
        <v>54</v>
      </c>
      <c r="R25" t="s">
        <v>55</v>
      </c>
      <c r="S25" t="s">
        <v>56</v>
      </c>
      <c r="T25" t="s">
        <v>57</v>
      </c>
      <c r="U25" t="s">
        <v>58</v>
      </c>
      <c r="V25" t="s">
        <v>121</v>
      </c>
      <c r="W25" t="s">
        <v>60</v>
      </c>
      <c r="X25" t="s">
        <v>100</v>
      </c>
      <c r="Y25" t="s">
        <v>62</v>
      </c>
      <c r="Z25" t="s">
        <v>63</v>
      </c>
      <c r="AA25" t="s">
        <v>64</v>
      </c>
      <c r="AB25" t="s">
        <v>89</v>
      </c>
      <c r="AC25" t="s">
        <v>66</v>
      </c>
      <c r="AD25" t="s">
        <v>67</v>
      </c>
      <c r="AE25" t="s">
        <v>68</v>
      </c>
      <c r="AF25" t="s">
        <v>69</v>
      </c>
      <c r="AG25" t="s">
        <v>70</v>
      </c>
      <c r="AH25" t="s">
        <v>71</v>
      </c>
      <c r="AI25" t="s">
        <v>105</v>
      </c>
      <c r="AJ25" t="s">
        <v>73</v>
      </c>
      <c r="AK25" t="s">
        <v>74</v>
      </c>
      <c r="AL25" t="s">
        <v>95</v>
      </c>
      <c r="AM25" t="s">
        <v>76</v>
      </c>
      <c r="AN25" t="s">
        <v>77</v>
      </c>
      <c r="AO25" t="s">
        <v>78</v>
      </c>
      <c r="AP25" t="s">
        <v>79</v>
      </c>
      <c r="AQ25" t="s">
        <v>80</v>
      </c>
      <c r="AR25" t="s">
        <v>81</v>
      </c>
      <c r="AS25">
        <v>4</v>
      </c>
      <c r="AT25">
        <v>4</v>
      </c>
      <c r="AU25">
        <v>3</v>
      </c>
      <c r="AV25">
        <v>1</v>
      </c>
      <c r="AW25">
        <v>3</v>
      </c>
      <c r="AX25">
        <v>3</v>
      </c>
      <c r="AY25" s="3" t="s">
        <v>151</v>
      </c>
      <c r="AZ25" t="s">
        <v>186</v>
      </c>
      <c r="BA25">
        <v>0</v>
      </c>
      <c r="BB25">
        <v>0</v>
      </c>
      <c r="BC25">
        <v>0</v>
      </c>
      <c r="BD25">
        <v>1</v>
      </c>
      <c r="BE25">
        <v>46</v>
      </c>
      <c r="BF25">
        <v>47</v>
      </c>
      <c r="BG25">
        <v>36</v>
      </c>
      <c r="BH25">
        <v>58</v>
      </c>
      <c r="BI25">
        <f t="shared" si="1"/>
        <v>4</v>
      </c>
      <c r="BJ25">
        <f>AU25</f>
        <v>3</v>
      </c>
      <c r="BK25">
        <f t="shared" si="0"/>
        <v>3</v>
      </c>
      <c r="BL25">
        <f>AS25</f>
        <v>4</v>
      </c>
      <c r="BM25">
        <f t="shared" si="3"/>
        <v>1</v>
      </c>
      <c r="BN25">
        <f t="shared" si="2"/>
        <v>3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>
      <c r="A26" s="1">
        <v>45439.020833333336</v>
      </c>
      <c r="B26" s="1">
        <v>45439.039583333331</v>
      </c>
      <c r="C26" t="s">
        <v>51</v>
      </c>
      <c r="E26">
        <v>100</v>
      </c>
      <c r="F26">
        <v>1606</v>
      </c>
      <c r="G26" t="b">
        <v>1</v>
      </c>
      <c r="H26" s="1">
        <v>45439.039583333331</v>
      </c>
      <c r="I26" t="s">
        <v>152</v>
      </c>
      <c r="P26" t="s">
        <v>53</v>
      </c>
      <c r="Q26" t="s">
        <v>54</v>
      </c>
      <c r="R26" t="s">
        <v>55</v>
      </c>
      <c r="S26" t="s">
        <v>56</v>
      </c>
      <c r="T26" t="s">
        <v>117</v>
      </c>
      <c r="U26" t="s">
        <v>58</v>
      </c>
      <c r="V26" t="s">
        <v>121</v>
      </c>
      <c r="W26" t="s">
        <v>60</v>
      </c>
      <c r="X26" t="s">
        <v>61</v>
      </c>
      <c r="Y26" t="s">
        <v>62</v>
      </c>
      <c r="Z26" t="s">
        <v>63</v>
      </c>
      <c r="AA26" t="s">
        <v>88</v>
      </c>
      <c r="AB26" t="s">
        <v>89</v>
      </c>
      <c r="AC26" t="s">
        <v>66</v>
      </c>
      <c r="AD26" t="s">
        <v>67</v>
      </c>
      <c r="AE26" t="s">
        <v>91</v>
      </c>
      <c r="AF26" t="s">
        <v>69</v>
      </c>
      <c r="AG26" t="s">
        <v>70</v>
      </c>
      <c r="AH26" t="s">
        <v>71</v>
      </c>
      <c r="AI26" t="s">
        <v>105</v>
      </c>
      <c r="AJ26" t="s">
        <v>73</v>
      </c>
      <c r="AK26" t="s">
        <v>94</v>
      </c>
      <c r="AL26" t="s">
        <v>95</v>
      </c>
      <c r="AM26" t="s">
        <v>76</v>
      </c>
      <c r="AN26" t="s">
        <v>101</v>
      </c>
      <c r="AO26" t="s">
        <v>118</v>
      </c>
      <c r="AP26" t="s">
        <v>79</v>
      </c>
      <c r="AQ26" t="s">
        <v>80</v>
      </c>
      <c r="AR26" t="s">
        <v>102</v>
      </c>
      <c r="AS26">
        <v>5</v>
      </c>
      <c r="AT26">
        <v>3</v>
      </c>
      <c r="AU26">
        <v>5</v>
      </c>
      <c r="AV26">
        <v>3</v>
      </c>
      <c r="AW26">
        <v>5</v>
      </c>
      <c r="AX26">
        <v>5</v>
      </c>
      <c r="AY26" s="3" t="s">
        <v>153</v>
      </c>
      <c r="AZ26" t="s">
        <v>183</v>
      </c>
      <c r="BA26">
        <v>1</v>
      </c>
      <c r="BB26">
        <v>0</v>
      </c>
      <c r="BC26">
        <v>0</v>
      </c>
      <c r="BD26">
        <v>1</v>
      </c>
      <c r="BE26">
        <v>53</v>
      </c>
      <c r="BF26">
        <v>9</v>
      </c>
      <c r="BG26">
        <v>28</v>
      </c>
      <c r="BH26">
        <v>58</v>
      </c>
      <c r="BI26">
        <f t="shared" si="1"/>
        <v>3</v>
      </c>
      <c r="BJ26">
        <f>AU26</f>
        <v>5</v>
      </c>
      <c r="BK26">
        <f t="shared" si="0"/>
        <v>5</v>
      </c>
      <c r="BL26">
        <f>AS26</f>
        <v>5</v>
      </c>
      <c r="BM26">
        <f t="shared" si="3"/>
        <v>3</v>
      </c>
      <c r="BN26">
        <f t="shared" si="2"/>
        <v>5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</row>
    <row r="27" spans="1:91">
      <c r="A27" s="1">
        <v>45439.220833333333</v>
      </c>
      <c r="B27" s="1">
        <v>45439.229861111111</v>
      </c>
      <c r="C27" t="s">
        <v>51</v>
      </c>
      <c r="E27">
        <v>100</v>
      </c>
      <c r="F27">
        <v>827</v>
      </c>
      <c r="G27" t="b">
        <v>1</v>
      </c>
      <c r="H27" s="1">
        <v>45439.229861111111</v>
      </c>
      <c r="I27" t="s">
        <v>154</v>
      </c>
      <c r="P27" t="s">
        <v>53</v>
      </c>
      <c r="Q27" t="s">
        <v>54</v>
      </c>
      <c r="R27" t="s">
        <v>55</v>
      </c>
      <c r="S27" t="s">
        <v>56</v>
      </c>
      <c r="T27" t="s">
        <v>57</v>
      </c>
      <c r="U27" t="s">
        <v>84</v>
      </c>
      <c r="V27" t="s">
        <v>59</v>
      </c>
      <c r="W27" t="s">
        <v>60</v>
      </c>
      <c r="X27" t="s">
        <v>100</v>
      </c>
      <c r="Y27" t="s">
        <v>62</v>
      </c>
      <c r="Z27" t="s">
        <v>63</v>
      </c>
      <c r="AA27" t="s">
        <v>88</v>
      </c>
      <c r="AB27" t="s">
        <v>89</v>
      </c>
      <c r="AC27" t="s">
        <v>66</v>
      </c>
      <c r="AD27" t="s">
        <v>67</v>
      </c>
      <c r="AE27" t="s">
        <v>91</v>
      </c>
      <c r="AF27" t="s">
        <v>69</v>
      </c>
      <c r="AG27" t="s">
        <v>70</v>
      </c>
      <c r="AH27" t="s">
        <v>71</v>
      </c>
      <c r="AI27" t="s">
        <v>105</v>
      </c>
      <c r="AJ27" t="s">
        <v>93</v>
      </c>
      <c r="AK27" t="s">
        <v>94</v>
      </c>
      <c r="AL27" t="s">
        <v>75</v>
      </c>
      <c r="AM27" t="s">
        <v>76</v>
      </c>
      <c r="AN27" t="s">
        <v>101</v>
      </c>
      <c r="AO27" t="s">
        <v>78</v>
      </c>
      <c r="AP27" t="s">
        <v>97</v>
      </c>
      <c r="AQ27" t="s">
        <v>80</v>
      </c>
      <c r="AR27" t="s">
        <v>81</v>
      </c>
      <c r="AS27">
        <v>5</v>
      </c>
      <c r="AT27">
        <v>4</v>
      </c>
      <c r="AU27">
        <v>5</v>
      </c>
      <c r="AV27">
        <v>4</v>
      </c>
      <c r="AW27">
        <v>5</v>
      </c>
      <c r="AX27">
        <v>2</v>
      </c>
      <c r="AY27" s="3" t="s">
        <v>155</v>
      </c>
      <c r="AZ27" t="s">
        <v>186</v>
      </c>
      <c r="BA27">
        <v>0</v>
      </c>
      <c r="BB27">
        <v>0</v>
      </c>
      <c r="BC27">
        <v>0</v>
      </c>
      <c r="BD27">
        <v>1</v>
      </c>
      <c r="BE27">
        <v>35</v>
      </c>
      <c r="BF27">
        <v>16</v>
      </c>
      <c r="BG27">
        <v>42</v>
      </c>
      <c r="BH27">
        <v>60</v>
      </c>
      <c r="BI27">
        <f t="shared" si="1"/>
        <v>4</v>
      </c>
      <c r="BJ27">
        <f>AU27</f>
        <v>5</v>
      </c>
      <c r="BK27">
        <f t="shared" si="0"/>
        <v>2</v>
      </c>
      <c r="BL27">
        <f>AS27</f>
        <v>5</v>
      </c>
      <c r="BM27">
        <f t="shared" si="3"/>
        <v>4</v>
      </c>
      <c r="BN27">
        <f t="shared" si="2"/>
        <v>5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1</v>
      </c>
      <c r="CM27">
        <v>1</v>
      </c>
    </row>
    <row r="28" spans="1:91">
      <c r="A28" s="1">
        <v>45439.23541666667</v>
      </c>
      <c r="B28" s="1">
        <v>45439.243750000001</v>
      </c>
      <c r="C28" t="s">
        <v>51</v>
      </c>
      <c r="E28">
        <v>100</v>
      </c>
      <c r="F28">
        <v>717</v>
      </c>
      <c r="G28" t="b">
        <v>1</v>
      </c>
      <c r="H28" s="1">
        <v>45439.243750000001</v>
      </c>
      <c r="I28" t="s">
        <v>156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84</v>
      </c>
      <c r="V28" t="s">
        <v>59</v>
      </c>
      <c r="W28" t="s">
        <v>85</v>
      </c>
      <c r="X28" t="s">
        <v>100</v>
      </c>
      <c r="Y28" t="s">
        <v>86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108</v>
      </c>
      <c r="AH28" t="s">
        <v>71</v>
      </c>
      <c r="AI28" t="s">
        <v>72</v>
      </c>
      <c r="AJ28" t="s">
        <v>93</v>
      </c>
      <c r="AK28" t="s">
        <v>94</v>
      </c>
      <c r="AL28" t="s">
        <v>75</v>
      </c>
      <c r="AM28" t="s">
        <v>96</v>
      </c>
      <c r="AN28" t="s">
        <v>101</v>
      </c>
      <c r="AO28" t="s">
        <v>78</v>
      </c>
      <c r="AP28" t="s">
        <v>97</v>
      </c>
      <c r="AQ28" t="s">
        <v>80</v>
      </c>
      <c r="AR28" t="s">
        <v>81</v>
      </c>
      <c r="AS28">
        <v>5</v>
      </c>
      <c r="AT28">
        <v>3</v>
      </c>
      <c r="AU28">
        <v>2</v>
      </c>
      <c r="AV28">
        <v>4</v>
      </c>
      <c r="AW28">
        <v>5</v>
      </c>
      <c r="AX28">
        <v>2</v>
      </c>
      <c r="AY28" s="3" t="s">
        <v>157</v>
      </c>
      <c r="AZ28" t="s">
        <v>172</v>
      </c>
      <c r="BA28">
        <v>1</v>
      </c>
      <c r="BB28">
        <v>1</v>
      </c>
      <c r="BC28">
        <v>1</v>
      </c>
      <c r="BD28">
        <v>1</v>
      </c>
      <c r="BE28">
        <v>74</v>
      </c>
      <c r="BF28">
        <v>79</v>
      </c>
      <c r="BG28">
        <v>57</v>
      </c>
      <c r="BH28">
        <v>53</v>
      </c>
      <c r="BI28">
        <f t="shared" si="1"/>
        <v>3</v>
      </c>
      <c r="BJ28">
        <f>AU28</f>
        <v>2</v>
      </c>
      <c r="BK28">
        <f t="shared" si="0"/>
        <v>2</v>
      </c>
      <c r="BL28">
        <f>AS28</f>
        <v>5</v>
      </c>
      <c r="BM28">
        <f t="shared" si="3"/>
        <v>4</v>
      </c>
      <c r="BN28">
        <f t="shared" si="2"/>
        <v>5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1</v>
      </c>
    </row>
    <row r="29" spans="1:91">
      <c r="A29" s="1">
        <v>45438.226388888892</v>
      </c>
      <c r="B29" s="1">
        <v>45439.338194444441</v>
      </c>
      <c r="C29" t="s">
        <v>51</v>
      </c>
      <c r="E29">
        <v>100</v>
      </c>
      <c r="F29">
        <v>96037</v>
      </c>
      <c r="G29" t="b">
        <v>1</v>
      </c>
      <c r="H29" s="1">
        <v>45439.338194444441</v>
      </c>
      <c r="I29" t="s">
        <v>158</v>
      </c>
      <c r="P29" t="s">
        <v>53</v>
      </c>
      <c r="Q29" t="s">
        <v>54</v>
      </c>
      <c r="R29" t="s">
        <v>55</v>
      </c>
      <c r="S29" t="s">
        <v>56</v>
      </c>
      <c r="T29" t="s">
        <v>117</v>
      </c>
      <c r="U29" t="s">
        <v>84</v>
      </c>
      <c r="V29" t="s">
        <v>121</v>
      </c>
      <c r="W29" t="s">
        <v>85</v>
      </c>
      <c r="X29" t="s">
        <v>100</v>
      </c>
      <c r="Y29" t="s">
        <v>62</v>
      </c>
      <c r="Z29" t="s">
        <v>87</v>
      </c>
      <c r="AA29" t="s">
        <v>88</v>
      </c>
      <c r="AB29" t="s">
        <v>89</v>
      </c>
      <c r="AC29" t="s">
        <v>66</v>
      </c>
      <c r="AD29" t="s">
        <v>67</v>
      </c>
      <c r="AE29" t="s">
        <v>91</v>
      </c>
      <c r="AF29" t="s">
        <v>92</v>
      </c>
      <c r="AG29" t="s">
        <v>70</v>
      </c>
      <c r="AH29" t="s">
        <v>71</v>
      </c>
      <c r="AI29" t="s">
        <v>105</v>
      </c>
      <c r="AJ29" t="s">
        <v>93</v>
      </c>
      <c r="AK29" t="s">
        <v>74</v>
      </c>
      <c r="AL29" t="s">
        <v>95</v>
      </c>
      <c r="AM29" t="s">
        <v>96</v>
      </c>
      <c r="AN29" t="s">
        <v>77</v>
      </c>
      <c r="AO29" t="s">
        <v>118</v>
      </c>
      <c r="AP29" t="s">
        <v>97</v>
      </c>
      <c r="AQ29" t="s">
        <v>80</v>
      </c>
      <c r="AR29" t="s">
        <v>81</v>
      </c>
      <c r="AS29">
        <v>4</v>
      </c>
      <c r="AT29">
        <v>3</v>
      </c>
      <c r="AU29">
        <v>4</v>
      </c>
      <c r="AV29">
        <v>2</v>
      </c>
      <c r="AW29">
        <v>5</v>
      </c>
      <c r="AX29">
        <v>3</v>
      </c>
      <c r="AY29" s="3" t="s">
        <v>159</v>
      </c>
      <c r="AZ29" t="s">
        <v>183</v>
      </c>
      <c r="BA29">
        <v>1</v>
      </c>
      <c r="BB29">
        <v>0</v>
      </c>
      <c r="BC29">
        <v>0</v>
      </c>
      <c r="BD29">
        <v>1</v>
      </c>
      <c r="BE29">
        <v>58</v>
      </c>
      <c r="BF29">
        <v>26</v>
      </c>
      <c r="BG29">
        <v>37</v>
      </c>
      <c r="BH29">
        <v>53</v>
      </c>
      <c r="BI29">
        <f t="shared" si="1"/>
        <v>3</v>
      </c>
      <c r="BJ29">
        <f>AU29</f>
        <v>4</v>
      </c>
      <c r="BK29">
        <f t="shared" si="0"/>
        <v>3</v>
      </c>
      <c r="BL29">
        <f>AS29</f>
        <v>4</v>
      </c>
      <c r="BM29">
        <f t="shared" si="3"/>
        <v>2</v>
      </c>
      <c r="BN29">
        <f t="shared" si="2"/>
        <v>5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1</v>
      </c>
      <c r="CM29">
        <v>1</v>
      </c>
    </row>
    <row r="30" spans="1:91">
      <c r="A30" s="1">
        <v>45439.368055555555</v>
      </c>
      <c r="B30" s="1">
        <v>45439.381944444445</v>
      </c>
      <c r="C30" t="s">
        <v>51</v>
      </c>
      <c r="E30">
        <v>100</v>
      </c>
      <c r="F30">
        <v>1203</v>
      </c>
      <c r="G30" t="b">
        <v>1</v>
      </c>
      <c r="H30" s="1">
        <v>45439.381944444445</v>
      </c>
      <c r="I30" t="s">
        <v>160</v>
      </c>
      <c r="P30" t="s">
        <v>53</v>
      </c>
      <c r="Q30" t="s">
        <v>54</v>
      </c>
      <c r="R30" t="s">
        <v>55</v>
      </c>
      <c r="S30" t="s">
        <v>56</v>
      </c>
      <c r="T30" t="s">
        <v>117</v>
      </c>
      <c r="U30" t="s">
        <v>84</v>
      </c>
      <c r="V30" t="s">
        <v>59</v>
      </c>
      <c r="W30" t="s">
        <v>85</v>
      </c>
      <c r="X30" t="s">
        <v>100</v>
      </c>
      <c r="Y30" t="s">
        <v>62</v>
      </c>
      <c r="Z30" t="s">
        <v>63</v>
      </c>
      <c r="AA30" t="s">
        <v>64</v>
      </c>
      <c r="AB30" t="s">
        <v>89</v>
      </c>
      <c r="AC30" t="s">
        <v>66</v>
      </c>
      <c r="AD30" t="s">
        <v>67</v>
      </c>
      <c r="AE30" t="s">
        <v>68</v>
      </c>
      <c r="AF30" t="s">
        <v>69</v>
      </c>
      <c r="AG30" t="s">
        <v>108</v>
      </c>
      <c r="AH30" t="s">
        <v>71</v>
      </c>
      <c r="AI30" t="s">
        <v>72</v>
      </c>
      <c r="AJ30" t="s">
        <v>73</v>
      </c>
      <c r="AK30" t="s">
        <v>74</v>
      </c>
      <c r="AL30" t="s">
        <v>95</v>
      </c>
      <c r="AM30" t="s">
        <v>76</v>
      </c>
      <c r="AN30" t="s">
        <v>101</v>
      </c>
      <c r="AO30" t="s">
        <v>78</v>
      </c>
      <c r="AP30" t="s">
        <v>79</v>
      </c>
      <c r="AQ30" t="s">
        <v>80</v>
      </c>
      <c r="AR30" t="s">
        <v>102</v>
      </c>
      <c r="AS30">
        <v>3</v>
      </c>
      <c r="AT30">
        <v>1</v>
      </c>
      <c r="AU30">
        <v>5</v>
      </c>
      <c r="AV30">
        <v>2</v>
      </c>
      <c r="AW30">
        <v>4</v>
      </c>
      <c r="AX30">
        <v>2</v>
      </c>
      <c r="AY30" s="3" t="s">
        <v>161</v>
      </c>
      <c r="AZ30" t="s">
        <v>182</v>
      </c>
      <c r="BA30">
        <v>1</v>
      </c>
      <c r="BB30">
        <v>0</v>
      </c>
      <c r="BC30">
        <v>1</v>
      </c>
      <c r="BD30">
        <v>1</v>
      </c>
      <c r="BE30">
        <v>81</v>
      </c>
      <c r="BF30">
        <v>43</v>
      </c>
      <c r="BG30">
        <v>51</v>
      </c>
      <c r="BH30">
        <v>94</v>
      </c>
      <c r="BI30">
        <f t="shared" si="1"/>
        <v>1</v>
      </c>
      <c r="BJ30">
        <f>AU30</f>
        <v>5</v>
      </c>
      <c r="BK30">
        <f t="shared" si="0"/>
        <v>2</v>
      </c>
      <c r="BL30">
        <f>AS30</f>
        <v>3</v>
      </c>
      <c r="BM30">
        <f t="shared" si="3"/>
        <v>2</v>
      </c>
      <c r="BN30">
        <f t="shared" si="2"/>
        <v>4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0</v>
      </c>
    </row>
    <row r="31" spans="1:91">
      <c r="A31" s="1">
        <v>45439.365972222222</v>
      </c>
      <c r="B31" s="1">
        <v>45439.383333333331</v>
      </c>
      <c r="C31" t="s">
        <v>51</v>
      </c>
      <c r="E31">
        <v>100</v>
      </c>
      <c r="F31">
        <v>1511</v>
      </c>
      <c r="G31" t="b">
        <v>1</v>
      </c>
      <c r="H31" s="1">
        <v>45439.383333333331</v>
      </c>
      <c r="I31" t="s">
        <v>162</v>
      </c>
      <c r="P31" t="s">
        <v>53</v>
      </c>
      <c r="Q31" t="s">
        <v>54</v>
      </c>
      <c r="R31" t="s">
        <v>55</v>
      </c>
      <c r="S31" t="s">
        <v>56</v>
      </c>
      <c r="T31" t="s">
        <v>57</v>
      </c>
      <c r="U31" t="s">
        <v>84</v>
      </c>
      <c r="V31" t="s">
        <v>59</v>
      </c>
      <c r="W31" t="s">
        <v>60</v>
      </c>
      <c r="X31" t="s">
        <v>100</v>
      </c>
      <c r="Y31" t="s">
        <v>86</v>
      </c>
      <c r="Z31" t="s">
        <v>63</v>
      </c>
      <c r="AA31" t="s">
        <v>64</v>
      </c>
      <c r="AB31" t="s">
        <v>89</v>
      </c>
      <c r="AC31" t="s">
        <v>66</v>
      </c>
      <c r="AD31" t="s">
        <v>67</v>
      </c>
      <c r="AE31" t="s">
        <v>91</v>
      </c>
      <c r="AF31" t="s">
        <v>92</v>
      </c>
      <c r="AG31" t="s">
        <v>108</v>
      </c>
      <c r="AH31" t="s">
        <v>111</v>
      </c>
      <c r="AI31" t="s">
        <v>105</v>
      </c>
      <c r="AJ31" t="s">
        <v>73</v>
      </c>
      <c r="AK31" t="s">
        <v>74</v>
      </c>
      <c r="AL31" t="s">
        <v>95</v>
      </c>
      <c r="AM31" t="s">
        <v>96</v>
      </c>
      <c r="AN31" t="s">
        <v>77</v>
      </c>
      <c r="AO31" t="s">
        <v>78</v>
      </c>
      <c r="AP31" t="s">
        <v>79</v>
      </c>
      <c r="AQ31" t="s">
        <v>80</v>
      </c>
      <c r="AR31" t="s">
        <v>81</v>
      </c>
      <c r="AS31">
        <v>4</v>
      </c>
      <c r="AT31">
        <v>3</v>
      </c>
      <c r="AU31">
        <v>4</v>
      </c>
      <c r="AV31">
        <v>4</v>
      </c>
      <c r="AW31">
        <v>4</v>
      </c>
      <c r="AX31">
        <v>3</v>
      </c>
      <c r="AY31" s="3" t="s">
        <v>163</v>
      </c>
      <c r="AZ31" t="s">
        <v>186</v>
      </c>
      <c r="BA31">
        <v>0</v>
      </c>
      <c r="BB31">
        <v>0</v>
      </c>
      <c r="BC31">
        <v>0</v>
      </c>
      <c r="BD31">
        <v>1</v>
      </c>
      <c r="BE31">
        <v>29</v>
      </c>
      <c r="BF31">
        <v>27</v>
      </c>
      <c r="BG31">
        <v>31</v>
      </c>
      <c r="BH31">
        <v>54</v>
      </c>
      <c r="BI31">
        <f t="shared" si="1"/>
        <v>3</v>
      </c>
      <c r="BJ31">
        <f>AU31</f>
        <v>4</v>
      </c>
      <c r="BK31">
        <f t="shared" si="0"/>
        <v>3</v>
      </c>
      <c r="BL31">
        <f>AS31</f>
        <v>4</v>
      </c>
      <c r="BM31">
        <f t="shared" si="3"/>
        <v>4</v>
      </c>
      <c r="BN31">
        <f t="shared" si="2"/>
        <v>4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 s="1">
        <v>45439.368750000001</v>
      </c>
      <c r="B32" s="1">
        <v>45439.392361111109</v>
      </c>
      <c r="C32" t="s">
        <v>51</v>
      </c>
      <c r="E32">
        <v>100</v>
      </c>
      <c r="F32">
        <v>2068</v>
      </c>
      <c r="G32" t="b">
        <v>1</v>
      </c>
      <c r="H32" s="1">
        <v>45439.392361111109</v>
      </c>
      <c r="I32" t="s">
        <v>164</v>
      </c>
      <c r="P32" t="s">
        <v>53</v>
      </c>
      <c r="Q32" t="s">
        <v>54</v>
      </c>
      <c r="R32" t="s">
        <v>55</v>
      </c>
      <c r="S32" t="s">
        <v>56</v>
      </c>
      <c r="T32" t="s">
        <v>57</v>
      </c>
      <c r="U32" t="s">
        <v>58</v>
      </c>
      <c r="V32" t="s">
        <v>59</v>
      </c>
      <c r="W32" t="s">
        <v>85</v>
      </c>
      <c r="X32" t="s">
        <v>100</v>
      </c>
      <c r="Y32" t="s">
        <v>86</v>
      </c>
      <c r="Z32" t="s">
        <v>87</v>
      </c>
      <c r="AA32" t="s">
        <v>64</v>
      </c>
      <c r="AB32" t="s">
        <v>65</v>
      </c>
      <c r="AC32" t="s">
        <v>66</v>
      </c>
      <c r="AD32" t="s">
        <v>67</v>
      </c>
      <c r="AE32" t="s">
        <v>91</v>
      </c>
      <c r="AF32" t="s">
        <v>92</v>
      </c>
      <c r="AG32" t="s">
        <v>70</v>
      </c>
      <c r="AH32" t="s">
        <v>71</v>
      </c>
      <c r="AI32" t="s">
        <v>72</v>
      </c>
      <c r="AJ32" t="s">
        <v>73</v>
      </c>
      <c r="AK32" t="s">
        <v>74</v>
      </c>
      <c r="AL32" t="s">
        <v>75</v>
      </c>
      <c r="AM32" t="s">
        <v>96</v>
      </c>
      <c r="AN32" t="s">
        <v>77</v>
      </c>
      <c r="AO32" t="s">
        <v>78</v>
      </c>
      <c r="AP32" t="s">
        <v>97</v>
      </c>
      <c r="AQ32" t="s">
        <v>80</v>
      </c>
      <c r="AR32" t="s">
        <v>102</v>
      </c>
      <c r="AS32">
        <v>5</v>
      </c>
      <c r="AT32">
        <v>3</v>
      </c>
      <c r="AU32">
        <v>5</v>
      </c>
      <c r="AV32">
        <v>1</v>
      </c>
      <c r="AW32">
        <v>5</v>
      </c>
      <c r="AX32">
        <v>1</v>
      </c>
      <c r="AY32" s="3" t="s">
        <v>165</v>
      </c>
      <c r="AZ32" t="s">
        <v>177</v>
      </c>
      <c r="BA32">
        <v>1</v>
      </c>
      <c r="BB32">
        <v>0</v>
      </c>
      <c r="BC32">
        <v>1</v>
      </c>
      <c r="BD32">
        <v>0</v>
      </c>
      <c r="BE32">
        <v>89</v>
      </c>
      <c r="BF32">
        <v>41</v>
      </c>
      <c r="BG32">
        <v>79</v>
      </c>
      <c r="BH32">
        <v>36</v>
      </c>
      <c r="BI32">
        <f t="shared" si="1"/>
        <v>3</v>
      </c>
      <c r="BJ32">
        <f>AU32</f>
        <v>5</v>
      </c>
      <c r="BK32">
        <f t="shared" si="0"/>
        <v>1</v>
      </c>
      <c r="BL32">
        <f>AS32</f>
        <v>5</v>
      </c>
      <c r="BM32">
        <f t="shared" si="3"/>
        <v>1</v>
      </c>
      <c r="BN32">
        <f t="shared" si="2"/>
        <v>5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1</v>
      </c>
      <c r="CM32">
        <v>0</v>
      </c>
    </row>
    <row r="33" spans="1:91">
      <c r="A33" s="1">
        <v>45439.374305555553</v>
      </c>
      <c r="B33" s="1">
        <v>45439.395833333336</v>
      </c>
      <c r="C33" t="s">
        <v>51</v>
      </c>
      <c r="E33">
        <v>100</v>
      </c>
      <c r="F33">
        <v>1869</v>
      </c>
      <c r="G33" t="b">
        <v>1</v>
      </c>
      <c r="H33" s="1">
        <v>45439.395833333336</v>
      </c>
      <c r="I33" t="s">
        <v>166</v>
      </c>
      <c r="P33" t="s">
        <v>53</v>
      </c>
      <c r="Q33" t="s">
        <v>54</v>
      </c>
      <c r="R33" t="s">
        <v>55</v>
      </c>
      <c r="S33" t="s">
        <v>56</v>
      </c>
      <c r="T33" t="s">
        <v>57</v>
      </c>
      <c r="U33" t="s">
        <v>58</v>
      </c>
      <c r="V33" t="s">
        <v>59</v>
      </c>
      <c r="W33" t="s">
        <v>60</v>
      </c>
      <c r="X33" t="s">
        <v>100</v>
      </c>
      <c r="Y33" t="s">
        <v>86</v>
      </c>
      <c r="Z33" t="s">
        <v>87</v>
      </c>
      <c r="AA33" t="s">
        <v>64</v>
      </c>
      <c r="AB33" t="s">
        <v>65</v>
      </c>
      <c r="AC33" t="s">
        <v>66</v>
      </c>
      <c r="AD33" t="s">
        <v>67</v>
      </c>
      <c r="AE33" t="s">
        <v>68</v>
      </c>
      <c r="AF33" t="s">
        <v>92</v>
      </c>
      <c r="AG33" t="s">
        <v>108</v>
      </c>
      <c r="AH33" t="s">
        <v>71</v>
      </c>
      <c r="AI33" t="s">
        <v>105</v>
      </c>
      <c r="AJ33" t="s">
        <v>73</v>
      </c>
      <c r="AK33" t="s">
        <v>74</v>
      </c>
      <c r="AL33" t="s">
        <v>75</v>
      </c>
      <c r="AM33" t="s">
        <v>96</v>
      </c>
      <c r="AN33" t="s">
        <v>77</v>
      </c>
      <c r="AO33" t="s">
        <v>118</v>
      </c>
      <c r="AP33" t="s">
        <v>97</v>
      </c>
      <c r="AQ33" t="s">
        <v>80</v>
      </c>
      <c r="AR33" t="s">
        <v>81</v>
      </c>
      <c r="AS33">
        <v>5</v>
      </c>
      <c r="AT33">
        <v>5</v>
      </c>
      <c r="AU33">
        <v>3</v>
      </c>
      <c r="AV33">
        <v>5</v>
      </c>
      <c r="AW33">
        <v>5</v>
      </c>
      <c r="AX33">
        <v>4</v>
      </c>
      <c r="AY33" s="3" t="s">
        <v>167</v>
      </c>
      <c r="AZ33" t="s">
        <v>179</v>
      </c>
      <c r="BA33">
        <v>0</v>
      </c>
      <c r="BB33">
        <v>0</v>
      </c>
      <c r="BC33">
        <v>1</v>
      </c>
      <c r="BD33">
        <v>0</v>
      </c>
      <c r="BE33">
        <v>29</v>
      </c>
      <c r="BF33">
        <v>46</v>
      </c>
      <c r="BG33">
        <v>56</v>
      </c>
      <c r="BH33">
        <v>49</v>
      </c>
      <c r="BI33">
        <f t="shared" si="1"/>
        <v>5</v>
      </c>
      <c r="BJ33">
        <f>AU33</f>
        <v>3</v>
      </c>
      <c r="BK33">
        <f t="shared" si="0"/>
        <v>4</v>
      </c>
      <c r="BL33">
        <f>AS33</f>
        <v>5</v>
      </c>
      <c r="BM33">
        <f t="shared" si="3"/>
        <v>5</v>
      </c>
      <c r="BN33">
        <f t="shared" si="2"/>
        <v>5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1</v>
      </c>
    </row>
    <row r="34" spans="1:91">
      <c r="A34" s="1">
        <v>45441.195833333331</v>
      </c>
      <c r="B34" s="1">
        <v>45441.21875</v>
      </c>
      <c r="C34" t="s">
        <v>51</v>
      </c>
      <c r="E34">
        <v>100</v>
      </c>
      <c r="F34">
        <v>2011</v>
      </c>
      <c r="G34" t="b">
        <v>1</v>
      </c>
      <c r="H34" s="1">
        <v>45441.21875</v>
      </c>
      <c r="I34" t="s">
        <v>168</v>
      </c>
      <c r="P34" t="s">
        <v>53</v>
      </c>
      <c r="Q34" t="s">
        <v>54</v>
      </c>
      <c r="R34" t="s">
        <v>55</v>
      </c>
      <c r="S34" t="s">
        <v>56</v>
      </c>
      <c r="T34" t="s">
        <v>117</v>
      </c>
      <c r="U34" t="s">
        <v>84</v>
      </c>
      <c r="V34" t="s">
        <v>121</v>
      </c>
      <c r="W34" t="s">
        <v>85</v>
      </c>
      <c r="X34" t="s">
        <v>100</v>
      </c>
      <c r="Y34" t="s">
        <v>62</v>
      </c>
      <c r="Z34" t="s">
        <v>63</v>
      </c>
      <c r="AA34" t="s">
        <v>64</v>
      </c>
      <c r="AB34" t="s">
        <v>89</v>
      </c>
      <c r="AC34" t="s">
        <v>66</v>
      </c>
      <c r="AD34" t="s">
        <v>67</v>
      </c>
      <c r="AE34" t="s">
        <v>91</v>
      </c>
      <c r="AF34" t="s">
        <v>69</v>
      </c>
      <c r="AG34" t="s">
        <v>70</v>
      </c>
      <c r="AH34" t="s">
        <v>71</v>
      </c>
      <c r="AI34" t="s">
        <v>72</v>
      </c>
      <c r="AJ34" t="s">
        <v>93</v>
      </c>
      <c r="AK34" t="s">
        <v>94</v>
      </c>
      <c r="AL34" t="s">
        <v>75</v>
      </c>
      <c r="AM34" t="s">
        <v>76</v>
      </c>
      <c r="AN34" t="s">
        <v>101</v>
      </c>
      <c r="AO34" t="s">
        <v>78</v>
      </c>
      <c r="AP34" t="s">
        <v>97</v>
      </c>
      <c r="AQ34" t="s">
        <v>80</v>
      </c>
      <c r="AR34" t="s">
        <v>81</v>
      </c>
      <c r="AS34">
        <v>3</v>
      </c>
      <c r="AT34">
        <v>4</v>
      </c>
      <c r="AU34">
        <v>3</v>
      </c>
      <c r="AV34">
        <v>2</v>
      </c>
      <c r="AW34">
        <v>5</v>
      </c>
      <c r="AX34">
        <v>1</v>
      </c>
      <c r="AY34" s="3" t="s">
        <v>169</v>
      </c>
      <c r="AZ34" t="s">
        <v>181</v>
      </c>
      <c r="BA34">
        <v>1</v>
      </c>
      <c r="BB34">
        <v>1</v>
      </c>
      <c r="BC34">
        <v>0</v>
      </c>
      <c r="BD34">
        <v>1</v>
      </c>
      <c r="BE34">
        <v>64</v>
      </c>
      <c r="BF34">
        <v>58</v>
      </c>
      <c r="BG34">
        <v>46</v>
      </c>
      <c r="BH34">
        <v>69</v>
      </c>
      <c r="BI34">
        <f t="shared" si="1"/>
        <v>4</v>
      </c>
      <c r="BJ34">
        <f>AU34</f>
        <v>3</v>
      </c>
      <c r="BK34">
        <f t="shared" si="0"/>
        <v>1</v>
      </c>
      <c r="BL34">
        <f>AS34</f>
        <v>3</v>
      </c>
      <c r="BM34">
        <f t="shared" si="3"/>
        <v>2</v>
      </c>
      <c r="BN34">
        <f t="shared" si="2"/>
        <v>5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1</v>
      </c>
    </row>
    <row r="35" spans="1:91">
      <c r="A35" s="1">
        <v>45441.46597222222</v>
      </c>
      <c r="B35" s="1">
        <v>45441.474305555559</v>
      </c>
      <c r="C35" t="s">
        <v>51</v>
      </c>
      <c r="E35">
        <v>100</v>
      </c>
      <c r="F35">
        <v>759</v>
      </c>
      <c r="G35" t="b">
        <v>1</v>
      </c>
      <c r="H35" s="1">
        <v>45441.474305555559</v>
      </c>
      <c r="I35" t="s">
        <v>170</v>
      </c>
      <c r="P35" t="s">
        <v>53</v>
      </c>
      <c r="Q35" t="s">
        <v>54</v>
      </c>
      <c r="R35" t="s">
        <v>55</v>
      </c>
      <c r="S35" t="s">
        <v>56</v>
      </c>
      <c r="T35" t="s">
        <v>57</v>
      </c>
      <c r="U35" t="s">
        <v>58</v>
      </c>
      <c r="V35" t="s">
        <v>59</v>
      </c>
      <c r="W35" t="s">
        <v>60</v>
      </c>
      <c r="X35" t="s">
        <v>61</v>
      </c>
      <c r="Y35" t="s">
        <v>86</v>
      </c>
      <c r="Z35" t="s">
        <v>63</v>
      </c>
      <c r="AA35" t="s">
        <v>64</v>
      </c>
      <c r="AB35" t="s">
        <v>89</v>
      </c>
      <c r="AC35" t="s">
        <v>66</v>
      </c>
      <c r="AD35" t="s">
        <v>67</v>
      </c>
      <c r="AE35" t="s">
        <v>68</v>
      </c>
      <c r="AF35" t="s">
        <v>92</v>
      </c>
      <c r="AG35" t="s">
        <v>70</v>
      </c>
      <c r="AH35" t="s">
        <v>111</v>
      </c>
      <c r="AI35" t="s">
        <v>72</v>
      </c>
      <c r="AJ35" t="s">
        <v>93</v>
      </c>
      <c r="AK35" t="s">
        <v>94</v>
      </c>
      <c r="AL35" t="s">
        <v>95</v>
      </c>
      <c r="AM35" t="s">
        <v>76</v>
      </c>
      <c r="AN35" t="s">
        <v>77</v>
      </c>
      <c r="AO35" t="s">
        <v>118</v>
      </c>
      <c r="AP35" t="s">
        <v>79</v>
      </c>
      <c r="AQ35" t="s">
        <v>80</v>
      </c>
      <c r="AR35" t="s">
        <v>81</v>
      </c>
      <c r="AS35">
        <v>5</v>
      </c>
      <c r="AT35">
        <v>2</v>
      </c>
      <c r="AU35">
        <v>3</v>
      </c>
      <c r="AV35">
        <v>2</v>
      </c>
      <c r="AW35">
        <v>4</v>
      </c>
      <c r="AX35">
        <v>4</v>
      </c>
      <c r="AY35" s="3" t="s">
        <v>124</v>
      </c>
      <c r="AZ35" t="s">
        <v>181</v>
      </c>
      <c r="BA35">
        <v>1</v>
      </c>
      <c r="BB35">
        <v>1</v>
      </c>
      <c r="BC35">
        <v>0</v>
      </c>
      <c r="BD35">
        <v>1</v>
      </c>
      <c r="BE35">
        <v>51</v>
      </c>
      <c r="BF35">
        <v>52</v>
      </c>
      <c r="BG35">
        <v>25</v>
      </c>
      <c r="BH35">
        <v>79</v>
      </c>
      <c r="BI35">
        <f t="shared" si="1"/>
        <v>2</v>
      </c>
      <c r="BJ35">
        <f>AU35</f>
        <v>3</v>
      </c>
      <c r="BK35">
        <f t="shared" si="0"/>
        <v>4</v>
      </c>
      <c r="BL35">
        <f>AS35</f>
        <v>5</v>
      </c>
      <c r="BM35">
        <f t="shared" si="3"/>
        <v>2</v>
      </c>
      <c r="BN35">
        <f t="shared" si="2"/>
        <v>4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1</v>
      </c>
    </row>
    <row r="36" spans="1:91">
      <c r="A36" s="1"/>
      <c r="B36" s="1"/>
      <c r="H36" s="1"/>
      <c r="BA36" s="2"/>
    </row>
    <row r="37" spans="1:91">
      <c r="A37" s="1"/>
      <c r="B37" s="1"/>
      <c r="H37" s="1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t="s">
        <v>218</v>
      </c>
    </row>
    <row r="38" spans="1:91">
      <c r="A38" s="1"/>
      <c r="B38" s="1"/>
      <c r="H38" s="1"/>
    </row>
    <row r="39" spans="1:91">
      <c r="A39" s="1"/>
      <c r="B39" s="1"/>
      <c r="H39" s="1"/>
    </row>
    <row r="40" spans="1:91">
      <c r="A40" s="1"/>
      <c r="B40" s="1"/>
      <c r="H40" s="1"/>
    </row>
    <row r="41" spans="1:91">
      <c r="A41" s="1"/>
      <c r="B41" s="1"/>
      <c r="H41" s="1"/>
    </row>
    <row r="42" spans="1:91">
      <c r="A42" s="1"/>
      <c r="B42" s="1"/>
      <c r="H42" s="1"/>
    </row>
    <row r="43" spans="1:91">
      <c r="A43" s="1"/>
      <c r="B43" s="1"/>
      <c r="H43" s="1"/>
    </row>
    <row r="44" spans="1:91">
      <c r="A44" s="1"/>
      <c r="B44" s="1"/>
      <c r="H44" s="1"/>
    </row>
    <row r="45" spans="1:91">
      <c r="A45" s="1"/>
      <c r="B45" s="1"/>
      <c r="H45" s="1"/>
    </row>
  </sheetData>
  <phoneticPr fontId="18" type="noConversion"/>
  <hyperlinks>
    <hyperlink ref="AY2" r:id="rId1" xr:uid="{D4A39162-6CE1-4AAD-8CC3-4FBEB4C1B8E6}"/>
    <hyperlink ref="AY3" r:id="rId2" xr:uid="{0290AC31-5B7F-46FC-B204-8C5293F52B5C}"/>
    <hyperlink ref="AY4" r:id="rId3" xr:uid="{A89D9F8A-A896-409E-95EF-00CC7068A0CD}"/>
    <hyperlink ref="AY5" r:id="rId4" xr:uid="{5665AFCD-1D3E-4255-9C8E-251D476F7DEE}"/>
    <hyperlink ref="AY6" r:id="rId5" xr:uid="{79A64D5A-4412-4DB2-979B-CCFDE8642C38}"/>
    <hyperlink ref="AY7" r:id="rId6" xr:uid="{16183358-6F56-4D0E-B3E6-198CA034064E}"/>
    <hyperlink ref="AY8" r:id="rId7" xr:uid="{66E017C0-DFC6-44F0-A703-022291A04C00}"/>
    <hyperlink ref="AY9" r:id="rId8" xr:uid="{B2321D19-9620-4D70-A25D-83820304397E}"/>
    <hyperlink ref="AY11" r:id="rId9" xr:uid="{E2AD5890-53C3-4B71-9FA3-D89FB18EAC09}"/>
    <hyperlink ref="AY10" r:id="rId10" xr:uid="{CC82E5C6-2A63-4ABD-BB72-D398AA8B2E57}"/>
    <hyperlink ref="AY12" r:id="rId11" xr:uid="{D8D83739-8D5A-489A-A68D-728563C0E7F3}"/>
    <hyperlink ref="AY13" r:id="rId12" xr:uid="{C2CB6EDC-1561-4138-931C-D84DD9064662}"/>
    <hyperlink ref="AY14" r:id="rId13" xr:uid="{422E1B66-4D6D-482F-A6DB-F23FF7E77A18}"/>
    <hyperlink ref="AY15" r:id="rId14" xr:uid="{C79B4D1B-94E5-45F4-96A3-B07475942B1C}"/>
    <hyperlink ref="AY16" r:id="rId15" xr:uid="{99FF569A-715C-47A6-8343-3A1C4E2830F0}"/>
    <hyperlink ref="AY17" r:id="rId16" xr:uid="{A260FF14-9334-4DB2-97EF-293EDE434C09}"/>
    <hyperlink ref="AY18" r:id="rId17" xr:uid="{D3866364-1C13-4EF5-A3F2-10AF2D248280}"/>
    <hyperlink ref="AY19" r:id="rId18" xr:uid="{D056B4CD-8DFC-4E3A-96A5-3D01F369777F}"/>
    <hyperlink ref="AY21" r:id="rId19" xr:uid="{C12EEF8F-A195-4700-BC44-F6DB0541EB90}"/>
    <hyperlink ref="AY20" r:id="rId20" xr:uid="{0C34C92F-B0B9-495C-BF86-831399DE68B1}"/>
    <hyperlink ref="AY22" r:id="rId21" xr:uid="{5C4A46D0-BF57-49FA-ADFC-4E9D68E0784B}"/>
    <hyperlink ref="AY23" r:id="rId22" xr:uid="{BE3670F2-D35A-4677-992F-41CA5371D8A3}"/>
    <hyperlink ref="AY24" r:id="rId23" xr:uid="{CF96F61E-842B-41F6-8CA3-3F10ADDBBF56}"/>
    <hyperlink ref="AY25" r:id="rId24" xr:uid="{37F67341-2F72-4D0A-BF77-A793F5A5E3AE}"/>
    <hyperlink ref="AY26" r:id="rId25" xr:uid="{A847754A-1D8B-4EEC-98FC-EF1AE37B1CF4}"/>
    <hyperlink ref="AY27" r:id="rId26" xr:uid="{93B8E3B5-524C-46F5-BB99-854492830B9B}"/>
    <hyperlink ref="AY28" r:id="rId27" xr:uid="{87048710-37D0-473C-93BB-44DD0C24B5D7}"/>
    <hyperlink ref="AY29" r:id="rId28" xr:uid="{CF4D6EC5-CAE4-4ABD-BD51-4F3953EFB71B}"/>
    <hyperlink ref="AY30" r:id="rId29" xr:uid="{574A3900-2CE3-4D0C-BB66-69C3CD616F85}"/>
    <hyperlink ref="AY31" r:id="rId30" xr:uid="{CB606B0F-817E-4186-828E-F32332495B06}"/>
    <hyperlink ref="AY32" r:id="rId31" xr:uid="{C70C3F7D-3E68-442D-8AB6-B29D3DCA50C8}"/>
    <hyperlink ref="AY33" r:id="rId32" xr:uid="{B1828740-47FD-4EAC-8ABE-12B8023D5F0C}"/>
    <hyperlink ref="AY35" r:id="rId33" xr:uid="{462E6B97-77F6-4598-BB7E-789E4F2139DD}"/>
    <hyperlink ref="AY34" r:id="rId34" xr:uid="{5DCFEDBD-9D7F-439A-89D7-99EC6C5E1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Straka</dc:creator>
  <cp:lastModifiedBy>Filip Straka</cp:lastModifiedBy>
  <dcterms:created xsi:type="dcterms:W3CDTF">2024-06-04T15:29:58Z</dcterms:created>
  <dcterms:modified xsi:type="dcterms:W3CDTF">2024-06-18T10:48:58Z</dcterms:modified>
</cp:coreProperties>
</file>