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II\Desktop\"/>
    </mc:Choice>
  </mc:AlternateContent>
  <bookViews>
    <workbookView xWindow="0" yWindow="0" windowWidth="20490" windowHeight="71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7" i="1"/>
  <c r="L7" i="1"/>
  <c r="L8" i="1"/>
  <c r="L9" i="1"/>
  <c r="L6" i="1"/>
  <c r="L5" i="1"/>
  <c r="L4" i="1"/>
  <c r="K4" i="1"/>
  <c r="J4" i="1" l="1"/>
  <c r="J5" i="1"/>
  <c r="J6" i="1"/>
  <c r="J7" i="1"/>
  <c r="J8" i="1"/>
  <c r="J9" i="1"/>
  <c r="J3" i="1"/>
</calcChain>
</file>

<file path=xl/sharedStrings.xml><?xml version="1.0" encoding="utf-8"?>
<sst xmlns="http://schemas.openxmlformats.org/spreadsheetml/2006/main" count="169" uniqueCount="38">
  <si>
    <t>zone</t>
  </si>
  <si>
    <t>NO. heaters</t>
  </si>
  <si>
    <t>3- Blowing</t>
  </si>
  <si>
    <t>4- Winding</t>
  </si>
  <si>
    <t>5a- Spinning</t>
  </si>
  <si>
    <t>5b- Spinning</t>
  </si>
  <si>
    <t>6- Drawing</t>
  </si>
  <si>
    <t>6- Roving</t>
  </si>
  <si>
    <t>7 OE - Spinning</t>
  </si>
  <si>
    <t>NO. Rows</t>
  </si>
  <si>
    <t>In - out flange</t>
  </si>
  <si>
    <t>one side</t>
  </si>
  <si>
    <t>Item</t>
  </si>
  <si>
    <t>Coil design For Diba ris</t>
  </si>
  <si>
    <t>height (mm)</t>
  </si>
  <si>
    <t>Width (mm)</t>
  </si>
  <si>
    <t>NO. Coils per heaters</t>
  </si>
  <si>
    <t>Total No. of coils</t>
  </si>
  <si>
    <t>H</t>
  </si>
  <si>
    <t>W</t>
  </si>
  <si>
    <t>1/2"</t>
  </si>
  <si>
    <t>-</t>
  </si>
  <si>
    <t>a</t>
  </si>
  <si>
    <t>b</t>
  </si>
  <si>
    <t>L</t>
  </si>
  <si>
    <t>Qty.</t>
  </si>
  <si>
    <t>W Frame</t>
  </si>
  <si>
    <t>H Frame</t>
  </si>
  <si>
    <t>Tube Sheet</t>
  </si>
  <si>
    <t>Collector</t>
  </si>
  <si>
    <t>End Plate</t>
  </si>
  <si>
    <t>Pipe</t>
  </si>
  <si>
    <t>Flange</t>
  </si>
  <si>
    <t>Flange Pipe</t>
  </si>
  <si>
    <t>Flange Elbow</t>
  </si>
  <si>
    <t>Angle</t>
  </si>
  <si>
    <t>thk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</si>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</sst>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J12" sqref="J12"/>
    </sheetView>
  </sheetViews>
  <sheetFormatPr defaultRowHeight="15" x14ac:dyDescent="0.25"/>
  <cols>
    <col min="1" max="1" width="5.7109375" customWidth="1"/>
    <col min="2" max="2" width="15.5703125" customWidth="1"/>
    <col min="3" max="3" width="7.85546875" customWidth="1"/>
    <col min="4" max="4" width="8.5703125" customWidth="1"/>
    <col min="5" max="5" width="8.42578125" customWidth="1"/>
    <col min="6" max="6" width="10.85546875" customWidth="1"/>
    <col min="7" max="7" width="14.28515625" customWidth="1"/>
    <col min="8" max="9" width="8.85546875" customWidth="1"/>
    <col min="11" max="12" width="9.140625" style="14"/>
  </cols>
  <sheetData>
    <row r="1" spans="1:13" ht="37.9" customHeight="1" thickBot="1" x14ac:dyDescent="0.3">
      <c r="A1" s="2"/>
      <c r="B1" s="42" t="s">
        <v>13</v>
      </c>
      <c r="C1" s="43"/>
      <c r="D1" s="43"/>
      <c r="E1" s="43"/>
      <c r="F1" s="43"/>
      <c r="G1" s="43"/>
      <c r="H1" s="44"/>
      <c r="I1" s="15"/>
    </row>
    <row r="2" spans="1:13" s="1" customFormat="1" ht="42.6" customHeight="1" x14ac:dyDescent="0.25">
      <c r="A2" s="3" t="s">
        <v>12</v>
      </c>
      <c r="B2" s="4" t="s">
        <v>0</v>
      </c>
      <c r="C2" s="5" t="s">
        <v>1</v>
      </c>
      <c r="D2" s="5" t="s">
        <v>15</v>
      </c>
      <c r="E2" s="5" t="s">
        <v>14</v>
      </c>
      <c r="F2" s="5" t="s">
        <v>9</v>
      </c>
      <c r="G2" s="5" t="s">
        <v>10</v>
      </c>
      <c r="H2" s="6" t="s">
        <v>16</v>
      </c>
      <c r="I2" s="16"/>
      <c r="J2" s="19" t="s">
        <v>17</v>
      </c>
      <c r="K2" s="20" t="s">
        <v>19</v>
      </c>
      <c r="L2" s="20" t="s">
        <v>18</v>
      </c>
      <c r="M2" s="21" t="s">
        <v>9</v>
      </c>
    </row>
    <row r="3" spans="1:13" x14ac:dyDescent="0.25">
      <c r="A3" s="7">
        <v>1</v>
      </c>
      <c r="B3" s="8" t="s">
        <v>2</v>
      </c>
      <c r="C3" s="9">
        <v>1</v>
      </c>
      <c r="D3" s="9">
        <v>1824</v>
      </c>
      <c r="E3" s="9">
        <v>1368</v>
      </c>
      <c r="F3" s="9">
        <v>3</v>
      </c>
      <c r="G3" s="9" t="s">
        <v>11</v>
      </c>
      <c r="H3" s="10">
        <v>1</v>
      </c>
      <c r="I3" s="17"/>
      <c r="J3" s="22">
        <f>H3*C3</f>
        <v>1</v>
      </c>
      <c r="K3" s="9">
        <v>1824</v>
      </c>
      <c r="L3" s="9">
        <v>1368</v>
      </c>
      <c r="M3" s="10">
        <v>3</v>
      </c>
    </row>
    <row r="4" spans="1:13" x14ac:dyDescent="0.25">
      <c r="A4" s="7">
        <v>2</v>
      </c>
      <c r="B4" s="8" t="s">
        <v>3</v>
      </c>
      <c r="C4" s="9">
        <v>1</v>
      </c>
      <c r="D4" s="9">
        <v>2736</v>
      </c>
      <c r="E4" s="9">
        <v>2736</v>
      </c>
      <c r="F4" s="9">
        <v>1</v>
      </c>
      <c r="G4" s="9" t="s">
        <v>11</v>
      </c>
      <c r="H4" s="10">
        <v>4</v>
      </c>
      <c r="I4" s="17"/>
      <c r="J4" s="22">
        <f t="shared" ref="J4:J9" si="0">H4*C4</f>
        <v>4</v>
      </c>
      <c r="K4" s="18">
        <f>D4/2</f>
        <v>1368</v>
      </c>
      <c r="L4" s="18">
        <f>E4/2</f>
        <v>1368</v>
      </c>
      <c r="M4" s="10">
        <v>1</v>
      </c>
    </row>
    <row r="5" spans="1:13" x14ac:dyDescent="0.25">
      <c r="A5" s="7">
        <v>3</v>
      </c>
      <c r="B5" s="8" t="s">
        <v>4</v>
      </c>
      <c r="C5" s="9">
        <v>2</v>
      </c>
      <c r="D5" s="9">
        <v>1672</v>
      </c>
      <c r="E5" s="9">
        <v>2584</v>
      </c>
      <c r="F5" s="9">
        <v>1</v>
      </c>
      <c r="G5" s="9" t="s">
        <v>11</v>
      </c>
      <c r="H5" s="10">
        <v>2</v>
      </c>
      <c r="I5" s="17"/>
      <c r="J5" s="22">
        <f t="shared" si="0"/>
        <v>4</v>
      </c>
      <c r="K5" s="18">
        <v>1672</v>
      </c>
      <c r="L5" s="18">
        <f>E5/2</f>
        <v>1292</v>
      </c>
      <c r="M5" s="10">
        <v>1</v>
      </c>
    </row>
    <row r="6" spans="1:13" x14ac:dyDescent="0.25">
      <c r="A6" s="7">
        <v>4</v>
      </c>
      <c r="B6" s="8" t="s">
        <v>5</v>
      </c>
      <c r="C6" s="9">
        <v>2</v>
      </c>
      <c r="D6" s="9">
        <v>1520</v>
      </c>
      <c r="E6" s="9">
        <v>2432</v>
      </c>
      <c r="F6" s="9">
        <v>1</v>
      </c>
      <c r="G6" s="9" t="s">
        <v>11</v>
      </c>
      <c r="H6" s="10">
        <v>2</v>
      </c>
      <c r="I6" s="17"/>
      <c r="J6" s="22">
        <f t="shared" si="0"/>
        <v>4</v>
      </c>
      <c r="K6" s="18">
        <v>1520</v>
      </c>
      <c r="L6" s="18">
        <f>E6/2</f>
        <v>1216</v>
      </c>
      <c r="M6" s="10">
        <v>1</v>
      </c>
    </row>
    <row r="7" spans="1:13" x14ac:dyDescent="0.25">
      <c r="A7" s="7">
        <v>5</v>
      </c>
      <c r="B7" s="8" t="s">
        <v>6</v>
      </c>
      <c r="C7" s="9">
        <v>1</v>
      </c>
      <c r="D7" s="9">
        <v>1064</v>
      </c>
      <c r="E7" s="9">
        <v>2736</v>
      </c>
      <c r="F7" s="9">
        <v>2</v>
      </c>
      <c r="G7" s="9" t="s">
        <v>11</v>
      </c>
      <c r="H7" s="10">
        <v>2</v>
      </c>
      <c r="I7" s="17"/>
      <c r="J7" s="22">
        <f t="shared" si="0"/>
        <v>2</v>
      </c>
      <c r="K7" s="18">
        <f>D7</f>
        <v>1064</v>
      </c>
      <c r="L7" s="18">
        <f t="shared" ref="L7:L9" si="1">E7/2</f>
        <v>1368</v>
      </c>
      <c r="M7" s="10">
        <v>2</v>
      </c>
    </row>
    <row r="8" spans="1:13" x14ac:dyDescent="0.25">
      <c r="A8" s="7">
        <v>6</v>
      </c>
      <c r="B8" s="8" t="s">
        <v>7</v>
      </c>
      <c r="C8" s="9">
        <v>1</v>
      </c>
      <c r="D8" s="9">
        <v>1216</v>
      </c>
      <c r="E8" s="9">
        <v>2736</v>
      </c>
      <c r="F8" s="9">
        <v>2</v>
      </c>
      <c r="G8" s="9" t="s">
        <v>11</v>
      </c>
      <c r="H8" s="10">
        <v>2</v>
      </c>
      <c r="I8" s="17"/>
      <c r="J8" s="22">
        <f t="shared" si="0"/>
        <v>2</v>
      </c>
      <c r="K8" s="18">
        <f t="shared" ref="K8:K9" si="2">D8</f>
        <v>1216</v>
      </c>
      <c r="L8" s="18">
        <f t="shared" si="1"/>
        <v>1368</v>
      </c>
      <c r="M8" s="10">
        <v>2</v>
      </c>
    </row>
    <row r="9" spans="1:13" ht="15.75" thickBot="1" x14ac:dyDescent="0.3">
      <c r="A9" s="7">
        <v>7</v>
      </c>
      <c r="B9" s="11" t="s">
        <v>8</v>
      </c>
      <c r="C9" s="12">
        <v>1</v>
      </c>
      <c r="D9" s="12">
        <v>1368</v>
      </c>
      <c r="E9" s="12">
        <v>2128</v>
      </c>
      <c r="F9" s="12">
        <v>2</v>
      </c>
      <c r="G9" s="12" t="s">
        <v>11</v>
      </c>
      <c r="H9" s="13">
        <v>2</v>
      </c>
      <c r="I9" s="17"/>
      <c r="J9" s="23">
        <f t="shared" si="0"/>
        <v>2</v>
      </c>
      <c r="K9" s="24">
        <f t="shared" si="2"/>
        <v>1368</v>
      </c>
      <c r="L9" s="24">
        <f t="shared" si="1"/>
        <v>1064</v>
      </c>
      <c r="M9" s="13">
        <v>2</v>
      </c>
    </row>
  </sheetData>
  <mergeCells count="1">
    <mergeCell ref="B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zoomScale="70" zoomScaleNormal="70" workbookViewId="0">
      <selection activeCell="Q11" sqref="Q11"/>
    </sheetView>
  </sheetViews>
  <sheetFormatPr defaultRowHeight="15" x14ac:dyDescent="0.25"/>
  <cols>
    <col min="1" max="1" width="11.28515625" style="14" bestFit="1" customWidth="1"/>
    <col min="2" max="16384" width="9.140625" style="14"/>
  </cols>
  <sheetData>
    <row r="1" spans="1:20" ht="16.5" thickBot="1" x14ac:dyDescent="0.3">
      <c r="B1" s="28" t="s">
        <v>22</v>
      </c>
      <c r="C1" s="28" t="s">
        <v>23</v>
      </c>
      <c r="D1" s="28" t="s">
        <v>24</v>
      </c>
      <c r="E1" s="28" t="s">
        <v>25</v>
      </c>
      <c r="G1" s="48"/>
      <c r="H1" s="48" t="s">
        <v>36</v>
      </c>
      <c r="I1" s="48"/>
      <c r="J1" s="48"/>
      <c r="K1" s="48" t="s">
        <v>37</v>
      </c>
      <c r="L1" s="48"/>
      <c r="M1" s="48"/>
      <c r="N1" s="48" t="s">
        <v>36</v>
      </c>
      <c r="O1" s="48"/>
      <c r="P1" s="48"/>
      <c r="Q1" s="48" t="s">
        <v>37</v>
      </c>
      <c r="R1" s="48"/>
      <c r="S1" s="48"/>
      <c r="T1" s="48"/>
    </row>
    <row r="2" spans="1:20" ht="15.75" x14ac:dyDescent="0.25">
      <c r="A2" s="25" t="s">
        <v>26</v>
      </c>
      <c r="B2" s="29">
        <v>4</v>
      </c>
      <c r="C2" s="30">
        <v>95</v>
      </c>
      <c r="D2" s="30">
        <v>1976</v>
      </c>
      <c r="E2" s="31">
        <v>4</v>
      </c>
      <c r="F2" s="45">
        <v>1</v>
      </c>
      <c r="G2" s="48"/>
      <c r="H2" s="49">
        <v>4</v>
      </c>
      <c r="I2" s="50">
        <v>95</v>
      </c>
      <c r="J2" s="50">
        <v>1976</v>
      </c>
      <c r="K2" s="51">
        <v>4</v>
      </c>
      <c r="L2" s="48"/>
      <c r="M2" s="48"/>
      <c r="N2" s="49">
        <v>6</v>
      </c>
      <c r="O2" s="50">
        <v>205</v>
      </c>
      <c r="P2" s="50">
        <v>1976</v>
      </c>
      <c r="Q2" s="51">
        <v>2</v>
      </c>
      <c r="R2" s="48"/>
      <c r="S2" s="48"/>
      <c r="T2" s="48"/>
    </row>
    <row r="3" spans="1:20" ht="15.75" x14ac:dyDescent="0.25">
      <c r="A3" s="26" t="s">
        <v>27</v>
      </c>
      <c r="B3" s="22">
        <v>4</v>
      </c>
      <c r="C3" s="18">
        <v>355</v>
      </c>
      <c r="D3" s="18">
        <v>1376</v>
      </c>
      <c r="E3" s="32">
        <v>2</v>
      </c>
      <c r="F3" s="46"/>
      <c r="G3" s="48"/>
      <c r="H3" s="52">
        <v>4</v>
      </c>
      <c r="I3" s="53">
        <v>355</v>
      </c>
      <c r="J3" s="53">
        <v>1376</v>
      </c>
      <c r="K3" s="54">
        <v>2</v>
      </c>
      <c r="L3" s="48"/>
      <c r="M3" s="48"/>
      <c r="N3" s="52">
        <v>6</v>
      </c>
      <c r="O3" s="53">
        <v>105</v>
      </c>
      <c r="P3" s="53">
        <v>1520</v>
      </c>
      <c r="Q3" s="54">
        <v>8</v>
      </c>
      <c r="R3" s="48"/>
      <c r="S3" s="48"/>
      <c r="T3" s="48"/>
    </row>
    <row r="4" spans="1:20" ht="15.75" x14ac:dyDescent="0.25">
      <c r="A4" s="26" t="s">
        <v>28</v>
      </c>
      <c r="B4" s="22">
        <v>6</v>
      </c>
      <c r="C4" s="18">
        <v>205</v>
      </c>
      <c r="D4" s="18">
        <v>1976</v>
      </c>
      <c r="E4" s="32">
        <v>2</v>
      </c>
      <c r="F4" s="46"/>
      <c r="G4" s="48"/>
      <c r="H4" s="52">
        <v>4</v>
      </c>
      <c r="I4" s="53">
        <v>205</v>
      </c>
      <c r="J4" s="53">
        <v>1956</v>
      </c>
      <c r="K4" s="54">
        <v>2</v>
      </c>
      <c r="L4" s="48"/>
      <c r="M4" s="48"/>
      <c r="N4" s="52">
        <v>6</v>
      </c>
      <c r="O4" s="53">
        <v>105</v>
      </c>
      <c r="P4" s="53">
        <v>1824</v>
      </c>
      <c r="Q4" s="54">
        <v>8</v>
      </c>
      <c r="R4" s="48"/>
      <c r="S4" s="48"/>
      <c r="T4" s="48"/>
    </row>
    <row r="5" spans="1:20" ht="16.5" thickBot="1" x14ac:dyDescent="0.3">
      <c r="A5" s="26" t="s">
        <v>29</v>
      </c>
      <c r="B5" s="22">
        <v>4</v>
      </c>
      <c r="C5" s="18">
        <v>205</v>
      </c>
      <c r="D5" s="18">
        <v>1956</v>
      </c>
      <c r="E5" s="32">
        <v>2</v>
      </c>
      <c r="F5" s="46"/>
      <c r="G5" s="48"/>
      <c r="H5" s="52">
        <v>4</v>
      </c>
      <c r="I5" s="53">
        <v>70</v>
      </c>
      <c r="J5" s="53">
        <v>142</v>
      </c>
      <c r="K5" s="54">
        <v>4</v>
      </c>
      <c r="L5" s="48"/>
      <c r="M5" s="48"/>
      <c r="N5" s="52">
        <v>6</v>
      </c>
      <c r="O5" s="53">
        <v>105</v>
      </c>
      <c r="P5" s="53">
        <v>1672</v>
      </c>
      <c r="Q5" s="54">
        <v>8</v>
      </c>
      <c r="R5" s="48"/>
      <c r="S5" s="48"/>
      <c r="T5" s="48"/>
    </row>
    <row r="6" spans="1:20" ht="15.75" x14ac:dyDescent="0.25">
      <c r="A6" s="26" t="s">
        <v>30</v>
      </c>
      <c r="B6" s="22">
        <v>4</v>
      </c>
      <c r="C6" s="18">
        <v>70</v>
      </c>
      <c r="D6" s="18">
        <v>142</v>
      </c>
      <c r="E6" s="32">
        <v>4</v>
      </c>
      <c r="F6" s="46"/>
      <c r="G6" s="48"/>
      <c r="H6" s="49">
        <v>4</v>
      </c>
      <c r="I6" s="50">
        <v>95</v>
      </c>
      <c r="J6" s="50">
        <v>1520</v>
      </c>
      <c r="K6" s="51">
        <v>16</v>
      </c>
      <c r="L6" s="48"/>
      <c r="M6" s="48"/>
      <c r="N6" s="52">
        <v>6</v>
      </c>
      <c r="O6" s="53">
        <v>155</v>
      </c>
      <c r="P6" s="53">
        <v>1216</v>
      </c>
      <c r="Q6" s="54">
        <v>4</v>
      </c>
      <c r="R6" s="48"/>
      <c r="S6" s="48"/>
      <c r="T6" s="48"/>
    </row>
    <row r="7" spans="1:20" ht="15.75" x14ac:dyDescent="0.25">
      <c r="A7" s="26" t="s">
        <v>31</v>
      </c>
      <c r="B7" s="22" t="s">
        <v>20</v>
      </c>
      <c r="C7" s="18" t="s">
        <v>21</v>
      </c>
      <c r="D7" s="18">
        <v>1418</v>
      </c>
      <c r="E7" s="32">
        <v>156</v>
      </c>
      <c r="F7" s="46"/>
      <c r="G7" s="48"/>
      <c r="H7" s="52">
        <v>4</v>
      </c>
      <c r="I7" s="53">
        <v>255</v>
      </c>
      <c r="J7" s="53">
        <v>1376</v>
      </c>
      <c r="K7" s="54">
        <v>8</v>
      </c>
      <c r="L7" s="48"/>
      <c r="M7" s="48"/>
      <c r="N7" s="52">
        <v>6</v>
      </c>
      <c r="O7" s="53">
        <v>155</v>
      </c>
      <c r="P7" s="53">
        <v>1368</v>
      </c>
      <c r="Q7" s="54">
        <v>4</v>
      </c>
      <c r="R7" s="48"/>
      <c r="S7" s="48"/>
      <c r="T7" s="48"/>
    </row>
    <row r="8" spans="1:20" ht="16.5" thickBot="1" x14ac:dyDescent="0.3">
      <c r="A8" s="26" t="s">
        <v>32</v>
      </c>
      <c r="B8" s="22">
        <v>1.25</v>
      </c>
      <c r="C8" s="18" t="s">
        <v>21</v>
      </c>
      <c r="D8" s="18" t="s">
        <v>21</v>
      </c>
      <c r="E8" s="32">
        <v>2</v>
      </c>
      <c r="F8" s="46"/>
      <c r="G8" s="48"/>
      <c r="H8" s="52">
        <v>4</v>
      </c>
      <c r="I8" s="53">
        <v>105</v>
      </c>
      <c r="J8" s="53">
        <v>1500</v>
      </c>
      <c r="K8" s="54">
        <v>8</v>
      </c>
      <c r="L8" s="48"/>
      <c r="M8" s="48"/>
      <c r="N8" s="55">
        <v>6</v>
      </c>
      <c r="O8" s="56">
        <v>155</v>
      </c>
      <c r="P8" s="56">
        <v>1520</v>
      </c>
      <c r="Q8" s="57">
        <v>4</v>
      </c>
      <c r="R8" s="48"/>
      <c r="S8" s="48"/>
      <c r="T8" s="48"/>
    </row>
    <row r="9" spans="1:20" ht="15.75" thickBot="1" x14ac:dyDescent="0.3">
      <c r="A9" s="27" t="s">
        <v>33</v>
      </c>
      <c r="B9" s="22">
        <v>1.25</v>
      </c>
      <c r="C9" s="18" t="s">
        <v>21</v>
      </c>
      <c r="D9" s="18">
        <v>50</v>
      </c>
      <c r="E9" s="32">
        <v>2</v>
      </c>
      <c r="F9" s="46"/>
      <c r="G9" s="48"/>
      <c r="H9" s="52">
        <v>4</v>
      </c>
      <c r="I9" s="53">
        <v>70</v>
      </c>
      <c r="J9" s="53">
        <v>142</v>
      </c>
      <c r="K9" s="54">
        <v>16</v>
      </c>
      <c r="L9" s="48"/>
      <c r="M9" s="48"/>
      <c r="N9" s="48"/>
      <c r="O9" s="48"/>
      <c r="P9" s="48"/>
      <c r="Q9" s="48"/>
      <c r="R9" s="48"/>
      <c r="S9" s="48"/>
      <c r="T9" s="48"/>
    </row>
    <row r="10" spans="1:20" x14ac:dyDescent="0.25">
      <c r="A10" s="27" t="s">
        <v>34</v>
      </c>
      <c r="B10" s="22">
        <v>1.25</v>
      </c>
      <c r="C10" s="18" t="s">
        <v>21</v>
      </c>
      <c r="D10" s="18" t="s">
        <v>21</v>
      </c>
      <c r="E10" s="32">
        <v>2</v>
      </c>
      <c r="F10" s="46"/>
      <c r="G10" s="48"/>
      <c r="H10" s="49">
        <v>4</v>
      </c>
      <c r="I10" s="50">
        <v>95</v>
      </c>
      <c r="J10" s="50">
        <v>1824</v>
      </c>
      <c r="K10" s="51">
        <v>16</v>
      </c>
      <c r="L10" s="48"/>
      <c r="M10" s="48"/>
      <c r="N10" s="48"/>
      <c r="O10" s="48"/>
      <c r="P10" s="48"/>
      <c r="Q10" s="48"/>
      <c r="R10" s="48"/>
      <c r="S10" s="48"/>
      <c r="T10" s="48"/>
    </row>
    <row r="11" spans="1:20" ht="16.5" thickBot="1" x14ac:dyDescent="0.3">
      <c r="A11" s="34" t="s">
        <v>35</v>
      </c>
      <c r="B11" s="35">
        <v>50</v>
      </c>
      <c r="C11" s="36">
        <v>50</v>
      </c>
      <c r="D11" s="36">
        <v>80</v>
      </c>
      <c r="E11" s="37">
        <v>4</v>
      </c>
      <c r="F11" s="47"/>
      <c r="G11" s="48"/>
      <c r="H11" s="52">
        <v>4</v>
      </c>
      <c r="I11" s="53">
        <v>255</v>
      </c>
      <c r="J11" s="53">
        <v>1300</v>
      </c>
      <c r="K11" s="54">
        <v>8</v>
      </c>
      <c r="L11" s="48"/>
      <c r="M11" s="48"/>
      <c r="N11" s="48"/>
      <c r="O11" s="48"/>
      <c r="P11" s="48"/>
      <c r="Q11" s="48"/>
      <c r="R11" s="48"/>
      <c r="S11" s="48"/>
      <c r="T11" s="48"/>
    </row>
    <row r="12" spans="1:20" ht="16.5" thickBot="1" x14ac:dyDescent="0.3">
      <c r="A12" s="38" t="s">
        <v>26</v>
      </c>
      <c r="B12" s="29">
        <v>4</v>
      </c>
      <c r="C12" s="30">
        <v>95</v>
      </c>
      <c r="D12" s="30">
        <v>1520</v>
      </c>
      <c r="E12" s="31">
        <v>16</v>
      </c>
      <c r="F12" s="45">
        <v>2</v>
      </c>
      <c r="G12" s="48"/>
      <c r="H12" s="52">
        <v>4</v>
      </c>
      <c r="I12" s="53">
        <v>105</v>
      </c>
      <c r="J12" s="53">
        <v>1804</v>
      </c>
      <c r="K12" s="54">
        <v>8</v>
      </c>
      <c r="L12" s="48"/>
      <c r="M12" s="48"/>
      <c r="N12" s="48" t="s">
        <v>31</v>
      </c>
      <c r="O12" s="48"/>
      <c r="P12" s="48"/>
      <c r="Q12" s="48"/>
      <c r="R12" s="48"/>
      <c r="S12" s="48"/>
      <c r="T12" s="48"/>
    </row>
    <row r="13" spans="1:20" ht="16.5" thickBot="1" x14ac:dyDescent="0.3">
      <c r="A13" s="39" t="s">
        <v>27</v>
      </c>
      <c r="B13" s="22">
        <v>4</v>
      </c>
      <c r="C13" s="18">
        <v>255</v>
      </c>
      <c r="D13" s="18">
        <v>1376</v>
      </c>
      <c r="E13" s="32">
        <v>8</v>
      </c>
      <c r="F13" s="46"/>
      <c r="G13" s="48"/>
      <c r="H13" s="52">
        <v>4</v>
      </c>
      <c r="I13" s="53">
        <v>70</v>
      </c>
      <c r="J13" s="53">
        <v>142</v>
      </c>
      <c r="K13" s="54">
        <v>16</v>
      </c>
      <c r="L13" s="48"/>
      <c r="M13" s="48"/>
      <c r="N13" s="49" t="s">
        <v>20</v>
      </c>
      <c r="O13" s="50" t="s">
        <v>21</v>
      </c>
      <c r="P13" s="50">
        <v>1418</v>
      </c>
      <c r="Q13" s="51">
        <v>156</v>
      </c>
      <c r="R13" s="48"/>
      <c r="S13" s="48"/>
      <c r="T13" s="48"/>
    </row>
    <row r="14" spans="1:20" ht="15.75" x14ac:dyDescent="0.25">
      <c r="A14" s="39" t="s">
        <v>28</v>
      </c>
      <c r="B14" s="22">
        <v>6</v>
      </c>
      <c r="C14" s="18">
        <v>105</v>
      </c>
      <c r="D14" s="18">
        <v>1520</v>
      </c>
      <c r="E14" s="32">
        <v>8</v>
      </c>
      <c r="F14" s="46"/>
      <c r="G14" s="48"/>
      <c r="H14" s="49">
        <v>4</v>
      </c>
      <c r="I14" s="50">
        <v>95</v>
      </c>
      <c r="J14" s="50">
        <v>1672</v>
      </c>
      <c r="K14" s="51">
        <v>16</v>
      </c>
      <c r="L14" s="48"/>
      <c r="M14" s="48"/>
      <c r="N14" s="52" t="s">
        <v>20</v>
      </c>
      <c r="O14" s="53" t="s">
        <v>21</v>
      </c>
      <c r="P14" s="53">
        <v>1418</v>
      </c>
      <c r="Q14" s="54">
        <v>156</v>
      </c>
      <c r="R14" s="48"/>
      <c r="S14" s="48"/>
      <c r="T14" s="48"/>
    </row>
    <row r="15" spans="1:20" ht="15.75" x14ac:dyDescent="0.25">
      <c r="A15" s="39" t="s">
        <v>29</v>
      </c>
      <c r="B15" s="22">
        <v>4</v>
      </c>
      <c r="C15" s="18">
        <v>105</v>
      </c>
      <c r="D15" s="18">
        <v>1500</v>
      </c>
      <c r="E15" s="32">
        <v>8</v>
      </c>
      <c r="F15" s="46"/>
      <c r="G15" s="48"/>
      <c r="H15" s="52">
        <v>4</v>
      </c>
      <c r="I15" s="53">
        <v>255</v>
      </c>
      <c r="J15" s="53">
        <v>1224</v>
      </c>
      <c r="K15" s="54">
        <v>8</v>
      </c>
      <c r="L15" s="48"/>
      <c r="M15" s="48"/>
      <c r="N15" s="52" t="s">
        <v>20</v>
      </c>
      <c r="O15" s="53" t="s">
        <v>21</v>
      </c>
      <c r="P15" s="53">
        <v>1342</v>
      </c>
      <c r="Q15" s="54">
        <v>188</v>
      </c>
      <c r="R15" s="48"/>
      <c r="S15" s="48"/>
      <c r="T15" s="48"/>
    </row>
    <row r="16" spans="1:20" ht="15.75" x14ac:dyDescent="0.25">
      <c r="A16" s="39" t="s">
        <v>30</v>
      </c>
      <c r="B16" s="22">
        <v>4</v>
      </c>
      <c r="C16" s="18">
        <v>70</v>
      </c>
      <c r="D16" s="18">
        <v>142</v>
      </c>
      <c r="E16" s="32">
        <v>16</v>
      </c>
      <c r="F16" s="46"/>
      <c r="G16" s="48"/>
      <c r="H16" s="52">
        <v>4</v>
      </c>
      <c r="I16" s="53">
        <v>105</v>
      </c>
      <c r="J16" s="53">
        <v>1652</v>
      </c>
      <c r="K16" s="54">
        <v>8</v>
      </c>
      <c r="L16" s="48"/>
      <c r="M16" s="48"/>
      <c r="N16" s="52" t="s">
        <v>20</v>
      </c>
      <c r="O16" s="53" t="s">
        <v>21</v>
      </c>
      <c r="P16" s="53">
        <v>1266</v>
      </c>
      <c r="Q16" s="54">
        <v>172</v>
      </c>
      <c r="R16" s="48"/>
      <c r="S16" s="48"/>
      <c r="T16" s="48"/>
    </row>
    <row r="17" spans="1:20" ht="16.5" thickBot="1" x14ac:dyDescent="0.3">
      <c r="A17" s="39" t="s">
        <v>31</v>
      </c>
      <c r="B17" s="22" t="s">
        <v>20</v>
      </c>
      <c r="C17" s="18" t="s">
        <v>21</v>
      </c>
      <c r="D17" s="18">
        <v>1418</v>
      </c>
      <c r="E17" s="32">
        <v>156</v>
      </c>
      <c r="F17" s="46"/>
      <c r="G17" s="48"/>
      <c r="H17" s="52">
        <v>4</v>
      </c>
      <c r="I17" s="53">
        <v>70</v>
      </c>
      <c r="J17" s="53">
        <v>142</v>
      </c>
      <c r="K17" s="54">
        <v>16</v>
      </c>
      <c r="L17" s="48"/>
      <c r="M17" s="48"/>
      <c r="N17" s="52" t="s">
        <v>20</v>
      </c>
      <c r="O17" s="53" t="s">
        <v>21</v>
      </c>
      <c r="P17" s="53">
        <v>1418</v>
      </c>
      <c r="Q17" s="54">
        <v>120</v>
      </c>
      <c r="R17" s="48"/>
      <c r="S17" s="48"/>
      <c r="T17" s="48"/>
    </row>
    <row r="18" spans="1:20" ht="15.75" x14ac:dyDescent="0.25">
      <c r="A18" s="39" t="s">
        <v>32</v>
      </c>
      <c r="B18" s="22">
        <v>0.75</v>
      </c>
      <c r="C18" s="18" t="s">
        <v>21</v>
      </c>
      <c r="D18" s="18" t="s">
        <v>21</v>
      </c>
      <c r="E18" s="32">
        <v>8</v>
      </c>
      <c r="F18" s="46"/>
      <c r="G18" s="48"/>
      <c r="H18" s="49">
        <v>4</v>
      </c>
      <c r="I18" s="50">
        <v>95</v>
      </c>
      <c r="J18" s="50">
        <v>1216</v>
      </c>
      <c r="K18" s="51">
        <v>8</v>
      </c>
      <c r="L18" s="48"/>
      <c r="M18" s="48"/>
      <c r="N18" s="52" t="s">
        <v>20</v>
      </c>
      <c r="O18" s="53" t="s">
        <v>21</v>
      </c>
      <c r="P18" s="53">
        <v>1418</v>
      </c>
      <c r="Q18" s="54">
        <v>136</v>
      </c>
      <c r="R18" s="48"/>
      <c r="S18" s="48"/>
      <c r="T18" s="48"/>
    </row>
    <row r="19" spans="1:20" ht="15.75" thickBot="1" x14ac:dyDescent="0.3">
      <c r="A19" s="40" t="s">
        <v>33</v>
      </c>
      <c r="B19" s="22">
        <v>0.75</v>
      </c>
      <c r="C19" s="18" t="s">
        <v>21</v>
      </c>
      <c r="D19" s="18">
        <v>50</v>
      </c>
      <c r="E19" s="32">
        <v>8</v>
      </c>
      <c r="F19" s="46"/>
      <c r="G19" s="48"/>
      <c r="H19" s="52">
        <v>4</v>
      </c>
      <c r="I19" s="53">
        <v>305</v>
      </c>
      <c r="J19" s="53">
        <v>1376</v>
      </c>
      <c r="K19" s="54">
        <v>4</v>
      </c>
      <c r="L19" s="48"/>
      <c r="M19" s="48"/>
      <c r="N19" s="55" t="s">
        <v>20</v>
      </c>
      <c r="O19" s="56" t="s">
        <v>21</v>
      </c>
      <c r="P19" s="56">
        <v>1114</v>
      </c>
      <c r="Q19" s="57">
        <v>156</v>
      </c>
      <c r="R19" s="48"/>
      <c r="S19" s="48"/>
      <c r="T19" s="48"/>
    </row>
    <row r="20" spans="1:20" x14ac:dyDescent="0.25">
      <c r="A20" s="40" t="s">
        <v>34</v>
      </c>
      <c r="B20" s="22">
        <v>0.75</v>
      </c>
      <c r="C20" s="18" t="s">
        <v>21</v>
      </c>
      <c r="D20" s="18" t="s">
        <v>21</v>
      </c>
      <c r="E20" s="32">
        <v>8</v>
      </c>
      <c r="F20" s="46"/>
      <c r="G20" s="48"/>
      <c r="H20" s="52">
        <v>4</v>
      </c>
      <c r="I20" s="53">
        <v>150</v>
      </c>
      <c r="J20" s="53">
        <v>1196</v>
      </c>
      <c r="K20" s="54">
        <v>4</v>
      </c>
      <c r="L20" s="48"/>
      <c r="M20" s="48"/>
      <c r="N20" s="48"/>
      <c r="O20" s="48"/>
      <c r="P20" s="48"/>
      <c r="Q20" s="48"/>
      <c r="R20" s="48"/>
      <c r="S20" s="48"/>
      <c r="T20" s="48"/>
    </row>
    <row r="21" spans="1:20" ht="16.5" thickBot="1" x14ac:dyDescent="0.3">
      <c r="A21" s="41" t="s">
        <v>35</v>
      </c>
      <c r="B21" s="23">
        <v>50</v>
      </c>
      <c r="C21" s="24">
        <v>50</v>
      </c>
      <c r="D21" s="24">
        <v>80</v>
      </c>
      <c r="E21" s="33">
        <v>16</v>
      </c>
      <c r="F21" s="47"/>
      <c r="G21" s="48"/>
      <c r="H21" s="52">
        <v>4</v>
      </c>
      <c r="I21" s="53">
        <v>70</v>
      </c>
      <c r="J21" s="53">
        <v>142</v>
      </c>
      <c r="K21" s="54">
        <v>8</v>
      </c>
      <c r="L21" s="48"/>
      <c r="M21" s="48"/>
      <c r="N21" s="48"/>
      <c r="O21" s="48"/>
      <c r="P21" s="48"/>
      <c r="Q21" s="48"/>
      <c r="R21" s="48"/>
      <c r="S21" s="48"/>
      <c r="T21" s="48"/>
    </row>
    <row r="22" spans="1:20" ht="15.75" x14ac:dyDescent="0.25">
      <c r="A22" s="38" t="s">
        <v>26</v>
      </c>
      <c r="B22" s="29">
        <v>4</v>
      </c>
      <c r="C22" s="30">
        <v>95</v>
      </c>
      <c r="D22" s="30">
        <v>1824</v>
      </c>
      <c r="E22" s="31">
        <v>16</v>
      </c>
      <c r="F22" s="45">
        <v>3</v>
      </c>
      <c r="G22" s="48"/>
      <c r="H22" s="49">
        <v>4</v>
      </c>
      <c r="I22" s="50">
        <v>95</v>
      </c>
      <c r="J22" s="50">
        <v>1368</v>
      </c>
      <c r="K22" s="51">
        <v>8</v>
      </c>
      <c r="L22" s="48"/>
      <c r="M22" s="48"/>
      <c r="N22" s="48"/>
      <c r="O22" s="48"/>
      <c r="P22" s="48"/>
      <c r="Q22" s="48"/>
      <c r="R22" s="48"/>
      <c r="S22" s="48"/>
      <c r="T22" s="48"/>
    </row>
    <row r="23" spans="1:20" ht="15.75" x14ac:dyDescent="0.25">
      <c r="A23" s="39" t="s">
        <v>27</v>
      </c>
      <c r="B23" s="22">
        <v>4</v>
      </c>
      <c r="C23" s="18">
        <v>255</v>
      </c>
      <c r="D23" s="18">
        <v>1300</v>
      </c>
      <c r="E23" s="32">
        <v>8</v>
      </c>
      <c r="F23" s="46"/>
      <c r="G23" s="48"/>
      <c r="H23" s="52">
        <v>4</v>
      </c>
      <c r="I23" s="53">
        <v>305</v>
      </c>
      <c r="J23" s="53">
        <v>1376</v>
      </c>
      <c r="K23" s="54">
        <v>4</v>
      </c>
      <c r="L23" s="48"/>
      <c r="M23" s="48"/>
      <c r="N23" s="48"/>
      <c r="O23" s="48"/>
      <c r="P23" s="48"/>
      <c r="Q23" s="48"/>
      <c r="R23" s="48"/>
      <c r="S23" s="48"/>
      <c r="T23" s="48"/>
    </row>
    <row r="24" spans="1:20" ht="15.75" x14ac:dyDescent="0.25">
      <c r="A24" s="39" t="s">
        <v>28</v>
      </c>
      <c r="B24" s="22">
        <v>6</v>
      </c>
      <c r="C24" s="18">
        <v>105</v>
      </c>
      <c r="D24" s="18">
        <v>1824</v>
      </c>
      <c r="E24" s="32">
        <v>8</v>
      </c>
      <c r="F24" s="46"/>
      <c r="G24" s="48"/>
      <c r="H24" s="52">
        <v>4</v>
      </c>
      <c r="I24" s="53">
        <v>150</v>
      </c>
      <c r="J24" s="53">
        <v>1348</v>
      </c>
      <c r="K24" s="54">
        <v>4</v>
      </c>
      <c r="L24" s="48"/>
      <c r="M24" s="48"/>
      <c r="N24" s="48"/>
      <c r="O24" s="48"/>
      <c r="P24" s="48"/>
      <c r="Q24" s="48"/>
      <c r="R24" s="48"/>
      <c r="S24" s="48"/>
      <c r="T24" s="48"/>
    </row>
    <row r="25" spans="1:20" ht="16.5" thickBot="1" x14ac:dyDescent="0.3">
      <c r="A25" s="39" t="s">
        <v>29</v>
      </c>
      <c r="B25" s="22">
        <v>4</v>
      </c>
      <c r="C25" s="18">
        <v>105</v>
      </c>
      <c r="D25" s="18">
        <v>1804</v>
      </c>
      <c r="E25" s="32">
        <v>8</v>
      </c>
      <c r="F25" s="46"/>
      <c r="G25" s="48"/>
      <c r="H25" s="52">
        <v>4</v>
      </c>
      <c r="I25" s="53">
        <v>70</v>
      </c>
      <c r="J25" s="53">
        <v>142</v>
      </c>
      <c r="K25" s="54">
        <v>8</v>
      </c>
      <c r="L25" s="48"/>
      <c r="M25" s="48"/>
      <c r="N25" s="48"/>
      <c r="O25" s="48"/>
      <c r="P25" s="48"/>
      <c r="Q25" s="48"/>
      <c r="R25" s="48"/>
      <c r="S25" s="48"/>
      <c r="T25" s="48"/>
    </row>
    <row r="26" spans="1:20" ht="15.75" x14ac:dyDescent="0.25">
      <c r="A26" s="39" t="s">
        <v>30</v>
      </c>
      <c r="B26" s="22">
        <v>4</v>
      </c>
      <c r="C26" s="18">
        <v>70</v>
      </c>
      <c r="D26" s="18">
        <v>142</v>
      </c>
      <c r="E26" s="32">
        <v>16</v>
      </c>
      <c r="F26" s="46"/>
      <c r="G26" s="48"/>
      <c r="H26" s="49">
        <v>4</v>
      </c>
      <c r="I26" s="50">
        <v>95</v>
      </c>
      <c r="J26" s="50">
        <v>1520</v>
      </c>
      <c r="K26" s="51">
        <v>8</v>
      </c>
      <c r="L26" s="48"/>
      <c r="M26" s="48"/>
      <c r="N26" s="48"/>
      <c r="O26" s="48"/>
      <c r="P26" s="48"/>
      <c r="Q26" s="48"/>
      <c r="R26" s="48"/>
      <c r="S26" s="48"/>
      <c r="T26" s="48"/>
    </row>
    <row r="27" spans="1:20" ht="15.75" x14ac:dyDescent="0.25">
      <c r="A27" s="39" t="s">
        <v>31</v>
      </c>
      <c r="B27" s="22" t="s">
        <v>20</v>
      </c>
      <c r="C27" s="18" t="s">
        <v>21</v>
      </c>
      <c r="D27" s="18">
        <v>1342</v>
      </c>
      <c r="E27" s="32">
        <v>188</v>
      </c>
      <c r="F27" s="46"/>
      <c r="G27" s="48"/>
      <c r="H27" s="52">
        <v>4</v>
      </c>
      <c r="I27" s="53">
        <v>305</v>
      </c>
      <c r="J27" s="53">
        <v>1072</v>
      </c>
      <c r="K27" s="54">
        <v>4</v>
      </c>
      <c r="L27" s="48"/>
      <c r="M27" s="48"/>
      <c r="N27" s="48"/>
      <c r="O27" s="48"/>
      <c r="P27" s="48"/>
      <c r="Q27" s="48"/>
      <c r="R27" s="48"/>
      <c r="S27" s="48"/>
      <c r="T27" s="48"/>
    </row>
    <row r="28" spans="1:20" ht="15.75" x14ac:dyDescent="0.25">
      <c r="A28" s="39" t="s">
        <v>32</v>
      </c>
      <c r="B28" s="22">
        <v>0.75</v>
      </c>
      <c r="C28" s="18" t="s">
        <v>21</v>
      </c>
      <c r="D28" s="18" t="s">
        <v>21</v>
      </c>
      <c r="E28" s="32">
        <v>8</v>
      </c>
      <c r="F28" s="46"/>
      <c r="H28" s="22">
        <v>4</v>
      </c>
      <c r="I28" s="18">
        <v>150</v>
      </c>
      <c r="J28" s="18">
        <v>1500</v>
      </c>
      <c r="K28" s="32">
        <v>4</v>
      </c>
    </row>
    <row r="29" spans="1:20" ht="15.75" thickBot="1" x14ac:dyDescent="0.3">
      <c r="A29" s="40" t="s">
        <v>33</v>
      </c>
      <c r="B29" s="22">
        <v>0.75</v>
      </c>
      <c r="C29" s="18" t="s">
        <v>21</v>
      </c>
      <c r="D29" s="18">
        <v>50</v>
      </c>
      <c r="E29" s="32">
        <v>8</v>
      </c>
      <c r="F29" s="46"/>
      <c r="H29" s="23">
        <v>4</v>
      </c>
      <c r="I29" s="24">
        <v>70</v>
      </c>
      <c r="J29" s="24">
        <v>142</v>
      </c>
      <c r="K29" s="33">
        <v>8</v>
      </c>
    </row>
    <row r="30" spans="1:20" x14ac:dyDescent="0.25">
      <c r="A30" s="40" t="s">
        <v>34</v>
      </c>
      <c r="B30" s="22">
        <v>0.75</v>
      </c>
      <c r="C30" s="18" t="s">
        <v>21</v>
      </c>
      <c r="D30" s="18" t="s">
        <v>21</v>
      </c>
      <c r="E30" s="32">
        <v>8</v>
      </c>
      <c r="F30" s="46"/>
    </row>
    <row r="31" spans="1:20" ht="16.5" thickBot="1" x14ac:dyDescent="0.3">
      <c r="A31" s="41" t="s">
        <v>35</v>
      </c>
      <c r="B31" s="23">
        <v>50</v>
      </c>
      <c r="C31" s="24">
        <v>50</v>
      </c>
      <c r="D31" s="24">
        <v>80</v>
      </c>
      <c r="E31" s="33">
        <v>16</v>
      </c>
      <c r="F31" s="47"/>
    </row>
    <row r="32" spans="1:20" ht="15.75" x14ac:dyDescent="0.25">
      <c r="A32" s="38" t="s">
        <v>26</v>
      </c>
      <c r="B32" s="29">
        <v>4</v>
      </c>
      <c r="C32" s="30">
        <v>95</v>
      </c>
      <c r="D32" s="30">
        <v>1672</v>
      </c>
      <c r="E32" s="31">
        <v>16</v>
      </c>
      <c r="F32" s="45">
        <v>4</v>
      </c>
    </row>
    <row r="33" spans="1:6" ht="15.75" x14ac:dyDescent="0.25">
      <c r="A33" s="39" t="s">
        <v>27</v>
      </c>
      <c r="B33" s="22">
        <v>4</v>
      </c>
      <c r="C33" s="18">
        <v>255</v>
      </c>
      <c r="D33" s="18">
        <v>1224</v>
      </c>
      <c r="E33" s="32">
        <v>8</v>
      </c>
      <c r="F33" s="46"/>
    </row>
    <row r="34" spans="1:6" ht="15.75" x14ac:dyDescent="0.25">
      <c r="A34" s="39" t="s">
        <v>28</v>
      </c>
      <c r="B34" s="22">
        <v>6</v>
      </c>
      <c r="C34" s="18">
        <v>105</v>
      </c>
      <c r="D34" s="18">
        <v>1672</v>
      </c>
      <c r="E34" s="32">
        <v>8</v>
      </c>
      <c r="F34" s="46"/>
    </row>
    <row r="35" spans="1:6" ht="15.75" x14ac:dyDescent="0.25">
      <c r="A35" s="39" t="s">
        <v>29</v>
      </c>
      <c r="B35" s="22">
        <v>4</v>
      </c>
      <c r="C35" s="18">
        <v>105</v>
      </c>
      <c r="D35" s="18">
        <v>1652</v>
      </c>
      <c r="E35" s="32">
        <v>8</v>
      </c>
      <c r="F35" s="46"/>
    </row>
    <row r="36" spans="1:6" ht="15.75" x14ac:dyDescent="0.25">
      <c r="A36" s="39" t="s">
        <v>30</v>
      </c>
      <c r="B36" s="22">
        <v>4</v>
      </c>
      <c r="C36" s="18">
        <v>70</v>
      </c>
      <c r="D36" s="18">
        <v>142</v>
      </c>
      <c r="E36" s="32">
        <v>16</v>
      </c>
      <c r="F36" s="46"/>
    </row>
    <row r="37" spans="1:6" ht="15.75" x14ac:dyDescent="0.25">
      <c r="A37" s="39" t="s">
        <v>31</v>
      </c>
      <c r="B37" s="22" t="s">
        <v>20</v>
      </c>
      <c r="C37" s="18" t="s">
        <v>21</v>
      </c>
      <c r="D37" s="18">
        <v>1266</v>
      </c>
      <c r="E37" s="32">
        <v>172</v>
      </c>
      <c r="F37" s="46"/>
    </row>
    <row r="38" spans="1:6" ht="15.75" x14ac:dyDescent="0.25">
      <c r="A38" s="39" t="s">
        <v>32</v>
      </c>
      <c r="B38" s="22">
        <v>0.75</v>
      </c>
      <c r="C38" s="18" t="s">
        <v>21</v>
      </c>
      <c r="D38" s="18" t="s">
        <v>21</v>
      </c>
      <c r="E38" s="32">
        <v>8</v>
      </c>
      <c r="F38" s="46"/>
    </row>
    <row r="39" spans="1:6" x14ac:dyDescent="0.25">
      <c r="A39" s="40" t="s">
        <v>33</v>
      </c>
      <c r="B39" s="22">
        <v>0.75</v>
      </c>
      <c r="C39" s="18" t="s">
        <v>21</v>
      </c>
      <c r="D39" s="18">
        <v>50</v>
      </c>
      <c r="E39" s="32">
        <v>8</v>
      </c>
      <c r="F39" s="46"/>
    </row>
    <row r="40" spans="1:6" x14ac:dyDescent="0.25">
      <c r="A40" s="40" t="s">
        <v>34</v>
      </c>
      <c r="B40" s="22">
        <v>0.75</v>
      </c>
      <c r="C40" s="18" t="s">
        <v>21</v>
      </c>
      <c r="D40" s="18" t="s">
        <v>21</v>
      </c>
      <c r="E40" s="32">
        <v>8</v>
      </c>
      <c r="F40" s="46"/>
    </row>
    <row r="41" spans="1:6" ht="16.5" thickBot="1" x14ac:dyDescent="0.3">
      <c r="A41" s="41" t="s">
        <v>35</v>
      </c>
      <c r="B41" s="23">
        <v>50</v>
      </c>
      <c r="C41" s="24">
        <v>50</v>
      </c>
      <c r="D41" s="24">
        <v>80</v>
      </c>
      <c r="E41" s="33">
        <v>16</v>
      </c>
      <c r="F41" s="47"/>
    </row>
    <row r="42" spans="1:6" ht="15.75" x14ac:dyDescent="0.25">
      <c r="A42" s="38" t="s">
        <v>26</v>
      </c>
      <c r="B42" s="29">
        <v>4</v>
      </c>
      <c r="C42" s="30">
        <v>95</v>
      </c>
      <c r="D42" s="30">
        <v>1216</v>
      </c>
      <c r="E42" s="31">
        <v>8</v>
      </c>
      <c r="F42" s="45">
        <v>5</v>
      </c>
    </row>
    <row r="43" spans="1:6" ht="15.75" x14ac:dyDescent="0.25">
      <c r="A43" s="39" t="s">
        <v>27</v>
      </c>
      <c r="B43" s="22">
        <v>4</v>
      </c>
      <c r="C43" s="18">
        <v>305</v>
      </c>
      <c r="D43" s="18">
        <v>1376</v>
      </c>
      <c r="E43" s="32">
        <v>4</v>
      </c>
      <c r="F43" s="46"/>
    </row>
    <row r="44" spans="1:6" ht="15.75" x14ac:dyDescent="0.25">
      <c r="A44" s="39" t="s">
        <v>28</v>
      </c>
      <c r="B44" s="22">
        <v>6</v>
      </c>
      <c r="C44" s="18">
        <v>155</v>
      </c>
      <c r="D44" s="18">
        <v>1216</v>
      </c>
      <c r="E44" s="32">
        <v>4</v>
      </c>
      <c r="F44" s="46"/>
    </row>
    <row r="45" spans="1:6" ht="15.75" x14ac:dyDescent="0.25">
      <c r="A45" s="39" t="s">
        <v>29</v>
      </c>
      <c r="B45" s="22">
        <v>4</v>
      </c>
      <c r="C45" s="18">
        <v>150</v>
      </c>
      <c r="D45" s="18">
        <v>1196</v>
      </c>
      <c r="E45" s="32">
        <v>4</v>
      </c>
      <c r="F45" s="46"/>
    </row>
    <row r="46" spans="1:6" ht="15.75" x14ac:dyDescent="0.25">
      <c r="A46" s="39" t="s">
        <v>30</v>
      </c>
      <c r="B46" s="22">
        <v>4</v>
      </c>
      <c r="C46" s="18">
        <v>70</v>
      </c>
      <c r="D46" s="18">
        <v>142</v>
      </c>
      <c r="E46" s="32">
        <v>8</v>
      </c>
      <c r="F46" s="46"/>
    </row>
    <row r="47" spans="1:6" ht="15.75" x14ac:dyDescent="0.25">
      <c r="A47" s="39" t="s">
        <v>31</v>
      </c>
      <c r="B47" s="22" t="s">
        <v>20</v>
      </c>
      <c r="C47" s="18" t="s">
        <v>21</v>
      </c>
      <c r="D47" s="18">
        <v>1418</v>
      </c>
      <c r="E47" s="32">
        <v>120</v>
      </c>
      <c r="F47" s="46"/>
    </row>
    <row r="48" spans="1:6" ht="15.75" x14ac:dyDescent="0.25">
      <c r="A48" s="39" t="s">
        <v>32</v>
      </c>
      <c r="B48" s="22">
        <v>1</v>
      </c>
      <c r="C48" s="18" t="s">
        <v>21</v>
      </c>
      <c r="D48" s="18" t="s">
        <v>21</v>
      </c>
      <c r="E48" s="32">
        <v>4</v>
      </c>
      <c r="F48" s="46"/>
    </row>
    <row r="49" spans="1:6" x14ac:dyDescent="0.25">
      <c r="A49" s="40" t="s">
        <v>33</v>
      </c>
      <c r="B49" s="22">
        <v>1</v>
      </c>
      <c r="C49" s="18" t="s">
        <v>21</v>
      </c>
      <c r="D49" s="18">
        <v>50</v>
      </c>
      <c r="E49" s="32">
        <v>4</v>
      </c>
      <c r="F49" s="46"/>
    </row>
    <row r="50" spans="1:6" x14ac:dyDescent="0.25">
      <c r="A50" s="40" t="s">
        <v>34</v>
      </c>
      <c r="B50" s="22">
        <v>1</v>
      </c>
      <c r="C50" s="18" t="s">
        <v>21</v>
      </c>
      <c r="D50" s="18" t="s">
        <v>21</v>
      </c>
      <c r="E50" s="32">
        <v>4</v>
      </c>
      <c r="F50" s="46"/>
    </row>
    <row r="51" spans="1:6" ht="16.5" thickBot="1" x14ac:dyDescent="0.3">
      <c r="A51" s="41" t="s">
        <v>35</v>
      </c>
      <c r="B51" s="23">
        <v>50</v>
      </c>
      <c r="C51" s="24">
        <v>50</v>
      </c>
      <c r="D51" s="24">
        <v>80</v>
      </c>
      <c r="E51" s="33">
        <v>8</v>
      </c>
      <c r="F51" s="47"/>
    </row>
    <row r="52" spans="1:6" ht="15.75" x14ac:dyDescent="0.25">
      <c r="A52" s="38" t="s">
        <v>26</v>
      </c>
      <c r="B52" s="29">
        <v>4</v>
      </c>
      <c r="C52" s="30">
        <v>95</v>
      </c>
      <c r="D52" s="30">
        <v>1368</v>
      </c>
      <c r="E52" s="31">
        <v>8</v>
      </c>
      <c r="F52" s="45">
        <v>6</v>
      </c>
    </row>
    <row r="53" spans="1:6" ht="15.75" x14ac:dyDescent="0.25">
      <c r="A53" s="39" t="s">
        <v>27</v>
      </c>
      <c r="B53" s="22">
        <v>4</v>
      </c>
      <c r="C53" s="18">
        <v>305</v>
      </c>
      <c r="D53" s="18">
        <v>1376</v>
      </c>
      <c r="E53" s="32">
        <v>4</v>
      </c>
      <c r="F53" s="46"/>
    </row>
    <row r="54" spans="1:6" ht="15.75" x14ac:dyDescent="0.25">
      <c r="A54" s="39" t="s">
        <v>28</v>
      </c>
      <c r="B54" s="22">
        <v>6</v>
      </c>
      <c r="C54" s="18">
        <v>155</v>
      </c>
      <c r="D54" s="18">
        <v>1368</v>
      </c>
      <c r="E54" s="32">
        <v>4</v>
      </c>
      <c r="F54" s="46"/>
    </row>
    <row r="55" spans="1:6" ht="15.75" x14ac:dyDescent="0.25">
      <c r="A55" s="39" t="s">
        <v>29</v>
      </c>
      <c r="B55" s="22">
        <v>4</v>
      </c>
      <c r="C55" s="18">
        <v>150</v>
      </c>
      <c r="D55" s="18">
        <v>1348</v>
      </c>
      <c r="E55" s="32">
        <v>4</v>
      </c>
      <c r="F55" s="46"/>
    </row>
    <row r="56" spans="1:6" ht="15.75" x14ac:dyDescent="0.25">
      <c r="A56" s="39" t="s">
        <v>30</v>
      </c>
      <c r="B56" s="22">
        <v>4</v>
      </c>
      <c r="C56" s="18">
        <v>70</v>
      </c>
      <c r="D56" s="18">
        <v>142</v>
      </c>
      <c r="E56" s="32">
        <v>8</v>
      </c>
      <c r="F56" s="46"/>
    </row>
    <row r="57" spans="1:6" ht="15.75" x14ac:dyDescent="0.25">
      <c r="A57" s="39" t="s">
        <v>31</v>
      </c>
      <c r="B57" s="22" t="s">
        <v>20</v>
      </c>
      <c r="C57" s="18" t="s">
        <v>21</v>
      </c>
      <c r="D57" s="18">
        <v>1418</v>
      </c>
      <c r="E57" s="32">
        <v>136</v>
      </c>
      <c r="F57" s="46"/>
    </row>
    <row r="58" spans="1:6" ht="15.75" x14ac:dyDescent="0.25">
      <c r="A58" s="39" t="s">
        <v>32</v>
      </c>
      <c r="B58" s="22">
        <v>1</v>
      </c>
      <c r="C58" s="18" t="s">
        <v>21</v>
      </c>
      <c r="D58" s="18" t="s">
        <v>21</v>
      </c>
      <c r="E58" s="32">
        <v>4</v>
      </c>
      <c r="F58" s="46"/>
    </row>
    <row r="59" spans="1:6" x14ac:dyDescent="0.25">
      <c r="A59" s="40" t="s">
        <v>33</v>
      </c>
      <c r="B59" s="22">
        <v>1</v>
      </c>
      <c r="C59" s="18" t="s">
        <v>21</v>
      </c>
      <c r="D59" s="18">
        <v>50</v>
      </c>
      <c r="E59" s="32">
        <v>4</v>
      </c>
      <c r="F59" s="46"/>
    </row>
    <row r="60" spans="1:6" x14ac:dyDescent="0.25">
      <c r="A60" s="40" t="s">
        <v>34</v>
      </c>
      <c r="B60" s="22">
        <v>1</v>
      </c>
      <c r="C60" s="18" t="s">
        <v>21</v>
      </c>
      <c r="D60" s="18" t="s">
        <v>21</v>
      </c>
      <c r="E60" s="32">
        <v>4</v>
      </c>
      <c r="F60" s="46"/>
    </row>
    <row r="61" spans="1:6" ht="16.5" thickBot="1" x14ac:dyDescent="0.3">
      <c r="A61" s="41" t="s">
        <v>35</v>
      </c>
      <c r="B61" s="23">
        <v>50</v>
      </c>
      <c r="C61" s="24">
        <v>50</v>
      </c>
      <c r="D61" s="24">
        <v>80</v>
      </c>
      <c r="E61" s="33">
        <v>8</v>
      </c>
      <c r="F61" s="47"/>
    </row>
    <row r="62" spans="1:6" ht="15.75" x14ac:dyDescent="0.25">
      <c r="A62" s="38" t="s">
        <v>26</v>
      </c>
      <c r="B62" s="29">
        <v>4</v>
      </c>
      <c r="C62" s="30">
        <v>95</v>
      </c>
      <c r="D62" s="30">
        <v>1520</v>
      </c>
      <c r="E62" s="31">
        <v>8</v>
      </c>
      <c r="F62" s="45">
        <v>7</v>
      </c>
    </row>
    <row r="63" spans="1:6" ht="15.75" x14ac:dyDescent="0.25">
      <c r="A63" s="39" t="s">
        <v>27</v>
      </c>
      <c r="B63" s="22">
        <v>4</v>
      </c>
      <c r="C63" s="18">
        <v>305</v>
      </c>
      <c r="D63" s="18">
        <v>1072</v>
      </c>
      <c r="E63" s="32">
        <v>4</v>
      </c>
      <c r="F63" s="46"/>
    </row>
    <row r="64" spans="1:6" ht="15.75" x14ac:dyDescent="0.25">
      <c r="A64" s="39" t="s">
        <v>28</v>
      </c>
      <c r="B64" s="22">
        <v>6</v>
      </c>
      <c r="C64" s="18">
        <v>155</v>
      </c>
      <c r="D64" s="18">
        <v>1520</v>
      </c>
      <c r="E64" s="32">
        <v>4</v>
      </c>
      <c r="F64" s="46"/>
    </row>
    <row r="65" spans="1:6" ht="15.75" x14ac:dyDescent="0.25">
      <c r="A65" s="39" t="s">
        <v>29</v>
      </c>
      <c r="B65" s="22">
        <v>4</v>
      </c>
      <c r="C65" s="18">
        <v>150</v>
      </c>
      <c r="D65" s="18">
        <v>1500</v>
      </c>
      <c r="E65" s="32">
        <v>4</v>
      </c>
      <c r="F65" s="46"/>
    </row>
    <row r="66" spans="1:6" ht="15.75" x14ac:dyDescent="0.25">
      <c r="A66" s="39" t="s">
        <v>30</v>
      </c>
      <c r="B66" s="22">
        <v>4</v>
      </c>
      <c r="C66" s="18">
        <v>70</v>
      </c>
      <c r="D66" s="18">
        <v>142</v>
      </c>
      <c r="E66" s="32">
        <v>8</v>
      </c>
      <c r="F66" s="46"/>
    </row>
    <row r="67" spans="1:6" ht="15.75" x14ac:dyDescent="0.25">
      <c r="A67" s="39" t="s">
        <v>31</v>
      </c>
      <c r="B67" s="22" t="s">
        <v>20</v>
      </c>
      <c r="C67" s="18" t="s">
        <v>21</v>
      </c>
      <c r="D67" s="18">
        <v>1114</v>
      </c>
      <c r="E67" s="32">
        <v>156</v>
      </c>
      <c r="F67" s="46"/>
    </row>
    <row r="68" spans="1:6" ht="15.75" x14ac:dyDescent="0.25">
      <c r="A68" s="39" t="s">
        <v>32</v>
      </c>
      <c r="B68" s="22">
        <v>1</v>
      </c>
      <c r="C68" s="18" t="s">
        <v>21</v>
      </c>
      <c r="D68" s="18" t="s">
        <v>21</v>
      </c>
      <c r="E68" s="32">
        <v>4</v>
      </c>
      <c r="F68" s="46"/>
    </row>
    <row r="69" spans="1:6" x14ac:dyDescent="0.25">
      <c r="A69" s="40" t="s">
        <v>33</v>
      </c>
      <c r="B69" s="22">
        <v>1</v>
      </c>
      <c r="C69" s="18" t="s">
        <v>21</v>
      </c>
      <c r="D69" s="18">
        <v>50</v>
      </c>
      <c r="E69" s="32">
        <v>4</v>
      </c>
      <c r="F69" s="46"/>
    </row>
    <row r="70" spans="1:6" x14ac:dyDescent="0.25">
      <c r="A70" s="40" t="s">
        <v>34</v>
      </c>
      <c r="B70" s="22">
        <v>1</v>
      </c>
      <c r="C70" s="18" t="s">
        <v>21</v>
      </c>
      <c r="D70" s="18" t="s">
        <v>21</v>
      </c>
      <c r="E70" s="32">
        <v>4</v>
      </c>
      <c r="F70" s="46"/>
    </row>
    <row r="71" spans="1:6" ht="16.5" thickBot="1" x14ac:dyDescent="0.3">
      <c r="A71" s="41" t="s">
        <v>35</v>
      </c>
      <c r="B71" s="23">
        <v>50</v>
      </c>
      <c r="C71" s="24">
        <v>50</v>
      </c>
      <c r="D71" s="24">
        <v>80</v>
      </c>
      <c r="E71" s="33">
        <v>8</v>
      </c>
      <c r="F71" s="47"/>
    </row>
  </sheetData>
  <mergeCells count="7">
    <mergeCell ref="F62:F71"/>
    <mergeCell ref="F2:F11"/>
    <mergeCell ref="F12:F21"/>
    <mergeCell ref="F22:F31"/>
    <mergeCell ref="F32:F41"/>
    <mergeCell ref="F42:F51"/>
    <mergeCell ref="F52:F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Dehghani</dc:creator>
  <cp:lastModifiedBy>CII</cp:lastModifiedBy>
  <dcterms:created xsi:type="dcterms:W3CDTF">2019-02-23T23:35:28Z</dcterms:created>
  <dcterms:modified xsi:type="dcterms:W3CDTF">2019-02-27T05:41:45Z</dcterms:modified>
</cp:coreProperties>
</file>