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Hatch" sheetId="36" r:id="rId1"/>
    <sheet name="Fan Case MTO" sheetId="35" r:id="rId2"/>
  </sheets>
  <calcPr calcId="152511"/>
</workbook>
</file>

<file path=xl/calcChain.xml><?xml version="1.0" encoding="utf-8"?>
<calcChain xmlns="http://schemas.openxmlformats.org/spreadsheetml/2006/main">
  <c r="M9" i="36" l="1"/>
  <c r="J9" i="36"/>
  <c r="J7" i="35"/>
  <c r="M7" i="35" s="1"/>
  <c r="M11" i="35"/>
  <c r="J11" i="35"/>
  <c r="M9" i="35"/>
  <c r="M10" i="35"/>
  <c r="M8" i="35"/>
  <c r="J10" i="35"/>
  <c r="J9" i="35"/>
  <c r="J8" i="35"/>
</calcChain>
</file>

<file path=xl/sharedStrings.xml><?xml version="1.0" encoding="utf-8"?>
<sst xmlns="http://schemas.openxmlformats.org/spreadsheetml/2006/main" count="129" uniqueCount="48">
  <si>
    <t>-</t>
  </si>
  <si>
    <t>پیچ شش گوش</t>
  </si>
  <si>
    <t>مهره شش گوش</t>
  </si>
  <si>
    <t>دستگیره</t>
  </si>
  <si>
    <t>Specification (mm)</t>
  </si>
  <si>
    <t>Pos.</t>
  </si>
  <si>
    <t>Part Name</t>
  </si>
  <si>
    <t>Qty
(Pcs)</t>
  </si>
  <si>
    <t>Material</t>
  </si>
  <si>
    <t>Description</t>
  </si>
  <si>
    <t>Thk. / Diameter</t>
  </si>
  <si>
    <t>W</t>
  </si>
  <si>
    <t>L</t>
  </si>
  <si>
    <t>Qty</t>
  </si>
  <si>
    <t>Gross Qty.</t>
  </si>
  <si>
    <t>Unit</t>
  </si>
  <si>
    <t>Net Weight (Kg)</t>
  </si>
  <si>
    <t>Scrap</t>
  </si>
  <si>
    <t>Remarks</t>
  </si>
  <si>
    <t>Plate</t>
  </si>
  <si>
    <t>قطعه پیش ساخته</t>
  </si>
  <si>
    <t>آهن معمولی</t>
  </si>
  <si>
    <t>گالوانیزه سرد</t>
  </si>
  <si>
    <t>M</t>
  </si>
  <si>
    <t>Pcs</t>
  </si>
  <si>
    <t>Kg</t>
  </si>
  <si>
    <t>St-37</t>
  </si>
  <si>
    <t>مخروطی</t>
  </si>
  <si>
    <t>رینگ و سیخک</t>
  </si>
  <si>
    <t>فلنج</t>
  </si>
  <si>
    <t>قطعات اتصال</t>
  </si>
  <si>
    <t>پایه و صفحه</t>
  </si>
  <si>
    <t>پیچ</t>
  </si>
  <si>
    <t>مهره</t>
  </si>
  <si>
    <t>لولا</t>
  </si>
  <si>
    <t>قاب چهارچوب</t>
  </si>
  <si>
    <t>پروفیل چهارچوبی</t>
  </si>
  <si>
    <t>پروفیل دری</t>
  </si>
  <si>
    <t>قاب در</t>
  </si>
  <si>
    <t>پد در</t>
  </si>
  <si>
    <t>کشابه میله ای</t>
  </si>
  <si>
    <t>Ø10</t>
  </si>
  <si>
    <t>L=6000</t>
  </si>
  <si>
    <r>
      <t>Ø</t>
    </r>
    <r>
      <rPr>
        <sz val="9.1999999999999993"/>
        <color theme="1"/>
        <rFont val="Times New Roman"/>
        <family val="1"/>
      </rPr>
      <t>8</t>
    </r>
  </si>
  <si>
    <t>رنگ</t>
  </si>
  <si>
    <t>آلکیدی نقره ای</t>
  </si>
  <si>
    <t>تینر</t>
  </si>
  <si>
    <t>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</si>
</sst>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Cambria"/>
      <family val="1"/>
      <scheme val="major"/>
    </font>
    <font>
      <sz val="9.1999999999999993"/>
      <color theme="1"/>
      <name val="Times New Roman"/>
      <family val="1"/>
    </font>
    <font>
      <sz val="8"/>
      <color theme="1"/>
      <name val="B Nazanin"/>
      <charset val="178"/>
    </font>
    <font>
      <sz val="9"/>
      <color theme="1"/>
      <name val="B Nazanin"/>
      <charset val="178"/>
    </font>
    <font>
      <sz val="10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9" fontId="3" fillId="0" borderId="1" xfId="1" applyFont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</xdr:rowOff>
    </xdr:from>
    <xdr:to>
      <xdr:col>2</xdr:col>
      <xdr:colOff>173935</xdr:colOff>
      <xdr:row>1</xdr:row>
      <xdr:rowOff>157373</xdr:rowOff>
    </xdr:to>
    <xdr:sp macro="" textlink="">
      <xdr:nvSpPr>
        <xdr:cNvPr id="2" name="TextBox 1"/>
        <xdr:cNvSpPr txBox="1">
          <a:spLocks noChangeAspect="1"/>
        </xdr:cNvSpPr>
      </xdr:nvSpPr>
      <xdr:spPr>
        <a:xfrm>
          <a:off x="0" y="2"/>
          <a:ext cx="1459810" cy="3383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Order No.: </a:t>
          </a:r>
        </a:p>
      </xdr:txBody>
    </xdr:sp>
    <xdr:clientData/>
  </xdr:twoCellAnchor>
  <xdr:twoCellAnchor editAs="absolute">
    <xdr:from>
      <xdr:col>0</xdr:col>
      <xdr:colOff>0</xdr:colOff>
      <xdr:row>1</xdr:row>
      <xdr:rowOff>165660</xdr:rowOff>
    </xdr:from>
    <xdr:to>
      <xdr:col>2</xdr:col>
      <xdr:colOff>173936</xdr:colOff>
      <xdr:row>3</xdr:row>
      <xdr:rowOff>132132</xdr:rowOff>
    </xdr:to>
    <xdr:sp macro="" textlink="">
      <xdr:nvSpPr>
        <xdr:cNvPr id="3" name="TextBox 2"/>
        <xdr:cNvSpPr txBox="1"/>
      </xdr:nvSpPr>
      <xdr:spPr>
        <a:xfrm>
          <a:off x="0" y="346635"/>
          <a:ext cx="1459811" cy="3284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/>
            <a:t>Product:Air</a:t>
          </a:r>
          <a:r>
            <a:rPr lang="en-US" sz="1000" baseline="0"/>
            <a:t> Washer</a:t>
          </a:r>
          <a:endParaRPr lang="en-US" sz="1050"/>
        </a:p>
      </xdr:txBody>
    </xdr:sp>
    <xdr:clientData/>
  </xdr:twoCellAnchor>
  <xdr:twoCellAnchor editAs="absolute">
    <xdr:from>
      <xdr:col>2</xdr:col>
      <xdr:colOff>182214</xdr:colOff>
      <xdr:row>1</xdr:row>
      <xdr:rowOff>165647</xdr:rowOff>
    </xdr:from>
    <xdr:to>
      <xdr:col>4</xdr:col>
      <xdr:colOff>850124</xdr:colOff>
      <xdr:row>3</xdr:row>
      <xdr:rowOff>132119</xdr:rowOff>
    </xdr:to>
    <xdr:sp macro="" textlink="">
      <xdr:nvSpPr>
        <xdr:cNvPr id="4" name="TextBox 3"/>
        <xdr:cNvSpPr txBox="1"/>
      </xdr:nvSpPr>
      <xdr:spPr>
        <a:xfrm>
          <a:off x="1468089" y="346622"/>
          <a:ext cx="1534685" cy="3284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Sub-Product: </a:t>
          </a:r>
        </a:p>
      </xdr:txBody>
    </xdr:sp>
    <xdr:clientData/>
  </xdr:twoCellAnchor>
  <xdr:twoCellAnchor editAs="absolute">
    <xdr:from>
      <xdr:col>4</xdr:col>
      <xdr:colOff>861367</xdr:colOff>
      <xdr:row>0</xdr:row>
      <xdr:rowOff>0</xdr:rowOff>
    </xdr:from>
    <xdr:to>
      <xdr:col>7</xdr:col>
      <xdr:colOff>360435</xdr:colOff>
      <xdr:row>1</xdr:row>
      <xdr:rowOff>156972</xdr:rowOff>
    </xdr:to>
    <xdr:sp macro="" textlink="">
      <xdr:nvSpPr>
        <xdr:cNvPr id="5" name="TextBox 4"/>
        <xdr:cNvSpPr txBox="1"/>
      </xdr:nvSpPr>
      <xdr:spPr>
        <a:xfrm>
          <a:off x="3014017" y="0"/>
          <a:ext cx="1335736" cy="337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Station:AC.1</a:t>
          </a:r>
        </a:p>
      </xdr:txBody>
    </xdr:sp>
    <xdr:clientData/>
  </xdr:twoCellAnchor>
  <xdr:twoCellAnchor editAs="absolute">
    <xdr:from>
      <xdr:col>2</xdr:col>
      <xdr:colOff>182214</xdr:colOff>
      <xdr:row>0</xdr:row>
      <xdr:rowOff>0</xdr:rowOff>
    </xdr:from>
    <xdr:to>
      <xdr:col>4</xdr:col>
      <xdr:colOff>850124</xdr:colOff>
      <xdr:row>1</xdr:row>
      <xdr:rowOff>156972</xdr:rowOff>
    </xdr:to>
    <xdr:sp macro="" textlink="">
      <xdr:nvSpPr>
        <xdr:cNvPr id="6" name="TextBox 5"/>
        <xdr:cNvSpPr txBox="1"/>
      </xdr:nvSpPr>
      <xdr:spPr>
        <a:xfrm>
          <a:off x="1468089" y="0"/>
          <a:ext cx="1534685" cy="337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Client: </a:t>
          </a:r>
          <a:r>
            <a:rPr lang="fa-IR" sz="1100">
              <a:cs typeface="B Nazanin" panose="00000400000000000000" pitchFamily="2" charset="-78"/>
            </a:rPr>
            <a:t>ساوین تاب</a:t>
          </a:r>
          <a:endParaRPr lang="en-US" sz="1050">
            <a:cs typeface="B Nazanin" panose="00000400000000000000" pitchFamily="2" charset="-78"/>
          </a:endParaRPr>
        </a:p>
      </xdr:txBody>
    </xdr:sp>
    <xdr:clientData/>
  </xdr:twoCellAnchor>
  <xdr:twoCellAnchor editAs="absolute">
    <xdr:from>
      <xdr:col>7</xdr:col>
      <xdr:colOff>124240</xdr:colOff>
      <xdr:row>0</xdr:row>
      <xdr:rowOff>0</xdr:rowOff>
    </xdr:from>
    <xdr:to>
      <xdr:col>12</xdr:col>
      <xdr:colOff>323023</xdr:colOff>
      <xdr:row>1</xdr:row>
      <xdr:rowOff>156972</xdr:rowOff>
    </xdr:to>
    <xdr:sp macro="" textlink="">
      <xdr:nvSpPr>
        <xdr:cNvPr id="7" name="TextBox 6"/>
        <xdr:cNvSpPr txBox="1"/>
      </xdr:nvSpPr>
      <xdr:spPr>
        <a:xfrm>
          <a:off x="4116457" y="0"/>
          <a:ext cx="2170044" cy="339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Doc. No.:Savin-AC.1-Hatch-MTO-01</a:t>
          </a:r>
        </a:p>
      </xdr:txBody>
    </xdr:sp>
    <xdr:clientData/>
  </xdr:twoCellAnchor>
  <xdr:twoCellAnchor editAs="absolute">
    <xdr:from>
      <xdr:col>4</xdr:col>
      <xdr:colOff>859236</xdr:colOff>
      <xdr:row>1</xdr:row>
      <xdr:rowOff>163515</xdr:rowOff>
    </xdr:from>
    <xdr:to>
      <xdr:col>7</xdr:col>
      <xdr:colOff>358304</xdr:colOff>
      <xdr:row>3</xdr:row>
      <xdr:rowOff>129987</xdr:rowOff>
    </xdr:to>
    <xdr:sp macro="" textlink="">
      <xdr:nvSpPr>
        <xdr:cNvPr id="8" name="TextBox 7"/>
        <xdr:cNvSpPr txBox="1"/>
      </xdr:nvSpPr>
      <xdr:spPr>
        <a:xfrm>
          <a:off x="3011886" y="344490"/>
          <a:ext cx="1335736" cy="3284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/>
            <a:t>Sheet</a:t>
          </a:r>
          <a:r>
            <a:rPr lang="en-US" sz="1050" baseline="0"/>
            <a:t> No.: 1 of 1</a:t>
          </a:r>
          <a:endParaRPr lang="en-US" sz="1050"/>
        </a:p>
      </xdr:txBody>
    </xdr:sp>
    <xdr:clientData/>
  </xdr:twoCellAnchor>
  <xdr:twoCellAnchor editAs="absolute">
    <xdr:from>
      <xdr:col>7</xdr:col>
      <xdr:colOff>362285</xdr:colOff>
      <xdr:row>1</xdr:row>
      <xdr:rowOff>163530</xdr:rowOff>
    </xdr:from>
    <xdr:to>
      <xdr:col>10</xdr:col>
      <xdr:colOff>157370</xdr:colOff>
      <xdr:row>3</xdr:row>
      <xdr:rowOff>130002</xdr:rowOff>
    </xdr:to>
    <xdr:sp macro="" textlink="">
      <xdr:nvSpPr>
        <xdr:cNvPr id="9" name="TextBox 8"/>
        <xdr:cNvSpPr txBox="1"/>
      </xdr:nvSpPr>
      <xdr:spPr>
        <a:xfrm>
          <a:off x="4351603" y="344505"/>
          <a:ext cx="955893" cy="3284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Rev.:00</a:t>
          </a:r>
        </a:p>
      </xdr:txBody>
    </xdr:sp>
    <xdr:clientData/>
  </xdr:twoCellAnchor>
  <xdr:twoCellAnchor editAs="absolute">
    <xdr:from>
      <xdr:col>10</xdr:col>
      <xdr:colOff>49697</xdr:colOff>
      <xdr:row>1</xdr:row>
      <xdr:rowOff>163997</xdr:rowOff>
    </xdr:from>
    <xdr:to>
      <xdr:col>12</xdr:col>
      <xdr:colOff>323022</xdr:colOff>
      <xdr:row>3</xdr:row>
      <xdr:rowOff>130469</xdr:rowOff>
    </xdr:to>
    <xdr:sp macro="" textlink="">
      <xdr:nvSpPr>
        <xdr:cNvPr id="10" name="TextBox 9"/>
        <xdr:cNvSpPr txBox="1"/>
      </xdr:nvSpPr>
      <xdr:spPr>
        <a:xfrm>
          <a:off x="5209762" y="346214"/>
          <a:ext cx="1076738" cy="330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900"/>
            <a:t>Date:97.10.18</a:t>
          </a:r>
          <a:endParaRPr lang="en-US" sz="1100"/>
        </a:p>
      </xdr:txBody>
    </xdr:sp>
    <xdr:clientData/>
  </xdr:twoCellAnchor>
  <xdr:twoCellAnchor editAs="oneCell">
    <xdr:from>
      <xdr:col>0</xdr:col>
      <xdr:colOff>22779</xdr:colOff>
      <xdr:row>11</xdr:row>
      <xdr:rowOff>24841</xdr:rowOff>
    </xdr:from>
    <xdr:to>
      <xdr:col>13</xdr:col>
      <xdr:colOff>513523</xdr:colOff>
      <xdr:row>15</xdr:row>
      <xdr:rowOff>118019</xdr:rowOff>
    </xdr:to>
    <xdr:grpSp>
      <xdr:nvGrpSpPr>
        <xdr:cNvPr id="11" name="Group 10"/>
        <xdr:cNvGrpSpPr/>
      </xdr:nvGrpSpPr>
      <xdr:grpSpPr>
        <a:xfrm>
          <a:off x="22779" y="2360537"/>
          <a:ext cx="6321701" cy="855178"/>
          <a:chOff x="47625" y="3097696"/>
          <a:chExt cx="6512571" cy="830330"/>
        </a:xfrm>
      </xdr:grpSpPr>
      <xdr:sp macro="" textlink="">
        <xdr:nvSpPr>
          <xdr:cNvPr id="12" name="Rounded Rectangle 11"/>
          <xdr:cNvSpPr>
            <a:spLocks noChangeAspect="1"/>
          </xdr:cNvSpPr>
        </xdr:nvSpPr>
        <xdr:spPr>
          <a:xfrm>
            <a:off x="47625" y="3107220"/>
            <a:ext cx="3752022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Prepared By :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13" name="Rounded Rectangle 12"/>
          <xdr:cNvSpPr>
            <a:spLocks noChangeAspect="1"/>
          </xdr:cNvSpPr>
        </xdr:nvSpPr>
        <xdr:spPr>
          <a:xfrm>
            <a:off x="3864672" y="3107220"/>
            <a:ext cx="1521101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14" name="Rounded Rectangle 13"/>
          <xdr:cNvSpPr>
            <a:spLocks noChangeAspect="1"/>
          </xdr:cNvSpPr>
        </xdr:nvSpPr>
        <xdr:spPr>
          <a:xfrm>
            <a:off x="5444985" y="3097696"/>
            <a:ext cx="1115211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     P     Production</a:t>
            </a:r>
            <a:endParaRPr lang="en-US" sz="800">
              <a:effectLst/>
            </a:endParaRPr>
          </a:p>
        </xdr:txBody>
      </xdr:sp>
      <xdr:sp macro="" textlink="">
        <xdr:nvSpPr>
          <xdr:cNvPr id="15" name="Flowchart: Connector 14"/>
          <xdr:cNvSpPr>
            <a:spLocks noChangeAspect="1"/>
          </xdr:cNvSpPr>
        </xdr:nvSpPr>
        <xdr:spPr>
          <a:xfrm>
            <a:off x="5566562" y="317760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Flowchart: Connector 15"/>
          <xdr:cNvSpPr>
            <a:spLocks noChangeAspect="1"/>
          </xdr:cNvSpPr>
        </xdr:nvSpPr>
        <xdr:spPr>
          <a:xfrm>
            <a:off x="5566282" y="3299691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Flowchart: Connector 16"/>
          <xdr:cNvSpPr>
            <a:spLocks noChangeAspect="1"/>
          </xdr:cNvSpPr>
        </xdr:nvSpPr>
        <xdr:spPr>
          <a:xfrm>
            <a:off x="5566282" y="3424501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Flowchart: Connector 17"/>
          <xdr:cNvSpPr>
            <a:spLocks noChangeAspect="1"/>
          </xdr:cNvSpPr>
        </xdr:nvSpPr>
        <xdr:spPr>
          <a:xfrm>
            <a:off x="5566283" y="3549312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Flowchart: Connector 18"/>
          <xdr:cNvSpPr>
            <a:spLocks noChangeAspect="1"/>
          </xdr:cNvSpPr>
        </xdr:nvSpPr>
        <xdr:spPr>
          <a:xfrm>
            <a:off x="5563558" y="3674122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absolute">
    <xdr:from>
      <xdr:col>12</xdr:col>
      <xdr:colOff>353599</xdr:colOff>
      <xdr:row>0</xdr:row>
      <xdr:rowOff>74543</xdr:rowOff>
    </xdr:from>
    <xdr:to>
      <xdr:col>13</xdr:col>
      <xdr:colOff>586964</xdr:colOff>
      <xdr:row>3</xdr:row>
      <xdr:rowOff>41414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7077" y="74543"/>
          <a:ext cx="614365" cy="5135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</xdr:rowOff>
    </xdr:from>
    <xdr:to>
      <xdr:col>2</xdr:col>
      <xdr:colOff>173935</xdr:colOff>
      <xdr:row>1</xdr:row>
      <xdr:rowOff>157373</xdr:rowOff>
    </xdr:to>
    <xdr:sp macro="" textlink="">
      <xdr:nvSpPr>
        <xdr:cNvPr id="2" name="TextBox 1"/>
        <xdr:cNvSpPr txBox="1">
          <a:spLocks noChangeAspect="1"/>
        </xdr:cNvSpPr>
      </xdr:nvSpPr>
      <xdr:spPr>
        <a:xfrm>
          <a:off x="0" y="2"/>
          <a:ext cx="1349237" cy="347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Order No.: </a:t>
          </a:r>
        </a:p>
      </xdr:txBody>
    </xdr:sp>
    <xdr:clientData/>
  </xdr:twoCellAnchor>
  <xdr:twoCellAnchor editAs="absolute">
    <xdr:from>
      <xdr:col>0</xdr:col>
      <xdr:colOff>0</xdr:colOff>
      <xdr:row>1</xdr:row>
      <xdr:rowOff>165660</xdr:rowOff>
    </xdr:from>
    <xdr:to>
      <xdr:col>2</xdr:col>
      <xdr:colOff>173936</xdr:colOff>
      <xdr:row>3</xdr:row>
      <xdr:rowOff>132132</xdr:rowOff>
    </xdr:to>
    <xdr:sp macro="" textlink="">
      <xdr:nvSpPr>
        <xdr:cNvPr id="3" name="TextBox 2"/>
        <xdr:cNvSpPr txBox="1"/>
      </xdr:nvSpPr>
      <xdr:spPr>
        <a:xfrm>
          <a:off x="0" y="356160"/>
          <a:ext cx="1349238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900"/>
            <a:t>Product:Fan</a:t>
          </a:r>
          <a:r>
            <a:rPr lang="en-US" sz="900" baseline="0"/>
            <a:t> Case 1600</a:t>
          </a:r>
          <a:endParaRPr lang="en-US" sz="1000"/>
        </a:p>
      </xdr:txBody>
    </xdr:sp>
    <xdr:clientData/>
  </xdr:twoCellAnchor>
  <xdr:twoCellAnchor editAs="absolute">
    <xdr:from>
      <xdr:col>2</xdr:col>
      <xdr:colOff>182214</xdr:colOff>
      <xdr:row>1</xdr:row>
      <xdr:rowOff>165647</xdr:rowOff>
    </xdr:from>
    <xdr:to>
      <xdr:col>4</xdr:col>
      <xdr:colOff>850124</xdr:colOff>
      <xdr:row>3</xdr:row>
      <xdr:rowOff>132119</xdr:rowOff>
    </xdr:to>
    <xdr:sp macro="" textlink="">
      <xdr:nvSpPr>
        <xdr:cNvPr id="4" name="TextBox 3"/>
        <xdr:cNvSpPr txBox="1"/>
      </xdr:nvSpPr>
      <xdr:spPr>
        <a:xfrm>
          <a:off x="1357516" y="356147"/>
          <a:ext cx="1467181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Sub-Product: </a:t>
          </a:r>
        </a:p>
      </xdr:txBody>
    </xdr:sp>
    <xdr:clientData/>
  </xdr:twoCellAnchor>
  <xdr:twoCellAnchor editAs="absolute">
    <xdr:from>
      <xdr:col>4</xdr:col>
      <xdr:colOff>861367</xdr:colOff>
      <xdr:row>0</xdr:row>
      <xdr:rowOff>0</xdr:rowOff>
    </xdr:from>
    <xdr:to>
      <xdr:col>8</xdr:col>
      <xdr:colOff>53978</xdr:colOff>
      <xdr:row>1</xdr:row>
      <xdr:rowOff>156972</xdr:rowOff>
    </xdr:to>
    <xdr:sp macro="" textlink="">
      <xdr:nvSpPr>
        <xdr:cNvPr id="5" name="TextBox 4"/>
        <xdr:cNvSpPr txBox="1"/>
      </xdr:nvSpPr>
      <xdr:spPr>
        <a:xfrm>
          <a:off x="2835940" y="0"/>
          <a:ext cx="1194932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Station:AC.1</a:t>
          </a:r>
        </a:p>
      </xdr:txBody>
    </xdr:sp>
    <xdr:clientData/>
  </xdr:twoCellAnchor>
  <xdr:twoCellAnchor editAs="absolute">
    <xdr:from>
      <xdr:col>2</xdr:col>
      <xdr:colOff>182214</xdr:colOff>
      <xdr:row>0</xdr:row>
      <xdr:rowOff>0</xdr:rowOff>
    </xdr:from>
    <xdr:to>
      <xdr:col>4</xdr:col>
      <xdr:colOff>850124</xdr:colOff>
      <xdr:row>1</xdr:row>
      <xdr:rowOff>156972</xdr:rowOff>
    </xdr:to>
    <xdr:sp macro="" textlink="">
      <xdr:nvSpPr>
        <xdr:cNvPr id="6" name="TextBox 5"/>
        <xdr:cNvSpPr txBox="1"/>
      </xdr:nvSpPr>
      <xdr:spPr>
        <a:xfrm>
          <a:off x="1357516" y="0"/>
          <a:ext cx="1467181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Client: </a:t>
          </a:r>
          <a:r>
            <a:rPr lang="fa-IR" sz="1100">
              <a:cs typeface="B Nazanin" panose="00000400000000000000" pitchFamily="2" charset="-78"/>
            </a:rPr>
            <a:t>ساوین تاب</a:t>
          </a:r>
          <a:endParaRPr lang="en-US" sz="1050">
            <a:cs typeface="B Nazanin" panose="00000400000000000000" pitchFamily="2" charset="-78"/>
          </a:endParaRPr>
        </a:p>
      </xdr:txBody>
    </xdr:sp>
    <xdr:clientData/>
  </xdr:twoCellAnchor>
  <xdr:twoCellAnchor editAs="absolute">
    <xdr:from>
      <xdr:col>8</xdr:col>
      <xdr:colOff>57959</xdr:colOff>
      <xdr:row>0</xdr:row>
      <xdr:rowOff>0</xdr:rowOff>
    </xdr:from>
    <xdr:to>
      <xdr:col>13</xdr:col>
      <xdr:colOff>24848</xdr:colOff>
      <xdr:row>1</xdr:row>
      <xdr:rowOff>156972</xdr:rowOff>
    </xdr:to>
    <xdr:sp macro="" textlink="">
      <xdr:nvSpPr>
        <xdr:cNvPr id="7" name="TextBox 6"/>
        <xdr:cNvSpPr txBox="1"/>
      </xdr:nvSpPr>
      <xdr:spPr>
        <a:xfrm>
          <a:off x="4356633" y="0"/>
          <a:ext cx="1929867" cy="339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Doc. No.:Savin-AC.1-Fan</a:t>
          </a:r>
          <a:r>
            <a:rPr lang="en-US" sz="800" baseline="0"/>
            <a:t> Case</a:t>
          </a:r>
          <a:r>
            <a:rPr lang="en-US" sz="800"/>
            <a:t>-MTO-01</a:t>
          </a:r>
        </a:p>
      </xdr:txBody>
    </xdr:sp>
    <xdr:clientData/>
  </xdr:twoCellAnchor>
  <xdr:twoCellAnchor editAs="absolute">
    <xdr:from>
      <xdr:col>4</xdr:col>
      <xdr:colOff>859236</xdr:colOff>
      <xdr:row>1</xdr:row>
      <xdr:rowOff>163515</xdr:rowOff>
    </xdr:from>
    <xdr:to>
      <xdr:col>8</xdr:col>
      <xdr:colOff>51847</xdr:colOff>
      <xdr:row>3</xdr:row>
      <xdr:rowOff>129987</xdr:rowOff>
    </xdr:to>
    <xdr:sp macro="" textlink="">
      <xdr:nvSpPr>
        <xdr:cNvPr id="8" name="TextBox 7"/>
        <xdr:cNvSpPr txBox="1"/>
      </xdr:nvSpPr>
      <xdr:spPr>
        <a:xfrm>
          <a:off x="2833809" y="354015"/>
          <a:ext cx="1194932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/>
            <a:t>Sheet</a:t>
          </a:r>
          <a:r>
            <a:rPr lang="en-US" sz="1050" baseline="0"/>
            <a:t> No.: 1 of 1</a:t>
          </a:r>
          <a:endParaRPr lang="en-US" sz="1050"/>
        </a:p>
      </xdr:txBody>
    </xdr:sp>
    <xdr:clientData/>
  </xdr:twoCellAnchor>
  <xdr:twoCellAnchor editAs="absolute">
    <xdr:from>
      <xdr:col>8</xdr:col>
      <xdr:colOff>55828</xdr:colOff>
      <xdr:row>1</xdr:row>
      <xdr:rowOff>163530</xdr:rowOff>
    </xdr:from>
    <xdr:to>
      <xdr:col>10</xdr:col>
      <xdr:colOff>240196</xdr:colOff>
      <xdr:row>3</xdr:row>
      <xdr:rowOff>130002</xdr:rowOff>
    </xdr:to>
    <xdr:sp macro="" textlink="">
      <xdr:nvSpPr>
        <xdr:cNvPr id="9" name="TextBox 8"/>
        <xdr:cNvSpPr txBox="1"/>
      </xdr:nvSpPr>
      <xdr:spPr>
        <a:xfrm>
          <a:off x="4354502" y="345747"/>
          <a:ext cx="962933" cy="330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Rev.:00</a:t>
          </a:r>
        </a:p>
      </xdr:txBody>
    </xdr:sp>
    <xdr:clientData/>
  </xdr:twoCellAnchor>
  <xdr:twoCellAnchor editAs="absolute">
    <xdr:from>
      <xdr:col>10</xdr:col>
      <xdr:colOff>132523</xdr:colOff>
      <xdr:row>1</xdr:row>
      <xdr:rowOff>163997</xdr:rowOff>
    </xdr:from>
    <xdr:to>
      <xdr:col>13</xdr:col>
      <xdr:colOff>41414</xdr:colOff>
      <xdr:row>3</xdr:row>
      <xdr:rowOff>130469</xdr:rowOff>
    </xdr:to>
    <xdr:sp macro="" textlink="">
      <xdr:nvSpPr>
        <xdr:cNvPr id="10" name="TextBox 9"/>
        <xdr:cNvSpPr txBox="1"/>
      </xdr:nvSpPr>
      <xdr:spPr>
        <a:xfrm>
          <a:off x="5209762" y="346214"/>
          <a:ext cx="1093304" cy="3309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900"/>
            <a:t>Date:97.10.18</a:t>
          </a:r>
          <a:endParaRPr lang="en-US" sz="1100"/>
        </a:p>
      </xdr:txBody>
    </xdr:sp>
    <xdr:clientData/>
  </xdr:twoCellAnchor>
  <xdr:twoCellAnchor editAs="oneCell">
    <xdr:from>
      <xdr:col>0</xdr:col>
      <xdr:colOff>22779</xdr:colOff>
      <xdr:row>15</xdr:row>
      <xdr:rowOff>149086</xdr:rowOff>
    </xdr:from>
    <xdr:to>
      <xdr:col>13</xdr:col>
      <xdr:colOff>596349</xdr:colOff>
      <xdr:row>20</xdr:row>
      <xdr:rowOff>51764</xdr:rowOff>
    </xdr:to>
    <xdr:grpSp>
      <xdr:nvGrpSpPr>
        <xdr:cNvPr id="11" name="Group 10"/>
        <xdr:cNvGrpSpPr/>
      </xdr:nvGrpSpPr>
      <xdr:grpSpPr>
        <a:xfrm>
          <a:off x="22779" y="3321325"/>
          <a:ext cx="6313418" cy="855178"/>
          <a:chOff x="47625" y="3097696"/>
          <a:chExt cx="6512571" cy="830330"/>
        </a:xfrm>
      </xdr:grpSpPr>
      <xdr:sp macro="" textlink="">
        <xdr:nvSpPr>
          <xdr:cNvPr id="12" name="Rounded Rectangle 11"/>
          <xdr:cNvSpPr>
            <a:spLocks noChangeAspect="1"/>
          </xdr:cNvSpPr>
        </xdr:nvSpPr>
        <xdr:spPr>
          <a:xfrm>
            <a:off x="47625" y="3107220"/>
            <a:ext cx="3752022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Prepared By :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13" name="Rounded Rectangle 12"/>
          <xdr:cNvSpPr>
            <a:spLocks noChangeAspect="1"/>
          </xdr:cNvSpPr>
        </xdr:nvSpPr>
        <xdr:spPr>
          <a:xfrm>
            <a:off x="3864672" y="3107220"/>
            <a:ext cx="1521101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14" name="Rounded Rectangle 13"/>
          <xdr:cNvSpPr>
            <a:spLocks noChangeAspect="1"/>
          </xdr:cNvSpPr>
        </xdr:nvSpPr>
        <xdr:spPr>
          <a:xfrm>
            <a:off x="5444985" y="3097696"/>
            <a:ext cx="1115211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     P     Production</a:t>
            </a:r>
            <a:endParaRPr lang="en-US" sz="800">
              <a:effectLst/>
            </a:endParaRPr>
          </a:p>
        </xdr:txBody>
      </xdr:sp>
      <xdr:sp macro="" textlink="">
        <xdr:nvSpPr>
          <xdr:cNvPr id="15" name="Flowchart: Connector 14"/>
          <xdr:cNvSpPr>
            <a:spLocks noChangeAspect="1"/>
          </xdr:cNvSpPr>
        </xdr:nvSpPr>
        <xdr:spPr>
          <a:xfrm>
            <a:off x="5566562" y="317760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Flowchart: Connector 15"/>
          <xdr:cNvSpPr>
            <a:spLocks noChangeAspect="1"/>
          </xdr:cNvSpPr>
        </xdr:nvSpPr>
        <xdr:spPr>
          <a:xfrm>
            <a:off x="5566282" y="3299691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Flowchart: Connector 16"/>
          <xdr:cNvSpPr>
            <a:spLocks noChangeAspect="1"/>
          </xdr:cNvSpPr>
        </xdr:nvSpPr>
        <xdr:spPr>
          <a:xfrm>
            <a:off x="5566282" y="3424501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Flowchart: Connector 17"/>
          <xdr:cNvSpPr>
            <a:spLocks noChangeAspect="1"/>
          </xdr:cNvSpPr>
        </xdr:nvSpPr>
        <xdr:spPr>
          <a:xfrm>
            <a:off x="5566283" y="3549312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Flowchart: Connector 18"/>
          <xdr:cNvSpPr>
            <a:spLocks noChangeAspect="1"/>
          </xdr:cNvSpPr>
        </xdr:nvSpPr>
        <xdr:spPr>
          <a:xfrm>
            <a:off x="5563558" y="3674122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absolute">
    <xdr:from>
      <xdr:col>13</xdr:col>
      <xdr:colOff>47142</xdr:colOff>
      <xdr:row>0</xdr:row>
      <xdr:rowOff>49695</xdr:rowOff>
    </xdr:from>
    <xdr:to>
      <xdr:col>14</xdr:col>
      <xdr:colOff>969</xdr:colOff>
      <xdr:row>3</xdr:row>
      <xdr:rowOff>16566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8794" y="49695"/>
          <a:ext cx="614365" cy="5135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1"/>
  <sheetViews>
    <sheetView view="pageLayout" zoomScale="115" zoomScaleNormal="100" zoomScalePageLayoutView="115" workbookViewId="0">
      <selection activeCell="C7" sqref="C7"/>
    </sheetView>
  </sheetViews>
  <sheetFormatPr defaultColWidth="9.140625" defaultRowHeight="15" x14ac:dyDescent="0.25"/>
  <cols>
    <col min="1" max="1" width="3.7109375" style="6" bestFit="1" customWidth="1"/>
    <col min="2" max="2" width="12.7109375" style="6" customWidth="1"/>
    <col min="3" max="3" width="4.42578125" style="6" bestFit="1" customWidth="1"/>
    <col min="4" max="4" width="6.7109375" style="6" bestFit="1" customWidth="1"/>
    <col min="5" max="5" width="12" style="6" customWidth="1"/>
    <col min="6" max="6" width="6.42578125" style="6" customWidth="1"/>
    <col min="7" max="7" width="5.28515625" style="6" customWidth="1"/>
    <col min="8" max="8" width="5" style="6" customWidth="1"/>
    <col min="9" max="9" width="3.5703125" style="6" bestFit="1" customWidth="1"/>
    <col min="10" max="10" width="6.28515625" style="6" customWidth="1"/>
    <col min="11" max="11" width="4" style="6" bestFit="1" customWidth="1"/>
    <col min="12" max="12" width="6.28515625" style="6" customWidth="1"/>
    <col min="13" max="13" width="4.85546875" style="6" bestFit="1" customWidth="1"/>
    <col min="14" max="14" width="8.5703125" style="6" customWidth="1"/>
    <col min="15" max="15" width="3.85546875" style="6" customWidth="1"/>
    <col min="16" max="16384" width="9.140625" style="6"/>
  </cols>
  <sheetData>
    <row r="5" spans="1:14" ht="15" customHeight="1" x14ac:dyDescent="0.25">
      <c r="A5" s="1"/>
      <c r="B5" s="1"/>
      <c r="C5" s="2"/>
      <c r="D5" s="1"/>
      <c r="E5" s="1"/>
      <c r="F5" s="3"/>
      <c r="G5" s="4" t="s">
        <v>4</v>
      </c>
      <c r="H5" s="5"/>
      <c r="I5" s="2"/>
      <c r="J5" s="2"/>
      <c r="K5" s="2"/>
      <c r="L5" s="2"/>
      <c r="M5" s="1"/>
      <c r="N5" s="1"/>
    </row>
    <row r="6" spans="1:14" ht="33.75" x14ac:dyDescent="0.25">
      <c r="A6" s="7" t="s">
        <v>5</v>
      </c>
      <c r="B6" s="7" t="s">
        <v>6</v>
      </c>
      <c r="C6" s="8" t="s">
        <v>7</v>
      </c>
      <c r="D6" s="7" t="s">
        <v>8</v>
      </c>
      <c r="E6" s="7" t="s">
        <v>9</v>
      </c>
      <c r="F6" s="9" t="s">
        <v>10</v>
      </c>
      <c r="G6" s="10" t="s">
        <v>11</v>
      </c>
      <c r="H6" s="10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7" t="s">
        <v>17</v>
      </c>
      <c r="N6" s="7" t="s">
        <v>18</v>
      </c>
    </row>
    <row r="7" spans="1:14" x14ac:dyDescent="0.25">
      <c r="A7" s="12">
        <v>1</v>
      </c>
      <c r="B7" s="16" t="s">
        <v>35</v>
      </c>
      <c r="C7" s="20">
        <v>4</v>
      </c>
      <c r="D7" s="18" t="s">
        <v>21</v>
      </c>
      <c r="E7" s="16" t="s">
        <v>36</v>
      </c>
      <c r="F7" s="20" t="s">
        <v>0</v>
      </c>
      <c r="G7" s="20" t="s">
        <v>0</v>
      </c>
      <c r="H7" s="21" t="s">
        <v>42</v>
      </c>
      <c r="I7" s="20">
        <v>1</v>
      </c>
      <c r="J7" s="20" t="s">
        <v>0</v>
      </c>
      <c r="K7" s="20" t="s">
        <v>25</v>
      </c>
      <c r="L7" s="20" t="s">
        <v>0</v>
      </c>
      <c r="M7" s="20" t="s">
        <v>0</v>
      </c>
      <c r="N7" s="12"/>
    </row>
    <row r="8" spans="1:14" x14ac:dyDescent="0.25">
      <c r="A8" s="11">
        <v>2</v>
      </c>
      <c r="B8" s="17" t="s">
        <v>38</v>
      </c>
      <c r="C8" s="21">
        <v>4</v>
      </c>
      <c r="D8" s="18" t="s">
        <v>21</v>
      </c>
      <c r="E8" s="19" t="s">
        <v>37</v>
      </c>
      <c r="F8" s="21" t="s">
        <v>0</v>
      </c>
      <c r="G8" s="21" t="s">
        <v>0</v>
      </c>
      <c r="H8" s="21" t="s">
        <v>42</v>
      </c>
      <c r="I8" s="21">
        <v>1</v>
      </c>
      <c r="J8" s="20" t="s">
        <v>0</v>
      </c>
      <c r="K8" s="20" t="s">
        <v>25</v>
      </c>
      <c r="L8" s="20" t="s">
        <v>0</v>
      </c>
      <c r="M8" s="20" t="s">
        <v>0</v>
      </c>
      <c r="N8" s="11"/>
    </row>
    <row r="9" spans="1:14" x14ac:dyDescent="0.25">
      <c r="A9" s="11">
        <v>3</v>
      </c>
      <c r="B9" s="18" t="s">
        <v>39</v>
      </c>
      <c r="C9" s="21">
        <v>1</v>
      </c>
      <c r="D9" s="21" t="s">
        <v>26</v>
      </c>
      <c r="E9" s="22" t="s">
        <v>19</v>
      </c>
      <c r="F9" s="21">
        <v>1.5</v>
      </c>
      <c r="G9" s="21">
        <v>1000</v>
      </c>
      <c r="H9" s="21">
        <v>700</v>
      </c>
      <c r="I9" s="21">
        <v>1</v>
      </c>
      <c r="J9" s="20">
        <f>I9*H9*G9*F9*7.85/1000000</f>
        <v>8.2424999999999997</v>
      </c>
      <c r="K9" s="20" t="s">
        <v>25</v>
      </c>
      <c r="L9" s="20">
        <v>5</v>
      </c>
      <c r="M9" s="23">
        <f>(J9-L9)/L9</f>
        <v>0.64849999999999997</v>
      </c>
      <c r="N9" s="11"/>
    </row>
    <row r="10" spans="1:14" x14ac:dyDescent="0.25">
      <c r="A10" s="13">
        <v>4</v>
      </c>
      <c r="B10" s="18" t="s">
        <v>34</v>
      </c>
      <c r="C10" s="21">
        <v>2</v>
      </c>
      <c r="D10" s="18" t="s">
        <v>21</v>
      </c>
      <c r="E10" s="19" t="s">
        <v>20</v>
      </c>
      <c r="F10" s="15" t="s">
        <v>41</v>
      </c>
      <c r="G10" s="21" t="s">
        <v>0</v>
      </c>
      <c r="H10" s="21" t="s">
        <v>0</v>
      </c>
      <c r="I10" s="21">
        <v>2</v>
      </c>
      <c r="J10" s="20" t="s">
        <v>0</v>
      </c>
      <c r="K10" s="20" t="s">
        <v>24</v>
      </c>
      <c r="L10" s="20" t="s">
        <v>0</v>
      </c>
      <c r="M10" s="23" t="s">
        <v>0</v>
      </c>
      <c r="N10" s="11"/>
    </row>
    <row r="11" spans="1:14" x14ac:dyDescent="0.25">
      <c r="A11" s="11">
        <v>5</v>
      </c>
      <c r="B11" s="17" t="s">
        <v>3</v>
      </c>
      <c r="C11" s="21">
        <v>1</v>
      </c>
      <c r="D11" s="18" t="s">
        <v>21</v>
      </c>
      <c r="E11" s="19" t="s">
        <v>40</v>
      </c>
      <c r="F11" s="15" t="s">
        <v>43</v>
      </c>
      <c r="G11" s="15" t="s">
        <v>0</v>
      </c>
      <c r="H11" s="15" t="s">
        <v>0</v>
      </c>
      <c r="I11" s="15">
        <v>1</v>
      </c>
      <c r="J11" s="20" t="s">
        <v>0</v>
      </c>
      <c r="K11" s="20" t="s">
        <v>24</v>
      </c>
      <c r="L11" s="24" t="s">
        <v>0</v>
      </c>
      <c r="M11" s="23" t="s">
        <v>0</v>
      </c>
      <c r="N11" s="14"/>
    </row>
  </sheetData>
  <pageMargins left="0.21739130434782608" right="0.19927536231884058" top="0.75" bottom="0.75" header="0.3" footer="0.3"/>
  <pageSetup paperSize="9" orientation="portrait" r:id="rId1"/>
  <headerFooter>
    <oddHeader>&amp;C&amp;"Times New Roman,Regular"&amp;14Material Take-Off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5"/>
  <sheetViews>
    <sheetView tabSelected="1" view="pageLayout" zoomScale="115" zoomScaleNormal="100" zoomScalePageLayoutView="115" workbookViewId="0">
      <selection activeCell="E16" sqref="E16"/>
    </sheetView>
  </sheetViews>
  <sheetFormatPr defaultColWidth="9.140625" defaultRowHeight="15" x14ac:dyDescent="0.25"/>
  <cols>
    <col min="1" max="1" width="3.7109375" style="6" bestFit="1" customWidth="1"/>
    <col min="2" max="2" width="12.7109375" style="6" customWidth="1"/>
    <col min="3" max="3" width="4.42578125" style="6" bestFit="1" customWidth="1"/>
    <col min="4" max="4" width="6.7109375" style="6" bestFit="1" customWidth="1"/>
    <col min="5" max="5" width="12" style="6" customWidth="1"/>
    <col min="6" max="6" width="6.42578125" style="6" customWidth="1"/>
    <col min="7" max="7" width="5.28515625" style="6" customWidth="1"/>
    <col min="8" max="8" width="3.85546875" style="6" customWidth="1"/>
    <col min="9" max="9" width="3.5703125" style="6" bestFit="1" customWidth="1"/>
    <col min="10" max="10" width="6.28515625" style="6" customWidth="1"/>
    <col min="11" max="11" width="4" style="6" bestFit="1" customWidth="1"/>
    <col min="12" max="12" width="6.28515625" style="6" customWidth="1"/>
    <col min="13" max="13" width="4.85546875" style="6" bestFit="1" customWidth="1"/>
    <col min="14" max="14" width="8.5703125" style="6" customWidth="1"/>
    <col min="15" max="15" width="3.85546875" style="6" customWidth="1"/>
    <col min="16" max="16384" width="9.140625" style="6"/>
  </cols>
  <sheetData>
    <row r="5" spans="1:14" ht="15" customHeight="1" x14ac:dyDescent="0.25">
      <c r="A5" s="1"/>
      <c r="B5" s="1"/>
      <c r="C5" s="2"/>
      <c r="D5" s="1"/>
      <c r="E5" s="1"/>
      <c r="F5" s="3"/>
      <c r="G5" s="4" t="s">
        <v>4</v>
      </c>
      <c r="H5" s="5"/>
      <c r="I5" s="2"/>
      <c r="J5" s="2"/>
      <c r="K5" s="2"/>
      <c r="L5" s="2"/>
      <c r="M5" s="1"/>
      <c r="N5" s="1"/>
    </row>
    <row r="6" spans="1:14" ht="33.75" x14ac:dyDescent="0.25">
      <c r="A6" s="7" t="s">
        <v>5</v>
      </c>
      <c r="B6" s="7" t="s">
        <v>6</v>
      </c>
      <c r="C6" s="8" t="s">
        <v>7</v>
      </c>
      <c r="D6" s="7" t="s">
        <v>8</v>
      </c>
      <c r="E6" s="7" t="s">
        <v>9</v>
      </c>
      <c r="F6" s="9" t="s">
        <v>10</v>
      </c>
      <c r="G6" s="10" t="s">
        <v>11</v>
      </c>
      <c r="H6" s="10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7" t="s">
        <v>17</v>
      </c>
      <c r="N6" s="7" t="s">
        <v>18</v>
      </c>
    </row>
    <row r="7" spans="1:14" ht="15.75" x14ac:dyDescent="0.25">
      <c r="A7" s="20">
        <v>1</v>
      </c>
      <c r="B7" s="28" t="s">
        <v>27</v>
      </c>
      <c r="C7" s="20">
        <v>20</v>
      </c>
      <c r="D7" s="21" t="s">
        <v>26</v>
      </c>
      <c r="E7" s="20" t="s">
        <v>19</v>
      </c>
      <c r="F7" s="32">
        <v>2.5</v>
      </c>
      <c r="G7" s="20">
        <v>1250</v>
      </c>
      <c r="H7" s="20">
        <v>4100</v>
      </c>
      <c r="I7" s="20">
        <v>1</v>
      </c>
      <c r="J7" s="20">
        <f>I7*H7*G7*F7*7.85/1000000</f>
        <v>100.578125</v>
      </c>
      <c r="K7" s="20" t="s">
        <v>25</v>
      </c>
      <c r="L7" s="20">
        <v>82</v>
      </c>
      <c r="M7" s="23">
        <f>(J7-L7)/L7</f>
        <v>0.2265625</v>
      </c>
      <c r="N7" s="20"/>
    </row>
    <row r="8" spans="1:14" ht="15.75" x14ac:dyDescent="0.25">
      <c r="A8" s="21">
        <v>2</v>
      </c>
      <c r="B8" s="29" t="s">
        <v>28</v>
      </c>
      <c r="C8" s="21">
        <v>4</v>
      </c>
      <c r="D8" s="21" t="s">
        <v>26</v>
      </c>
      <c r="E8" s="22" t="s">
        <v>19</v>
      </c>
      <c r="F8" s="21">
        <v>3</v>
      </c>
      <c r="G8" s="21">
        <v>1000</v>
      </c>
      <c r="H8" s="21">
        <v>5050</v>
      </c>
      <c r="I8" s="21">
        <v>2</v>
      </c>
      <c r="J8" s="20">
        <f>I8*H8*G8*F8*7.85/1000000</f>
        <v>237.85499999999999</v>
      </c>
      <c r="K8" s="20" t="s">
        <v>25</v>
      </c>
      <c r="L8" s="20">
        <v>198</v>
      </c>
      <c r="M8" s="23">
        <f>(J8-L8)/L8</f>
        <v>0.20128787878787874</v>
      </c>
      <c r="N8" s="21"/>
    </row>
    <row r="9" spans="1:14" ht="15.75" x14ac:dyDescent="0.25">
      <c r="A9" s="21">
        <v>3</v>
      </c>
      <c r="B9" s="30" t="s">
        <v>29</v>
      </c>
      <c r="C9" s="21">
        <v>16</v>
      </c>
      <c r="D9" s="21" t="s">
        <v>26</v>
      </c>
      <c r="E9" s="22" t="s">
        <v>19</v>
      </c>
      <c r="F9" s="21">
        <v>4</v>
      </c>
      <c r="G9" s="21">
        <v>1250</v>
      </c>
      <c r="H9" s="21">
        <v>1400</v>
      </c>
      <c r="I9" s="21">
        <v>1</v>
      </c>
      <c r="J9" s="20">
        <f>I9*H9*G9*F9*7.85/1000000</f>
        <v>54.95</v>
      </c>
      <c r="K9" s="20" t="s">
        <v>25</v>
      </c>
      <c r="L9" s="20">
        <v>32</v>
      </c>
      <c r="M9" s="23">
        <f t="shared" ref="M9:M11" si="0">(J9-L9)/L9</f>
        <v>0.71718750000000009</v>
      </c>
      <c r="N9" s="21"/>
    </row>
    <row r="10" spans="1:14" ht="15.75" x14ac:dyDescent="0.25">
      <c r="A10" s="25">
        <v>4</v>
      </c>
      <c r="B10" s="30" t="s">
        <v>30</v>
      </c>
      <c r="C10" s="21">
        <v>16</v>
      </c>
      <c r="D10" s="21" t="s">
        <v>26</v>
      </c>
      <c r="E10" s="22" t="s">
        <v>19</v>
      </c>
      <c r="F10" s="21">
        <v>8</v>
      </c>
      <c r="G10" s="21">
        <v>1500</v>
      </c>
      <c r="H10" s="21">
        <v>320</v>
      </c>
      <c r="I10" s="21">
        <v>1</v>
      </c>
      <c r="J10" s="20">
        <f>I10*H10*G10*F10*7.85/1000000</f>
        <v>30.143999999999998</v>
      </c>
      <c r="K10" s="20" t="s">
        <v>25</v>
      </c>
      <c r="L10" s="20">
        <v>26</v>
      </c>
      <c r="M10" s="23">
        <f t="shared" si="0"/>
        <v>0.15938461538461532</v>
      </c>
      <c r="N10" s="21"/>
    </row>
    <row r="11" spans="1:14" ht="15.75" x14ac:dyDescent="0.25">
      <c r="A11" s="21">
        <v>5</v>
      </c>
      <c r="B11" s="29" t="s">
        <v>31</v>
      </c>
      <c r="C11" s="21">
        <v>12</v>
      </c>
      <c r="D11" s="21" t="s">
        <v>26</v>
      </c>
      <c r="E11" s="22" t="s">
        <v>19</v>
      </c>
      <c r="F11" s="15">
        <v>10</v>
      </c>
      <c r="G11" s="15">
        <v>1500</v>
      </c>
      <c r="H11" s="15">
        <v>3600</v>
      </c>
      <c r="I11" s="15">
        <v>1</v>
      </c>
      <c r="J11" s="20">
        <f>I11*H11*G11*F11*7.85/1000000</f>
        <v>423.9</v>
      </c>
      <c r="K11" s="20" t="s">
        <v>25</v>
      </c>
      <c r="L11" s="24">
        <v>361</v>
      </c>
      <c r="M11" s="23">
        <f t="shared" si="0"/>
        <v>0.17423822714681433</v>
      </c>
      <c r="N11" s="15"/>
    </row>
    <row r="12" spans="1:14" ht="15.75" x14ac:dyDescent="0.25">
      <c r="A12" s="21">
        <v>6</v>
      </c>
      <c r="B12" s="29" t="s">
        <v>32</v>
      </c>
      <c r="C12" s="21">
        <v>108</v>
      </c>
      <c r="D12" s="27" t="s">
        <v>22</v>
      </c>
      <c r="E12" s="31" t="s">
        <v>1</v>
      </c>
      <c r="F12" s="15" t="s">
        <v>23</v>
      </c>
      <c r="G12" s="15">
        <v>16</v>
      </c>
      <c r="H12" s="15">
        <v>40</v>
      </c>
      <c r="I12" s="15">
        <v>108</v>
      </c>
      <c r="J12" s="15">
        <v>108</v>
      </c>
      <c r="K12" s="20" t="s">
        <v>24</v>
      </c>
      <c r="L12" s="26" t="s">
        <v>0</v>
      </c>
      <c r="M12" s="26" t="s">
        <v>0</v>
      </c>
      <c r="N12" s="15"/>
    </row>
    <row r="13" spans="1:14" ht="15.75" x14ac:dyDescent="0.25">
      <c r="A13" s="21">
        <v>7</v>
      </c>
      <c r="B13" s="29" t="s">
        <v>33</v>
      </c>
      <c r="C13" s="21">
        <v>108</v>
      </c>
      <c r="D13" s="27" t="s">
        <v>22</v>
      </c>
      <c r="E13" s="31" t="s">
        <v>2</v>
      </c>
      <c r="F13" s="15" t="s">
        <v>23</v>
      </c>
      <c r="G13" s="15">
        <v>16</v>
      </c>
      <c r="H13" s="15" t="s">
        <v>0</v>
      </c>
      <c r="I13" s="15">
        <v>108</v>
      </c>
      <c r="J13" s="15">
        <v>108</v>
      </c>
      <c r="K13" s="20" t="s">
        <v>24</v>
      </c>
      <c r="L13" s="26" t="s">
        <v>0</v>
      </c>
      <c r="M13" s="26" t="s">
        <v>0</v>
      </c>
      <c r="N13" s="15"/>
    </row>
    <row r="14" spans="1:14" ht="15.75" x14ac:dyDescent="0.25">
      <c r="A14" s="21">
        <v>8</v>
      </c>
      <c r="B14" s="29" t="s">
        <v>44</v>
      </c>
      <c r="C14" s="21">
        <v>1</v>
      </c>
      <c r="D14" s="27" t="s">
        <v>0</v>
      </c>
      <c r="E14" s="31" t="s">
        <v>45</v>
      </c>
      <c r="F14" s="15" t="s">
        <v>0</v>
      </c>
      <c r="G14" s="15" t="s">
        <v>0</v>
      </c>
      <c r="H14" s="15" t="s">
        <v>0</v>
      </c>
      <c r="I14" s="15" t="s">
        <v>0</v>
      </c>
      <c r="J14" s="15">
        <v>6</v>
      </c>
      <c r="K14" s="20" t="s">
        <v>25</v>
      </c>
      <c r="L14" s="26" t="s">
        <v>0</v>
      </c>
      <c r="M14" s="26" t="s">
        <v>0</v>
      </c>
      <c r="N14" s="15"/>
    </row>
    <row r="15" spans="1:14" ht="15.75" x14ac:dyDescent="0.25">
      <c r="A15" s="21">
        <v>9</v>
      </c>
      <c r="B15" s="29" t="s">
        <v>46</v>
      </c>
      <c r="C15" s="21">
        <v>1</v>
      </c>
      <c r="D15" s="27" t="s">
        <v>0</v>
      </c>
      <c r="E15" s="31" t="s">
        <v>0</v>
      </c>
      <c r="F15" s="15" t="s">
        <v>0</v>
      </c>
      <c r="G15" s="15" t="s">
        <v>0</v>
      </c>
      <c r="H15" s="15" t="s">
        <v>0</v>
      </c>
      <c r="I15" s="15" t="s">
        <v>0</v>
      </c>
      <c r="J15" s="15">
        <v>6</v>
      </c>
      <c r="K15" s="20" t="s">
        <v>47</v>
      </c>
      <c r="L15" s="26" t="s">
        <v>0</v>
      </c>
      <c r="M15" s="26" t="s">
        <v>0</v>
      </c>
      <c r="N15" s="15"/>
    </row>
  </sheetData>
  <pageMargins left="0.21739130434782608" right="0.19927536231884058" top="0.75" bottom="0.75" header="0.3" footer="0.3"/>
  <pageSetup paperSize="9" orientation="portrait" r:id="rId1"/>
  <headerFooter>
    <oddHeader>&amp;C&amp;"Times New Roman,Regular"&amp;14Material Take-Off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Hatch</vt:lpstr>
      <vt:lpstr>Fan Case MTO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2019-01-08T11:32:28Z</dcterms:modified>
</cp:coreProperties>
</file>