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4000" sheetId="40" r:id="rId1"/>
    <sheet name="3060" sheetId="39" r:id="rId2"/>
    <sheet name="3090" sheetId="38" r:id="rId3"/>
    <sheet name="3050" sheetId="37" r:id="rId4"/>
    <sheet name="2080" sheetId="26" r:id="rId5"/>
    <sheet name="1040" sheetId="33" r:id="rId6"/>
    <sheet name="2060" sheetId="36" r:id="rId7"/>
    <sheet name="1060" sheetId="35" r:id="rId8"/>
    <sheet name="1010" sheetId="23" r:id="rId9"/>
    <sheet name="3070" sheetId="42" r:id="rId10"/>
  </sheets>
  <calcPr calcId="162913"/>
</workbook>
</file>

<file path=xl/calcChain.xml><?xml version="1.0" encoding="utf-8"?>
<calcChain xmlns="http://schemas.openxmlformats.org/spreadsheetml/2006/main">
  <c r="L11" i="23" l="1"/>
  <c r="N11" i="23" s="1"/>
  <c r="L10" i="23"/>
  <c r="N10" i="23" s="1"/>
  <c r="L9" i="23"/>
  <c r="N9" i="23" s="1"/>
  <c r="L8" i="23" l="1"/>
  <c r="N8" i="23" s="1"/>
  <c r="L7" i="23" l="1"/>
  <c r="N7" i="23" s="1"/>
  <c r="N7" i="33"/>
</calcChain>
</file>

<file path=xl/sharedStrings.xml><?xml version="1.0" encoding="utf-8"?>
<sst xmlns="http://schemas.openxmlformats.org/spreadsheetml/2006/main" count="543" uniqueCount="134">
  <si>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</si>
  <si>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</si>
  <si>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</si>
  <si>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</si>
  <si>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</si>
  <si>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</si>
  <si>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</si>
  <si>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</si>
  <si>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</si>
  <si>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</si>
  <si>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</si>
  <si>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</si>
  <si>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</si>
  <si>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</si>
  <si>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</si>
  <si>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</si>
  <si>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</si>
  <si>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</si>
  <si>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Standard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</si>
  <si>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</si>
  <si>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</si>
  <si>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</si>
  <si>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</si>
  <si>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</si>
  <si>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</si>
  <si>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</si>
  <si>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</si>
  <si>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</si>
  <si>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size</t>
  </si>
  <si>
    <t>grade</t>
  </si>
  <si>
    <t>coating</t>
  </si>
  <si>
    <t>Station /Item</t>
  </si>
  <si>
    <t>St-37</t>
  </si>
  <si>
    <t>--</t>
  </si>
  <si>
    <t>Dim./Spec.</t>
  </si>
  <si>
    <t>Qty
 (Pcs)</t>
  </si>
  <si>
    <t>Qty 
(Pcs)</t>
  </si>
  <si>
    <t>Diameter</t>
  </si>
  <si>
    <t>Qty 
(Kg)</t>
  </si>
  <si>
    <t>Bearing Block</t>
  </si>
  <si>
    <t>Plate</t>
  </si>
  <si>
    <t>H</t>
  </si>
  <si>
    <t>Gray Cast Iron</t>
  </si>
  <si>
    <t>Washer</t>
  </si>
  <si>
    <t>Din-471</t>
  </si>
  <si>
    <t>Brand</t>
  </si>
  <si>
    <t>Felt</t>
  </si>
  <si>
    <t>کاسه نمد</t>
  </si>
  <si>
    <t>نمد</t>
  </si>
  <si>
    <t>Grease</t>
  </si>
  <si>
    <t>Shell Alvania (G2)</t>
  </si>
  <si>
    <t>گریس نسوز</t>
  </si>
  <si>
    <t>Cover</t>
  </si>
  <si>
    <t>Color</t>
  </si>
  <si>
    <t>Ral</t>
  </si>
  <si>
    <t>Cover (Primer)</t>
  </si>
  <si>
    <t>Cover (InterMediate)</t>
  </si>
  <si>
    <t>Epoxy</t>
  </si>
  <si>
    <t>Thinner</t>
  </si>
  <si>
    <t xml:space="preserve">Qty 
</t>
  </si>
  <si>
    <t>Lithium Base</t>
  </si>
  <si>
    <t>Housing</t>
  </si>
  <si>
    <t>Page:</t>
  </si>
  <si>
    <t>1 of 1</t>
  </si>
  <si>
    <t>-</t>
  </si>
  <si>
    <t>قطعه ریخته گری</t>
  </si>
  <si>
    <t>Lower  Cap</t>
  </si>
  <si>
    <t>Upper  Cap</t>
  </si>
  <si>
    <t xml:space="preserve"> درپوش بالا</t>
  </si>
  <si>
    <t>درپوش پایین</t>
  </si>
  <si>
    <t>Cover (Finish)</t>
  </si>
  <si>
    <t>Packing</t>
  </si>
  <si>
    <t>چهار تراش</t>
  </si>
  <si>
    <t>تخته</t>
  </si>
  <si>
    <t>چوب</t>
  </si>
  <si>
    <t>60x60x4000</t>
  </si>
  <si>
    <t>25x100x4000</t>
  </si>
  <si>
    <t>10x90x110</t>
  </si>
  <si>
    <t xml:space="preserve"> Polyurethane</t>
  </si>
  <si>
    <t>99.11.05</t>
  </si>
  <si>
    <t>Zinc Rich Epoxy</t>
  </si>
  <si>
    <t>E-5614
E-5615</t>
  </si>
  <si>
    <t xml:space="preserve"> Epoxy Polyamide</t>
  </si>
  <si>
    <t>Two Pack  Polyurethane</t>
  </si>
  <si>
    <t>Brown Beige</t>
  </si>
  <si>
    <t>16 Kg</t>
  </si>
  <si>
    <t>12 Kg</t>
  </si>
  <si>
    <t>32 Liter</t>
  </si>
  <si>
    <t>5 Liter</t>
  </si>
  <si>
    <t>E-3201</t>
  </si>
  <si>
    <t>Axis Shaft</t>
  </si>
  <si>
    <t>locking Washer</t>
  </si>
  <si>
    <t>MB-18</t>
  </si>
  <si>
    <t>واشر خورشیدی</t>
  </si>
  <si>
    <t>Sealing</t>
  </si>
  <si>
    <t>10x40x400</t>
  </si>
  <si>
    <t>Ball Bearing</t>
  </si>
  <si>
    <t>7218-BEDBP</t>
  </si>
  <si>
    <t>Deep Groove 
Ball Bearing 
1Row</t>
  </si>
  <si>
    <t>Roller Bearing</t>
  </si>
  <si>
    <t>Spherical 2Row
Roller Bearing</t>
  </si>
  <si>
    <t>NU-218 ECP</t>
  </si>
  <si>
    <t>Ring</t>
  </si>
  <si>
    <t>Retaining Ring
(External)</t>
  </si>
  <si>
    <t>86x2.6</t>
  </si>
  <si>
    <t>Dust seal</t>
  </si>
  <si>
    <t>10x85x100</t>
  </si>
  <si>
    <t>Main Body</t>
  </si>
  <si>
    <t>Body</t>
  </si>
  <si>
    <t>Head</t>
  </si>
  <si>
    <t>ضایعات قابل استفاده است</t>
  </si>
  <si>
    <t>قطعه پیش ساخته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</si>
  <si>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</si>
  <si>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01.01.17</t>
  </si>
  <si>
    <t>1 of 4</t>
  </si>
  <si>
    <t>پلکسی گلاس</t>
  </si>
  <si>
    <t>4x220x220</t>
  </si>
  <si>
    <t>Assem Head</t>
  </si>
  <si>
    <t>Main body</t>
  </si>
  <si>
    <t>L Angle</t>
  </si>
  <si>
    <t>L-lifting</t>
  </si>
  <si>
    <t>Thk</t>
  </si>
  <si>
    <t>50x50</t>
  </si>
  <si>
    <t>Head,Duct wall,shaft holder</t>
  </si>
  <si>
    <t>Assem Head
Assem bottom</t>
  </si>
  <si>
    <t>Head,Bottom flange</t>
  </si>
  <si>
    <t>Head Body,Flange</t>
  </si>
  <si>
    <t>Top &amp; Bottom cap , Head top</t>
  </si>
  <si>
    <t>Body,head</t>
  </si>
  <si>
    <t>Main Body,
 Assem head</t>
  </si>
  <si>
    <t>(Head inlet flange)-
(Right Left Top Bottom)
 (Ring&amp;Flange)</t>
  </si>
  <si>
    <t xml:space="preserve">Main Body
 Assem head
Assem bottom </t>
  </si>
  <si>
    <t>Body,Head,Guide vane,Assem bottom cap flange</t>
  </si>
  <si>
    <t>Outlet flange,Sight glass
,guide vane,bottom cap flange1&amp;2,Lamellar discharge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</si>
</sst>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6"/>
      <color theme="1"/>
      <name val="Times New Roman"/>
      <family val="1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theme="1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1" fillId="0" borderId="0" xfId="0" quotePrefix="1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1" fontId="2" fillId="0" borderId="0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9" fontId="10" fillId="0" borderId="1" xfId="1" quotePrefix="1" applyFont="1" applyBorder="1" applyAlignment="1">
      <alignment horizontal="center" vertical="center" wrapText="1"/>
    </xf>
    <xf numFmtId="9" fontId="10" fillId="0" borderId="1" xfId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4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164" fontId="14" fillId="2" borderId="1" xfId="0" quotePrefix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3" xfId="0" quotePrefix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3" xfId="0" quotePrefix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quotePrefix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862965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647536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639254" y="9525"/>
          <a:ext cx="2428046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78972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1905000"/>
          <a:ext cx="4983621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2455795"/>
          <a:ext cx="3720548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3800475" y="2457451"/>
          <a:ext cx="121920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14</xdr:row>
      <xdr:rowOff>78441</xdr:rowOff>
    </xdr:from>
    <xdr:to>
      <xdr:col>18</xdr:col>
      <xdr:colOff>564172</xdr:colOff>
      <xdr:row>16</xdr:row>
      <xdr:rowOff>89647</xdr:rowOff>
    </xdr:to>
    <xdr:sp macro="" textlink="">
      <xdr:nvSpPr>
        <xdr:cNvPr id="9" name="Rounded Rectangle 8"/>
        <xdr:cNvSpPr/>
      </xdr:nvSpPr>
      <xdr:spPr>
        <a:xfrm>
          <a:off x="38099" y="2935941"/>
          <a:ext cx="9684727" cy="23101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228240</xdr:colOff>
      <xdr:row>14</xdr:row>
      <xdr:rowOff>142515</xdr:rowOff>
    </xdr:from>
    <xdr:to>
      <xdr:col>1</xdr:col>
      <xdr:colOff>58614</xdr:colOff>
      <xdr:row>16</xdr:row>
      <xdr:rowOff>29307</xdr:rowOff>
    </xdr:to>
    <xdr:sp macro="" textlink="">
      <xdr:nvSpPr>
        <xdr:cNvPr id="10" name="Flowchart: Connector 9"/>
        <xdr:cNvSpPr/>
      </xdr:nvSpPr>
      <xdr:spPr>
        <a:xfrm>
          <a:off x="228240" y="3000015"/>
          <a:ext cx="106599" cy="10586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197072</xdr:colOff>
      <xdr:row>14</xdr:row>
      <xdr:rowOff>135752</xdr:rowOff>
    </xdr:from>
    <xdr:to>
      <xdr:col>3</xdr:col>
      <xdr:colOff>294736</xdr:colOff>
      <xdr:row>16</xdr:row>
      <xdr:rowOff>18621</xdr:rowOff>
    </xdr:to>
    <xdr:sp macro="" textlink="">
      <xdr:nvSpPr>
        <xdr:cNvPr id="11" name="Flowchart: Connector 10"/>
        <xdr:cNvSpPr/>
      </xdr:nvSpPr>
      <xdr:spPr>
        <a:xfrm>
          <a:off x="1721072" y="2993252"/>
          <a:ext cx="9766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653898</xdr:colOff>
      <xdr:row>14</xdr:row>
      <xdr:rowOff>130428</xdr:rowOff>
    </xdr:from>
    <xdr:to>
      <xdr:col>5</xdr:col>
      <xdr:colOff>51097</xdr:colOff>
      <xdr:row>16</xdr:row>
      <xdr:rowOff>13297</xdr:rowOff>
    </xdr:to>
    <xdr:sp macro="" textlink="">
      <xdr:nvSpPr>
        <xdr:cNvPr id="12" name="Flowchart: Connector 11"/>
        <xdr:cNvSpPr/>
      </xdr:nvSpPr>
      <xdr:spPr>
        <a:xfrm>
          <a:off x="2854173" y="2987928"/>
          <a:ext cx="102049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60448</xdr:colOff>
      <xdr:row>14</xdr:row>
      <xdr:rowOff>134307</xdr:rowOff>
    </xdr:from>
    <xdr:to>
      <xdr:col>17</xdr:col>
      <xdr:colOff>151994</xdr:colOff>
      <xdr:row>16</xdr:row>
      <xdr:rowOff>13718</xdr:rowOff>
    </xdr:to>
    <xdr:sp macro="" textlink="">
      <xdr:nvSpPr>
        <xdr:cNvPr id="13" name="Flowchart: Connector 12"/>
        <xdr:cNvSpPr/>
      </xdr:nvSpPr>
      <xdr:spPr>
        <a:xfrm>
          <a:off x="8690098" y="2991807"/>
          <a:ext cx="91546" cy="984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92463</xdr:colOff>
      <xdr:row>14</xdr:row>
      <xdr:rowOff>144881</xdr:rowOff>
    </xdr:from>
    <xdr:to>
      <xdr:col>7</xdr:col>
      <xdr:colOff>193047</xdr:colOff>
      <xdr:row>16</xdr:row>
      <xdr:rowOff>29011</xdr:rowOff>
    </xdr:to>
    <xdr:sp macro="" textlink="">
      <xdr:nvSpPr>
        <xdr:cNvPr id="14" name="Flowchart: Connector 13"/>
        <xdr:cNvSpPr/>
      </xdr:nvSpPr>
      <xdr:spPr>
        <a:xfrm>
          <a:off x="4235838" y="3002381"/>
          <a:ext cx="100584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386464</xdr:colOff>
      <xdr:row>14</xdr:row>
      <xdr:rowOff>141445</xdr:rowOff>
    </xdr:from>
    <xdr:to>
      <xdr:col>13</xdr:col>
      <xdr:colOff>490764</xdr:colOff>
      <xdr:row>16</xdr:row>
      <xdr:rowOff>25575</xdr:rowOff>
    </xdr:to>
    <xdr:sp macro="" textlink="">
      <xdr:nvSpPr>
        <xdr:cNvPr id="15" name="Flowchart: Connector 14"/>
        <xdr:cNvSpPr/>
      </xdr:nvSpPr>
      <xdr:spPr>
        <a:xfrm>
          <a:off x="7130164" y="2998945"/>
          <a:ext cx="104300" cy="1032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41128</xdr:colOff>
      <xdr:row>14</xdr:row>
      <xdr:rowOff>147280</xdr:rowOff>
    </xdr:from>
    <xdr:to>
      <xdr:col>11</xdr:col>
      <xdr:colOff>147006</xdr:colOff>
      <xdr:row>16</xdr:row>
      <xdr:rowOff>30867</xdr:rowOff>
    </xdr:to>
    <xdr:sp macro="" textlink="">
      <xdr:nvSpPr>
        <xdr:cNvPr id="16" name="Flowchart: Connector 15"/>
        <xdr:cNvSpPr/>
      </xdr:nvSpPr>
      <xdr:spPr>
        <a:xfrm>
          <a:off x="5651353" y="3004780"/>
          <a:ext cx="105878" cy="1026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977265"/>
          <a:ext cx="873442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050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: 10409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Product : AC System(Main)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سیما بافت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14550" y="9525"/>
          <a:ext cx="30575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021108" y="1210734"/>
          <a:ext cx="7133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41826</xdr:colOff>
      <xdr:row>17</xdr:row>
      <xdr:rowOff>169795</xdr:rowOff>
    </xdr:from>
    <xdr:to>
      <xdr:col>6</xdr:col>
      <xdr:colOff>133349</xdr:colOff>
      <xdr:row>20</xdr:row>
      <xdr:rowOff>33619</xdr:rowOff>
    </xdr:to>
    <xdr:sp macro="" textlink="">
      <xdr:nvSpPr>
        <xdr:cNvPr id="30" name="Rounded Rectangle 29"/>
        <xdr:cNvSpPr/>
      </xdr:nvSpPr>
      <xdr:spPr>
        <a:xfrm>
          <a:off x="41826" y="5618095"/>
          <a:ext cx="3911048" cy="4638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17</xdr:row>
      <xdr:rowOff>171451</xdr:rowOff>
    </xdr:from>
    <xdr:to>
      <xdr:col>9</xdr:col>
      <xdr:colOff>219075</xdr:colOff>
      <xdr:row>20</xdr:row>
      <xdr:rowOff>44825</xdr:rowOff>
    </xdr:to>
    <xdr:sp macro="" textlink="">
      <xdr:nvSpPr>
        <xdr:cNvPr id="31" name="Rounded Rectangle 30"/>
        <xdr:cNvSpPr/>
      </xdr:nvSpPr>
      <xdr:spPr>
        <a:xfrm>
          <a:off x="3990975" y="5619751"/>
          <a:ext cx="1123950" cy="4734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20</xdr:row>
      <xdr:rowOff>91109</xdr:rowOff>
    </xdr:from>
    <xdr:to>
      <xdr:col>18</xdr:col>
      <xdr:colOff>554933</xdr:colOff>
      <xdr:row>21</xdr:row>
      <xdr:rowOff>0</xdr:rowOff>
    </xdr:to>
    <xdr:sp macro="" textlink="">
      <xdr:nvSpPr>
        <xdr:cNvPr id="32" name="Rounded Rectangle 31"/>
        <xdr:cNvSpPr/>
      </xdr:nvSpPr>
      <xdr:spPr>
        <a:xfrm>
          <a:off x="38099" y="6139484"/>
          <a:ext cx="9765609" cy="24143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20</xdr:row>
      <xdr:rowOff>155268</xdr:rowOff>
    </xdr:from>
    <xdr:to>
      <xdr:col>0</xdr:col>
      <xdr:colOff>292719</xdr:colOff>
      <xdr:row>21</xdr:row>
      <xdr:rowOff>0</xdr:rowOff>
    </xdr:to>
    <xdr:sp macro="" textlink="">
      <xdr:nvSpPr>
        <xdr:cNvPr id="33" name="Flowchart: Connector 32"/>
        <xdr:cNvSpPr/>
      </xdr:nvSpPr>
      <xdr:spPr>
        <a:xfrm>
          <a:off x="180590" y="6203643"/>
          <a:ext cx="83554" cy="1098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117643</xdr:colOff>
      <xdr:row>20</xdr:row>
      <xdr:rowOff>150406</xdr:rowOff>
    </xdr:from>
    <xdr:to>
      <xdr:col>3</xdr:col>
      <xdr:colOff>223631</xdr:colOff>
      <xdr:row>21</xdr:row>
      <xdr:rowOff>0</xdr:rowOff>
    </xdr:to>
    <xdr:sp macro="" textlink="">
      <xdr:nvSpPr>
        <xdr:cNvPr id="34" name="Flowchart: Connector 33"/>
        <xdr:cNvSpPr/>
      </xdr:nvSpPr>
      <xdr:spPr>
        <a:xfrm>
          <a:off x="1689268" y="6198781"/>
          <a:ext cx="105988" cy="1158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467587</xdr:colOff>
      <xdr:row>20</xdr:row>
      <xdr:rowOff>164903</xdr:rowOff>
    </xdr:from>
    <xdr:to>
      <xdr:col>4</xdr:col>
      <xdr:colOff>553982</xdr:colOff>
      <xdr:row>21</xdr:row>
      <xdr:rowOff>0</xdr:rowOff>
    </xdr:to>
    <xdr:sp macro="" textlink="">
      <xdr:nvSpPr>
        <xdr:cNvPr id="35" name="Flowchart: Connector 34"/>
        <xdr:cNvSpPr/>
      </xdr:nvSpPr>
      <xdr:spPr>
        <a:xfrm>
          <a:off x="2772637" y="6213278"/>
          <a:ext cx="86395" cy="10934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67349</xdr:colOff>
      <xdr:row>20</xdr:row>
      <xdr:rowOff>141690</xdr:rowOff>
    </xdr:from>
    <xdr:to>
      <xdr:col>16</xdr:col>
      <xdr:colOff>182217</xdr:colOff>
      <xdr:row>21</xdr:row>
      <xdr:rowOff>0</xdr:rowOff>
    </xdr:to>
    <xdr:sp macro="" textlink="">
      <xdr:nvSpPr>
        <xdr:cNvPr id="36" name="Flowchart: Connector 35"/>
        <xdr:cNvSpPr/>
      </xdr:nvSpPr>
      <xdr:spPr>
        <a:xfrm>
          <a:off x="8439824" y="6190065"/>
          <a:ext cx="114868" cy="1080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341571</xdr:colOff>
      <xdr:row>20</xdr:row>
      <xdr:rowOff>173420</xdr:rowOff>
    </xdr:from>
    <xdr:to>
      <xdr:col>6</xdr:col>
      <xdr:colOff>427966</xdr:colOff>
      <xdr:row>21</xdr:row>
      <xdr:rowOff>0</xdr:rowOff>
    </xdr:to>
    <xdr:sp macro="" textlink="">
      <xdr:nvSpPr>
        <xdr:cNvPr id="37" name="Flowchart: Connector 36"/>
        <xdr:cNvSpPr/>
      </xdr:nvSpPr>
      <xdr:spPr>
        <a:xfrm>
          <a:off x="4161096" y="6221795"/>
          <a:ext cx="86395" cy="10980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82561</xdr:colOff>
      <xdr:row>20</xdr:row>
      <xdr:rowOff>154041</xdr:rowOff>
    </xdr:from>
    <xdr:to>
      <xdr:col>13</xdr:col>
      <xdr:colOff>190500</xdr:colOff>
      <xdr:row>21</xdr:row>
      <xdr:rowOff>0</xdr:rowOff>
    </xdr:to>
    <xdr:sp macro="" textlink="">
      <xdr:nvSpPr>
        <xdr:cNvPr id="38" name="Flowchart: Connector 37"/>
        <xdr:cNvSpPr/>
      </xdr:nvSpPr>
      <xdr:spPr>
        <a:xfrm>
          <a:off x="6902461" y="6202416"/>
          <a:ext cx="107939" cy="10396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349289</xdr:colOff>
      <xdr:row>20</xdr:row>
      <xdr:rowOff>167244</xdr:rowOff>
    </xdr:from>
    <xdr:to>
      <xdr:col>10</xdr:col>
      <xdr:colOff>455543</xdr:colOff>
      <xdr:row>21</xdr:row>
      <xdr:rowOff>0</xdr:rowOff>
    </xdr:to>
    <xdr:sp macro="" textlink="">
      <xdr:nvSpPr>
        <xdr:cNvPr id="39" name="Flowchart: Connector 38"/>
        <xdr:cNvSpPr/>
      </xdr:nvSpPr>
      <xdr:spPr>
        <a:xfrm>
          <a:off x="5521364" y="6215619"/>
          <a:ext cx="106254" cy="1238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15</xdr:row>
      <xdr:rowOff>47625</xdr:rowOff>
    </xdr:from>
    <xdr:to>
      <xdr:col>9</xdr:col>
      <xdr:colOff>163971</xdr:colOff>
      <xdr:row>17</xdr:row>
      <xdr:rowOff>142875</xdr:rowOff>
    </xdr:to>
    <xdr:sp macro="" textlink="">
      <xdr:nvSpPr>
        <xdr:cNvPr id="61" name="Rounded Rectangle 60"/>
        <xdr:cNvSpPr/>
      </xdr:nvSpPr>
      <xdr:spPr>
        <a:xfrm>
          <a:off x="28575" y="3533775"/>
          <a:ext cx="5126496" cy="68580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80946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801179" y="9525"/>
          <a:ext cx="306622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11</xdr:row>
      <xdr:rowOff>41413</xdr:rowOff>
    </xdr:from>
    <xdr:to>
      <xdr:col>9</xdr:col>
      <xdr:colOff>219074</xdr:colOff>
      <xdr:row>14</xdr:row>
      <xdr:rowOff>75371</xdr:rowOff>
    </xdr:to>
    <xdr:sp macro="" textlink="">
      <xdr:nvSpPr>
        <xdr:cNvPr id="6" name="Rounded Rectangle 5"/>
        <xdr:cNvSpPr/>
      </xdr:nvSpPr>
      <xdr:spPr>
        <a:xfrm>
          <a:off x="36053" y="2600739"/>
          <a:ext cx="5707521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14</xdr:row>
      <xdr:rowOff>169795</xdr:rowOff>
    </xdr:from>
    <xdr:to>
      <xdr:col>6</xdr:col>
      <xdr:colOff>133349</xdr:colOff>
      <xdr:row>17</xdr:row>
      <xdr:rowOff>33619</xdr:rowOff>
    </xdr:to>
    <xdr:sp macro="" textlink="">
      <xdr:nvSpPr>
        <xdr:cNvPr id="7" name="Rounded Rectangle 6"/>
        <xdr:cNvSpPr/>
      </xdr:nvSpPr>
      <xdr:spPr>
        <a:xfrm>
          <a:off x="41826" y="245579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14</xdr:row>
      <xdr:rowOff>171451</xdr:rowOff>
    </xdr:from>
    <xdr:to>
      <xdr:col>9</xdr:col>
      <xdr:colOff>219075</xdr:colOff>
      <xdr:row>17</xdr:row>
      <xdr:rowOff>44825</xdr:rowOff>
    </xdr:to>
    <xdr:sp macro="" textlink="">
      <xdr:nvSpPr>
        <xdr:cNvPr id="8" name="Rounded Rectangle 7"/>
        <xdr:cNvSpPr/>
      </xdr:nvSpPr>
      <xdr:spPr>
        <a:xfrm>
          <a:off x="4171950" y="245745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78441</xdr:rowOff>
    </xdr:from>
    <xdr:to>
      <xdr:col>18</xdr:col>
      <xdr:colOff>293077</xdr:colOff>
      <xdr:row>19</xdr:row>
      <xdr:rowOff>89647</xdr:rowOff>
    </xdr:to>
    <xdr:sp macro="" textlink="">
      <xdr:nvSpPr>
        <xdr:cNvPr id="9" name="Rounded Rectangle 8"/>
        <xdr:cNvSpPr/>
      </xdr:nvSpPr>
      <xdr:spPr>
        <a:xfrm>
          <a:off x="38100" y="4020326"/>
          <a:ext cx="9779977" cy="23101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234463</xdr:colOff>
      <xdr:row>17</xdr:row>
      <xdr:rowOff>128641</xdr:rowOff>
    </xdr:from>
    <xdr:to>
      <xdr:col>1</xdr:col>
      <xdr:colOff>51134</xdr:colOff>
      <xdr:row>19</xdr:row>
      <xdr:rowOff>21982</xdr:rowOff>
    </xdr:to>
    <xdr:sp macro="" textlink="">
      <xdr:nvSpPr>
        <xdr:cNvPr id="10" name="Flowchart: Connector 9"/>
        <xdr:cNvSpPr/>
      </xdr:nvSpPr>
      <xdr:spPr>
        <a:xfrm>
          <a:off x="234463" y="4070526"/>
          <a:ext cx="95094" cy="11314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177587</xdr:colOff>
      <xdr:row>17</xdr:row>
      <xdr:rowOff>143079</xdr:rowOff>
    </xdr:from>
    <xdr:to>
      <xdr:col>3</xdr:col>
      <xdr:colOff>275251</xdr:colOff>
      <xdr:row>19</xdr:row>
      <xdr:rowOff>25948</xdr:rowOff>
    </xdr:to>
    <xdr:sp macro="" textlink="">
      <xdr:nvSpPr>
        <xdr:cNvPr id="11" name="Flowchart: Connector 10"/>
        <xdr:cNvSpPr/>
      </xdr:nvSpPr>
      <xdr:spPr>
        <a:xfrm>
          <a:off x="1701587" y="4084964"/>
          <a:ext cx="97664" cy="1026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630359</xdr:colOff>
      <xdr:row>17</xdr:row>
      <xdr:rowOff>130428</xdr:rowOff>
    </xdr:from>
    <xdr:to>
      <xdr:col>4</xdr:col>
      <xdr:colOff>730943</xdr:colOff>
      <xdr:row>19</xdr:row>
      <xdr:rowOff>13297</xdr:rowOff>
    </xdr:to>
    <xdr:sp macro="" textlink="">
      <xdr:nvSpPr>
        <xdr:cNvPr id="12" name="Flowchart: Connector 11"/>
        <xdr:cNvSpPr/>
      </xdr:nvSpPr>
      <xdr:spPr>
        <a:xfrm>
          <a:off x="2843090" y="4072313"/>
          <a:ext cx="100584" cy="10267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222456</xdr:colOff>
      <xdr:row>17</xdr:row>
      <xdr:rowOff>139724</xdr:rowOff>
    </xdr:from>
    <xdr:to>
      <xdr:col>15</xdr:col>
      <xdr:colOff>326232</xdr:colOff>
      <xdr:row>19</xdr:row>
      <xdr:rowOff>23854</xdr:rowOff>
    </xdr:to>
    <xdr:sp macro="" textlink="">
      <xdr:nvSpPr>
        <xdr:cNvPr id="13" name="Flowchart: Connector 12"/>
        <xdr:cNvSpPr/>
      </xdr:nvSpPr>
      <xdr:spPr>
        <a:xfrm>
          <a:off x="8677725" y="4081609"/>
          <a:ext cx="103776" cy="1039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337009</xdr:colOff>
      <xdr:row>17</xdr:row>
      <xdr:rowOff>137555</xdr:rowOff>
    </xdr:from>
    <xdr:to>
      <xdr:col>7</xdr:col>
      <xdr:colOff>109904</xdr:colOff>
      <xdr:row>19</xdr:row>
      <xdr:rowOff>21982</xdr:rowOff>
    </xdr:to>
    <xdr:sp macro="" textlink="">
      <xdr:nvSpPr>
        <xdr:cNvPr id="14" name="Flowchart: Connector 13"/>
        <xdr:cNvSpPr/>
      </xdr:nvSpPr>
      <xdr:spPr>
        <a:xfrm>
          <a:off x="4205624" y="4079440"/>
          <a:ext cx="109934" cy="1042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473144</xdr:colOff>
      <xdr:row>17</xdr:row>
      <xdr:rowOff>128694</xdr:rowOff>
    </xdr:from>
    <xdr:to>
      <xdr:col>13</xdr:col>
      <xdr:colOff>14654</xdr:colOff>
      <xdr:row>19</xdr:row>
      <xdr:rowOff>21982</xdr:rowOff>
    </xdr:to>
    <xdr:sp macro="" textlink="">
      <xdr:nvSpPr>
        <xdr:cNvPr id="15" name="Flowchart: Connector 14"/>
        <xdr:cNvSpPr/>
      </xdr:nvSpPr>
      <xdr:spPr>
        <a:xfrm>
          <a:off x="7082029" y="4070579"/>
          <a:ext cx="113010" cy="1130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143790</xdr:colOff>
      <xdr:row>17</xdr:row>
      <xdr:rowOff>139007</xdr:rowOff>
    </xdr:from>
    <xdr:to>
      <xdr:col>10</xdr:col>
      <xdr:colOff>248090</xdr:colOff>
      <xdr:row>19</xdr:row>
      <xdr:rowOff>23137</xdr:rowOff>
    </xdr:to>
    <xdr:sp macro="" textlink="">
      <xdr:nvSpPr>
        <xdr:cNvPr id="16" name="Flowchart: Connector 15"/>
        <xdr:cNvSpPr/>
      </xdr:nvSpPr>
      <xdr:spPr>
        <a:xfrm>
          <a:off x="5646309" y="4080892"/>
          <a:ext cx="104300" cy="10393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80946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801179" y="9525"/>
          <a:ext cx="306622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0</xdr:rowOff>
    </xdr:from>
    <xdr:to>
      <xdr:col>9</xdr:col>
      <xdr:colOff>219074</xdr:colOff>
      <xdr:row>10</xdr:row>
      <xdr:rowOff>133349</xdr:rowOff>
    </xdr:to>
    <xdr:sp macro="" textlink="">
      <xdr:nvSpPr>
        <xdr:cNvPr id="6" name="Rounded Rectangle 5"/>
        <xdr:cNvSpPr/>
      </xdr:nvSpPr>
      <xdr:spPr>
        <a:xfrm>
          <a:off x="36053" y="247650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10</xdr:row>
      <xdr:rowOff>169795</xdr:rowOff>
    </xdr:from>
    <xdr:to>
      <xdr:col>6</xdr:col>
      <xdr:colOff>133349</xdr:colOff>
      <xdr:row>13</xdr:row>
      <xdr:rowOff>33619</xdr:rowOff>
    </xdr:to>
    <xdr:sp macro="" textlink="">
      <xdr:nvSpPr>
        <xdr:cNvPr id="7" name="Rounded Rectangle 6"/>
        <xdr:cNvSpPr/>
      </xdr:nvSpPr>
      <xdr:spPr>
        <a:xfrm>
          <a:off x="41826" y="302729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10</xdr:row>
      <xdr:rowOff>171451</xdr:rowOff>
    </xdr:from>
    <xdr:to>
      <xdr:col>9</xdr:col>
      <xdr:colOff>219075</xdr:colOff>
      <xdr:row>13</xdr:row>
      <xdr:rowOff>44825</xdr:rowOff>
    </xdr:to>
    <xdr:sp macro="" textlink="">
      <xdr:nvSpPr>
        <xdr:cNvPr id="8" name="Rounded Rectangle 7"/>
        <xdr:cNvSpPr/>
      </xdr:nvSpPr>
      <xdr:spPr>
        <a:xfrm>
          <a:off x="4171950" y="302895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13</xdr:row>
      <xdr:rowOff>78441</xdr:rowOff>
    </xdr:from>
    <xdr:to>
      <xdr:col>18</xdr:col>
      <xdr:colOff>472108</xdr:colOff>
      <xdr:row>15</xdr:row>
      <xdr:rowOff>89647</xdr:rowOff>
    </xdr:to>
    <xdr:sp macro="" textlink="">
      <xdr:nvSpPr>
        <xdr:cNvPr id="9" name="Rounded Rectangle 8"/>
        <xdr:cNvSpPr/>
      </xdr:nvSpPr>
      <xdr:spPr>
        <a:xfrm>
          <a:off x="38100" y="2927658"/>
          <a:ext cx="9586291" cy="22655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228240</xdr:colOff>
      <xdr:row>13</xdr:row>
      <xdr:rowOff>142515</xdr:rowOff>
    </xdr:from>
    <xdr:to>
      <xdr:col>1</xdr:col>
      <xdr:colOff>58614</xdr:colOff>
      <xdr:row>15</xdr:row>
      <xdr:rowOff>29307</xdr:rowOff>
    </xdr:to>
    <xdr:sp macro="" textlink="">
      <xdr:nvSpPr>
        <xdr:cNvPr id="10" name="Flowchart: Connector 9"/>
        <xdr:cNvSpPr/>
      </xdr:nvSpPr>
      <xdr:spPr>
        <a:xfrm>
          <a:off x="228240" y="3000015"/>
          <a:ext cx="108797" cy="10660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197072</xdr:colOff>
      <xdr:row>13</xdr:row>
      <xdr:rowOff>135752</xdr:rowOff>
    </xdr:from>
    <xdr:to>
      <xdr:col>3</xdr:col>
      <xdr:colOff>294736</xdr:colOff>
      <xdr:row>15</xdr:row>
      <xdr:rowOff>18621</xdr:rowOff>
    </xdr:to>
    <xdr:sp macro="" textlink="">
      <xdr:nvSpPr>
        <xdr:cNvPr id="11" name="Flowchart: Connector 10"/>
        <xdr:cNvSpPr/>
      </xdr:nvSpPr>
      <xdr:spPr>
        <a:xfrm>
          <a:off x="1721072" y="2993252"/>
          <a:ext cx="97664" cy="1026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653898</xdr:colOff>
      <xdr:row>13</xdr:row>
      <xdr:rowOff>130428</xdr:rowOff>
    </xdr:from>
    <xdr:to>
      <xdr:col>5</xdr:col>
      <xdr:colOff>51097</xdr:colOff>
      <xdr:row>15</xdr:row>
      <xdr:rowOff>13297</xdr:rowOff>
    </xdr:to>
    <xdr:sp macro="" textlink="">
      <xdr:nvSpPr>
        <xdr:cNvPr id="12" name="Flowchart: Connector 11"/>
        <xdr:cNvSpPr/>
      </xdr:nvSpPr>
      <xdr:spPr>
        <a:xfrm>
          <a:off x="2851975" y="2987928"/>
          <a:ext cx="100584" cy="1026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60448</xdr:colOff>
      <xdr:row>13</xdr:row>
      <xdr:rowOff>134307</xdr:rowOff>
    </xdr:from>
    <xdr:to>
      <xdr:col>17</xdr:col>
      <xdr:colOff>151994</xdr:colOff>
      <xdr:row>15</xdr:row>
      <xdr:rowOff>13718</xdr:rowOff>
    </xdr:to>
    <xdr:sp macro="" textlink="">
      <xdr:nvSpPr>
        <xdr:cNvPr id="13" name="Flowchart: Connector 12"/>
        <xdr:cNvSpPr/>
      </xdr:nvSpPr>
      <xdr:spPr>
        <a:xfrm>
          <a:off x="8691563" y="2991807"/>
          <a:ext cx="91546" cy="992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92463</xdr:colOff>
      <xdr:row>13</xdr:row>
      <xdr:rowOff>144881</xdr:rowOff>
    </xdr:from>
    <xdr:to>
      <xdr:col>7</xdr:col>
      <xdr:colOff>193047</xdr:colOff>
      <xdr:row>15</xdr:row>
      <xdr:rowOff>29011</xdr:rowOff>
    </xdr:to>
    <xdr:sp macro="" textlink="">
      <xdr:nvSpPr>
        <xdr:cNvPr id="14" name="Flowchart: Connector 13"/>
        <xdr:cNvSpPr/>
      </xdr:nvSpPr>
      <xdr:spPr>
        <a:xfrm>
          <a:off x="4232175" y="3002381"/>
          <a:ext cx="100584" cy="1039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386464</xdr:colOff>
      <xdr:row>13</xdr:row>
      <xdr:rowOff>141445</xdr:rowOff>
    </xdr:from>
    <xdr:to>
      <xdr:col>13</xdr:col>
      <xdr:colOff>490764</xdr:colOff>
      <xdr:row>15</xdr:row>
      <xdr:rowOff>25575</xdr:rowOff>
    </xdr:to>
    <xdr:sp macro="" textlink="">
      <xdr:nvSpPr>
        <xdr:cNvPr id="15" name="Flowchart: Connector 14"/>
        <xdr:cNvSpPr/>
      </xdr:nvSpPr>
      <xdr:spPr>
        <a:xfrm>
          <a:off x="7127233" y="2998945"/>
          <a:ext cx="104300" cy="1039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41128</xdr:colOff>
      <xdr:row>13</xdr:row>
      <xdr:rowOff>147280</xdr:rowOff>
    </xdr:from>
    <xdr:to>
      <xdr:col>11</xdr:col>
      <xdr:colOff>147006</xdr:colOff>
      <xdr:row>15</xdr:row>
      <xdr:rowOff>30867</xdr:rowOff>
    </xdr:to>
    <xdr:sp macro="" textlink="">
      <xdr:nvSpPr>
        <xdr:cNvPr id="16" name="Flowchart: Connector 15"/>
        <xdr:cNvSpPr/>
      </xdr:nvSpPr>
      <xdr:spPr>
        <a:xfrm>
          <a:off x="5646224" y="3004780"/>
          <a:ext cx="105878" cy="103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80946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801179" y="9525"/>
          <a:ext cx="306622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11</xdr:row>
      <xdr:rowOff>0</xdr:rowOff>
    </xdr:from>
    <xdr:to>
      <xdr:col>9</xdr:col>
      <xdr:colOff>219074</xdr:colOff>
      <xdr:row>13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8600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13</xdr:row>
      <xdr:rowOff>169795</xdr:rowOff>
    </xdr:from>
    <xdr:to>
      <xdr:col>6</xdr:col>
      <xdr:colOff>133349</xdr:colOff>
      <xdr:row>16</xdr:row>
      <xdr:rowOff>33619</xdr:rowOff>
    </xdr:to>
    <xdr:sp macro="" textlink="">
      <xdr:nvSpPr>
        <xdr:cNvPr id="7" name="Rounded Rectangle 6"/>
        <xdr:cNvSpPr/>
      </xdr:nvSpPr>
      <xdr:spPr>
        <a:xfrm>
          <a:off x="41826" y="283679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13</xdr:row>
      <xdr:rowOff>171451</xdr:rowOff>
    </xdr:from>
    <xdr:to>
      <xdr:col>9</xdr:col>
      <xdr:colOff>219075</xdr:colOff>
      <xdr:row>16</xdr:row>
      <xdr:rowOff>44825</xdr:rowOff>
    </xdr:to>
    <xdr:sp macro="" textlink="">
      <xdr:nvSpPr>
        <xdr:cNvPr id="8" name="Rounded Rectangle 7"/>
        <xdr:cNvSpPr/>
      </xdr:nvSpPr>
      <xdr:spPr>
        <a:xfrm>
          <a:off x="4171950" y="283845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78441</xdr:rowOff>
    </xdr:from>
    <xdr:to>
      <xdr:col>17</xdr:col>
      <xdr:colOff>457200</xdr:colOff>
      <xdr:row>18</xdr:row>
      <xdr:rowOff>89647</xdr:rowOff>
    </xdr:to>
    <xdr:sp macro="" textlink="">
      <xdr:nvSpPr>
        <xdr:cNvPr id="9" name="Rounded Rectangle 8"/>
        <xdr:cNvSpPr/>
      </xdr:nvSpPr>
      <xdr:spPr>
        <a:xfrm>
          <a:off x="38100" y="3316941"/>
          <a:ext cx="10210800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214700</xdr:colOff>
      <xdr:row>16</xdr:row>
      <xdr:rowOff>146291</xdr:rowOff>
    </xdr:from>
    <xdr:to>
      <xdr:col>1</xdr:col>
      <xdr:colOff>8660</xdr:colOff>
      <xdr:row>18</xdr:row>
      <xdr:rowOff>21647</xdr:rowOff>
    </xdr:to>
    <xdr:sp macro="" textlink="">
      <xdr:nvSpPr>
        <xdr:cNvPr id="10" name="Flowchart: Connector 9"/>
        <xdr:cNvSpPr/>
      </xdr:nvSpPr>
      <xdr:spPr>
        <a:xfrm>
          <a:off x="214700" y="3506018"/>
          <a:ext cx="97028" cy="8750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64735</xdr:colOff>
      <xdr:row>16</xdr:row>
      <xdr:rowOff>154736</xdr:rowOff>
    </xdr:from>
    <xdr:to>
      <xdr:col>3</xdr:col>
      <xdr:colOff>162399</xdr:colOff>
      <xdr:row>18</xdr:row>
      <xdr:rowOff>37605</xdr:rowOff>
    </xdr:to>
    <xdr:sp macro="" textlink="">
      <xdr:nvSpPr>
        <xdr:cNvPr id="11" name="Flowchart: Connector 10"/>
        <xdr:cNvSpPr/>
      </xdr:nvSpPr>
      <xdr:spPr>
        <a:xfrm>
          <a:off x="1718621" y="3514463"/>
          <a:ext cx="97664" cy="9501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490991</xdr:colOff>
      <xdr:row>16</xdr:row>
      <xdr:rowOff>149135</xdr:rowOff>
    </xdr:from>
    <xdr:to>
      <xdr:col>4</xdr:col>
      <xdr:colOff>591575</xdr:colOff>
      <xdr:row>18</xdr:row>
      <xdr:rowOff>32004</xdr:rowOff>
    </xdr:to>
    <xdr:sp macro="" textlink="">
      <xdr:nvSpPr>
        <xdr:cNvPr id="12" name="Flowchart: Connector 11"/>
        <xdr:cNvSpPr/>
      </xdr:nvSpPr>
      <xdr:spPr>
        <a:xfrm>
          <a:off x="2853191" y="3387635"/>
          <a:ext cx="100584" cy="1019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402391</xdr:colOff>
      <xdr:row>16</xdr:row>
      <xdr:rowOff>140302</xdr:rowOff>
    </xdr:from>
    <xdr:to>
      <xdr:col>14</xdr:col>
      <xdr:colOff>506167</xdr:colOff>
      <xdr:row>18</xdr:row>
      <xdr:rowOff>24432</xdr:rowOff>
    </xdr:to>
    <xdr:sp macro="" textlink="">
      <xdr:nvSpPr>
        <xdr:cNvPr id="13" name="Flowchart: Connector 12"/>
        <xdr:cNvSpPr/>
      </xdr:nvSpPr>
      <xdr:spPr>
        <a:xfrm>
          <a:off x="8624198" y="3500029"/>
          <a:ext cx="103776" cy="962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402227</xdr:colOff>
      <xdr:row>16</xdr:row>
      <xdr:rowOff>152208</xdr:rowOff>
    </xdr:from>
    <xdr:to>
      <xdr:col>6</xdr:col>
      <xdr:colOff>502811</xdr:colOff>
      <xdr:row>18</xdr:row>
      <xdr:rowOff>36338</xdr:rowOff>
    </xdr:to>
    <xdr:sp macro="" textlink="">
      <xdr:nvSpPr>
        <xdr:cNvPr id="14" name="Flowchart: Connector 13"/>
        <xdr:cNvSpPr/>
      </xdr:nvSpPr>
      <xdr:spPr>
        <a:xfrm>
          <a:off x="4181920" y="3511935"/>
          <a:ext cx="100584" cy="962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82140</xdr:colOff>
      <xdr:row>16</xdr:row>
      <xdr:rowOff>143890</xdr:rowOff>
    </xdr:from>
    <xdr:to>
      <xdr:col>12</xdr:col>
      <xdr:colOff>186440</xdr:colOff>
      <xdr:row>18</xdr:row>
      <xdr:rowOff>28020</xdr:rowOff>
    </xdr:to>
    <xdr:sp macro="" textlink="">
      <xdr:nvSpPr>
        <xdr:cNvPr id="15" name="Flowchart: Connector 14"/>
        <xdr:cNvSpPr/>
      </xdr:nvSpPr>
      <xdr:spPr>
        <a:xfrm>
          <a:off x="7083015" y="3503617"/>
          <a:ext cx="104300" cy="962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271436</xdr:colOff>
      <xdr:row>16</xdr:row>
      <xdr:rowOff>144785</xdr:rowOff>
    </xdr:from>
    <xdr:to>
      <xdr:col>9</xdr:col>
      <xdr:colOff>375736</xdr:colOff>
      <xdr:row>18</xdr:row>
      <xdr:rowOff>28915</xdr:rowOff>
    </xdr:to>
    <xdr:sp macro="" textlink="">
      <xdr:nvSpPr>
        <xdr:cNvPr id="16" name="Flowchart: Connector 15"/>
        <xdr:cNvSpPr/>
      </xdr:nvSpPr>
      <xdr:spPr>
        <a:xfrm>
          <a:off x="5627084" y="3504512"/>
          <a:ext cx="104300" cy="962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273326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82590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284093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836668" y="9525"/>
          <a:ext cx="3945007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14</xdr:row>
      <xdr:rowOff>47624</xdr:rowOff>
    </xdr:from>
    <xdr:to>
      <xdr:col>9</xdr:col>
      <xdr:colOff>219074</xdr:colOff>
      <xdr:row>17</xdr:row>
      <xdr:rowOff>133349</xdr:rowOff>
    </xdr:to>
    <xdr:sp macro="" textlink="">
      <xdr:nvSpPr>
        <xdr:cNvPr id="6" name="Rounded Rectangle 5"/>
        <xdr:cNvSpPr/>
      </xdr:nvSpPr>
      <xdr:spPr>
        <a:xfrm>
          <a:off x="36053" y="2714624"/>
          <a:ext cx="5555121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17</xdr:row>
      <xdr:rowOff>169794</xdr:rowOff>
    </xdr:from>
    <xdr:to>
      <xdr:col>6</xdr:col>
      <xdr:colOff>133349</xdr:colOff>
      <xdr:row>21</xdr:row>
      <xdr:rowOff>152400</xdr:rowOff>
    </xdr:to>
    <xdr:sp macro="" textlink="">
      <xdr:nvSpPr>
        <xdr:cNvPr id="7" name="Rounded Rectangle 6"/>
        <xdr:cNvSpPr/>
      </xdr:nvSpPr>
      <xdr:spPr>
        <a:xfrm>
          <a:off x="41826" y="4494144"/>
          <a:ext cx="3739598" cy="7446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17</xdr:row>
      <xdr:rowOff>171450</xdr:rowOff>
    </xdr:from>
    <xdr:to>
      <xdr:col>9</xdr:col>
      <xdr:colOff>219075</xdr:colOff>
      <xdr:row>21</xdr:row>
      <xdr:rowOff>161925</xdr:rowOff>
    </xdr:to>
    <xdr:sp macro="" textlink="">
      <xdr:nvSpPr>
        <xdr:cNvPr id="9" name="Rounded Rectangle 8"/>
        <xdr:cNvSpPr/>
      </xdr:nvSpPr>
      <xdr:spPr>
        <a:xfrm>
          <a:off x="3819525" y="4495800"/>
          <a:ext cx="1524000" cy="7524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</a:t>
          </a:r>
        </a:p>
      </xdr:txBody>
    </xdr:sp>
    <xdr:clientData/>
  </xdr:twoCellAnchor>
  <xdr:twoCellAnchor>
    <xdr:from>
      <xdr:col>0</xdr:col>
      <xdr:colOff>38100</xdr:colOff>
      <xdr:row>22</xdr:row>
      <xdr:rowOff>47626</xdr:rowOff>
    </xdr:from>
    <xdr:to>
      <xdr:col>18</xdr:col>
      <xdr:colOff>394138</xdr:colOff>
      <xdr:row>23</xdr:row>
      <xdr:rowOff>85725</xdr:rowOff>
    </xdr:to>
    <xdr:sp macro="" textlink="">
      <xdr:nvSpPr>
        <xdr:cNvPr id="10" name="Rounded Rectangle 9"/>
        <xdr:cNvSpPr/>
      </xdr:nvSpPr>
      <xdr:spPr>
        <a:xfrm>
          <a:off x="38100" y="5309367"/>
          <a:ext cx="9907314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241789</xdr:colOff>
      <xdr:row>22</xdr:row>
      <xdr:rowOff>117963</xdr:rowOff>
    </xdr:from>
    <xdr:to>
      <xdr:col>1</xdr:col>
      <xdr:colOff>89169</xdr:colOff>
      <xdr:row>23</xdr:row>
      <xdr:rowOff>20266</xdr:rowOff>
    </xdr:to>
    <xdr:sp macro="" textlink="">
      <xdr:nvSpPr>
        <xdr:cNvPr id="11" name="Flowchart: Connector 10"/>
        <xdr:cNvSpPr/>
      </xdr:nvSpPr>
      <xdr:spPr>
        <a:xfrm>
          <a:off x="241789" y="4653484"/>
          <a:ext cx="102731" cy="846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337231</xdr:colOff>
      <xdr:row>22</xdr:row>
      <xdr:rowOff>118759</xdr:rowOff>
    </xdr:from>
    <xdr:to>
      <xdr:col>3</xdr:col>
      <xdr:colOff>434895</xdr:colOff>
      <xdr:row>23</xdr:row>
      <xdr:rowOff>28843</xdr:rowOff>
    </xdr:to>
    <xdr:sp macro="" textlink="">
      <xdr:nvSpPr>
        <xdr:cNvPr id="12" name="Flowchart: Connector 11"/>
        <xdr:cNvSpPr/>
      </xdr:nvSpPr>
      <xdr:spPr>
        <a:xfrm>
          <a:off x="1736421" y="5380500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764300</xdr:colOff>
      <xdr:row>22</xdr:row>
      <xdr:rowOff>117751</xdr:rowOff>
    </xdr:from>
    <xdr:to>
      <xdr:col>5</xdr:col>
      <xdr:colOff>63470</xdr:colOff>
      <xdr:row>23</xdr:row>
      <xdr:rowOff>27835</xdr:rowOff>
    </xdr:to>
    <xdr:sp macro="" textlink="">
      <xdr:nvSpPr>
        <xdr:cNvPr id="13" name="Flowchart: Connector 12"/>
        <xdr:cNvSpPr/>
      </xdr:nvSpPr>
      <xdr:spPr>
        <a:xfrm>
          <a:off x="2840093" y="5379492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332355</xdr:colOff>
      <xdr:row>22</xdr:row>
      <xdr:rowOff>129179</xdr:rowOff>
    </xdr:from>
    <xdr:to>
      <xdr:col>16</xdr:col>
      <xdr:colOff>65690</xdr:colOff>
      <xdr:row>23</xdr:row>
      <xdr:rowOff>39415</xdr:rowOff>
    </xdr:to>
    <xdr:sp macro="" textlink="">
      <xdr:nvSpPr>
        <xdr:cNvPr id="14" name="Flowchart: Connector 13"/>
        <xdr:cNvSpPr/>
      </xdr:nvSpPr>
      <xdr:spPr>
        <a:xfrm>
          <a:off x="8668372" y="5390920"/>
          <a:ext cx="107766" cy="10073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568256</xdr:colOff>
      <xdr:row>22</xdr:row>
      <xdr:rowOff>117926</xdr:rowOff>
    </xdr:from>
    <xdr:to>
      <xdr:col>7</xdr:col>
      <xdr:colOff>31651</xdr:colOff>
      <xdr:row>23</xdr:row>
      <xdr:rowOff>29271</xdr:rowOff>
    </xdr:to>
    <xdr:sp macro="" textlink="">
      <xdr:nvSpPr>
        <xdr:cNvPr id="15" name="Flowchart: Connector 14"/>
        <xdr:cNvSpPr/>
      </xdr:nvSpPr>
      <xdr:spPr>
        <a:xfrm>
          <a:off x="4227170" y="5379667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342795</xdr:colOff>
      <xdr:row>22</xdr:row>
      <xdr:rowOff>110115</xdr:rowOff>
    </xdr:from>
    <xdr:to>
      <xdr:col>12</xdr:col>
      <xdr:colOff>437570</xdr:colOff>
      <xdr:row>23</xdr:row>
      <xdr:rowOff>21460</xdr:rowOff>
    </xdr:to>
    <xdr:sp macro="" textlink="">
      <xdr:nvSpPr>
        <xdr:cNvPr id="16" name="Flowchart: Connector 15"/>
        <xdr:cNvSpPr/>
      </xdr:nvSpPr>
      <xdr:spPr>
        <a:xfrm>
          <a:off x="7069416" y="5371856"/>
          <a:ext cx="94775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479420</xdr:colOff>
      <xdr:row>22</xdr:row>
      <xdr:rowOff>116329</xdr:rowOff>
    </xdr:from>
    <xdr:to>
      <xdr:col>10</xdr:col>
      <xdr:colOff>18789</xdr:colOff>
      <xdr:row>23</xdr:row>
      <xdr:rowOff>27674</xdr:rowOff>
    </xdr:to>
    <xdr:sp macro="" textlink="">
      <xdr:nvSpPr>
        <xdr:cNvPr id="17" name="Flowchart: Connector 16"/>
        <xdr:cNvSpPr/>
      </xdr:nvSpPr>
      <xdr:spPr>
        <a:xfrm>
          <a:off x="5616351" y="5378070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859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95500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26528</xdr:colOff>
      <xdr:row>11</xdr:row>
      <xdr:rowOff>38100</xdr:rowOff>
    </xdr:from>
    <xdr:to>
      <xdr:col>9</xdr:col>
      <xdr:colOff>209549</xdr:colOff>
      <xdr:row>14</xdr:row>
      <xdr:rowOff>114301</xdr:rowOff>
    </xdr:to>
    <xdr:sp macro="" textlink="">
      <xdr:nvSpPr>
        <xdr:cNvPr id="6" name="Rounded Rectangle 5"/>
        <xdr:cNvSpPr/>
      </xdr:nvSpPr>
      <xdr:spPr>
        <a:xfrm>
          <a:off x="26528" y="2038350"/>
          <a:ext cx="5583696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14</xdr:row>
      <xdr:rowOff>152400</xdr:rowOff>
    </xdr:from>
    <xdr:to>
      <xdr:col>6</xdr:col>
      <xdr:colOff>114299</xdr:colOff>
      <xdr:row>16</xdr:row>
      <xdr:rowOff>180975</xdr:rowOff>
    </xdr:to>
    <xdr:sp macro="" textlink="">
      <xdr:nvSpPr>
        <xdr:cNvPr id="7" name="Rounded Rectangle 6"/>
        <xdr:cNvSpPr/>
      </xdr:nvSpPr>
      <xdr:spPr>
        <a:xfrm>
          <a:off x="22776" y="4276725"/>
          <a:ext cx="4034873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92109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14</xdr:row>
      <xdr:rowOff>152400</xdr:rowOff>
    </xdr:from>
    <xdr:to>
      <xdr:col>9</xdr:col>
      <xdr:colOff>180975</xdr:colOff>
      <xdr:row>16</xdr:row>
      <xdr:rowOff>180975</xdr:rowOff>
    </xdr:to>
    <xdr:sp macro="" textlink="">
      <xdr:nvSpPr>
        <xdr:cNvPr id="9" name="Rounded Rectangle 8"/>
        <xdr:cNvSpPr/>
      </xdr:nvSpPr>
      <xdr:spPr>
        <a:xfrm>
          <a:off x="4076700" y="4276725"/>
          <a:ext cx="1504950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18</xdr:row>
      <xdr:rowOff>47626</xdr:rowOff>
    </xdr:from>
    <xdr:to>
      <xdr:col>18</xdr:col>
      <xdr:colOff>339586</xdr:colOff>
      <xdr:row>19</xdr:row>
      <xdr:rowOff>85725</xdr:rowOff>
    </xdr:to>
    <xdr:sp macro="" textlink="">
      <xdr:nvSpPr>
        <xdr:cNvPr id="10" name="Rounded Rectangle 9"/>
        <xdr:cNvSpPr/>
      </xdr:nvSpPr>
      <xdr:spPr>
        <a:xfrm>
          <a:off x="38099" y="5249104"/>
          <a:ext cx="9776791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212042</xdr:colOff>
      <xdr:row>18</xdr:row>
      <xdr:rowOff>125611</xdr:rowOff>
    </xdr:from>
    <xdr:to>
      <xdr:col>1</xdr:col>
      <xdr:colOff>49696</xdr:colOff>
      <xdr:row>19</xdr:row>
      <xdr:rowOff>33131</xdr:rowOff>
    </xdr:to>
    <xdr:sp macro="" textlink="">
      <xdr:nvSpPr>
        <xdr:cNvPr id="11" name="Flowchart: Connector 10"/>
        <xdr:cNvSpPr/>
      </xdr:nvSpPr>
      <xdr:spPr>
        <a:xfrm>
          <a:off x="212042" y="5327089"/>
          <a:ext cx="110980" cy="980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359610</xdr:colOff>
      <xdr:row>18</xdr:row>
      <xdr:rowOff>113313</xdr:rowOff>
    </xdr:from>
    <xdr:to>
      <xdr:col>3</xdr:col>
      <xdr:colOff>457274</xdr:colOff>
      <xdr:row>19</xdr:row>
      <xdr:rowOff>23397</xdr:rowOff>
    </xdr:to>
    <xdr:sp macro="" textlink="">
      <xdr:nvSpPr>
        <xdr:cNvPr id="12" name="Flowchart: Connector 11"/>
        <xdr:cNvSpPr/>
      </xdr:nvSpPr>
      <xdr:spPr>
        <a:xfrm>
          <a:off x="1734523" y="5314791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622150</xdr:colOff>
      <xdr:row>18</xdr:row>
      <xdr:rowOff>120427</xdr:rowOff>
    </xdr:from>
    <xdr:to>
      <xdr:col>5</xdr:col>
      <xdr:colOff>18713</xdr:colOff>
      <xdr:row>19</xdr:row>
      <xdr:rowOff>30511</xdr:rowOff>
    </xdr:to>
    <xdr:sp macro="" textlink="">
      <xdr:nvSpPr>
        <xdr:cNvPr id="13" name="Flowchart: Connector 12"/>
        <xdr:cNvSpPr/>
      </xdr:nvSpPr>
      <xdr:spPr>
        <a:xfrm>
          <a:off x="2833607" y="5321905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272962</xdr:colOff>
      <xdr:row>18</xdr:row>
      <xdr:rowOff>119337</xdr:rowOff>
    </xdr:from>
    <xdr:to>
      <xdr:col>16</xdr:col>
      <xdr:colOff>8988</xdr:colOff>
      <xdr:row>19</xdr:row>
      <xdr:rowOff>28373</xdr:rowOff>
    </xdr:to>
    <xdr:sp macro="" textlink="">
      <xdr:nvSpPr>
        <xdr:cNvPr id="14" name="Flowchart: Connector 13"/>
        <xdr:cNvSpPr/>
      </xdr:nvSpPr>
      <xdr:spPr>
        <a:xfrm>
          <a:off x="8638397" y="5320815"/>
          <a:ext cx="108743" cy="9953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553981</xdr:colOff>
      <xdr:row>18</xdr:row>
      <xdr:rowOff>116210</xdr:rowOff>
    </xdr:from>
    <xdr:to>
      <xdr:col>7</xdr:col>
      <xdr:colOff>16804</xdr:colOff>
      <xdr:row>19</xdr:row>
      <xdr:rowOff>27555</xdr:rowOff>
    </xdr:to>
    <xdr:sp macro="" textlink="">
      <xdr:nvSpPr>
        <xdr:cNvPr id="15" name="Flowchart: Connector 14"/>
        <xdr:cNvSpPr/>
      </xdr:nvSpPr>
      <xdr:spPr>
        <a:xfrm>
          <a:off x="4190046" y="5317688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443348</xdr:colOff>
      <xdr:row>18</xdr:row>
      <xdr:rowOff>117745</xdr:rowOff>
    </xdr:from>
    <xdr:to>
      <xdr:col>12</xdr:col>
      <xdr:colOff>571499</xdr:colOff>
      <xdr:row>19</xdr:row>
      <xdr:rowOff>41413</xdr:rowOff>
    </xdr:to>
    <xdr:sp macro="" textlink="">
      <xdr:nvSpPr>
        <xdr:cNvPr id="16" name="Flowchart: Connector 15"/>
        <xdr:cNvSpPr/>
      </xdr:nvSpPr>
      <xdr:spPr>
        <a:xfrm>
          <a:off x="7044587" y="5319223"/>
          <a:ext cx="128151" cy="11416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127403</xdr:colOff>
      <xdr:row>18</xdr:row>
      <xdr:rowOff>122155</xdr:rowOff>
    </xdr:from>
    <xdr:to>
      <xdr:col>10</xdr:col>
      <xdr:colOff>231703</xdr:colOff>
      <xdr:row>19</xdr:row>
      <xdr:rowOff>33500</xdr:rowOff>
    </xdr:to>
    <xdr:sp macro="" textlink="">
      <xdr:nvSpPr>
        <xdr:cNvPr id="17" name="Flowchart: Connector 16"/>
        <xdr:cNvSpPr/>
      </xdr:nvSpPr>
      <xdr:spPr>
        <a:xfrm>
          <a:off x="5618773" y="5323633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9</xdr:row>
      <xdr:rowOff>10584</xdr:rowOff>
    </xdr:from>
    <xdr:to>
      <xdr:col>17</xdr:col>
      <xdr:colOff>1</xdr:colOff>
      <xdr:row>9</xdr:row>
      <xdr:rowOff>285750</xdr:rowOff>
    </xdr:to>
    <xdr:sp macro="" textlink="">
      <xdr:nvSpPr>
        <xdr:cNvPr id="20" name="TextBox 19"/>
        <xdr:cNvSpPr txBox="1"/>
      </xdr:nvSpPr>
      <xdr:spPr>
        <a:xfrm>
          <a:off x="9002183" y="18870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9</xdr:row>
      <xdr:rowOff>10584</xdr:rowOff>
    </xdr:from>
    <xdr:to>
      <xdr:col>10</xdr:col>
      <xdr:colOff>0</xdr:colOff>
      <xdr:row>9</xdr:row>
      <xdr:rowOff>254000</xdr:rowOff>
    </xdr:to>
    <xdr:sp macro="" textlink="">
      <xdr:nvSpPr>
        <xdr:cNvPr id="21" name="TextBox 20"/>
        <xdr:cNvSpPr txBox="1"/>
      </xdr:nvSpPr>
      <xdr:spPr>
        <a:xfrm>
          <a:off x="4592109" y="18870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80946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801179" y="9525"/>
          <a:ext cx="306622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10</xdr:row>
      <xdr:rowOff>0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8600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169795</xdr:rowOff>
    </xdr:from>
    <xdr:to>
      <xdr:col>6</xdr:col>
      <xdr:colOff>133349</xdr:colOff>
      <xdr:row>15</xdr:row>
      <xdr:rowOff>33619</xdr:rowOff>
    </xdr:to>
    <xdr:sp macro="" textlink="">
      <xdr:nvSpPr>
        <xdr:cNvPr id="7" name="Rounded Rectangle 6"/>
        <xdr:cNvSpPr/>
      </xdr:nvSpPr>
      <xdr:spPr>
        <a:xfrm>
          <a:off x="41826" y="283679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44825</xdr:rowOff>
    </xdr:to>
    <xdr:sp macro="" textlink="">
      <xdr:nvSpPr>
        <xdr:cNvPr id="8" name="Rounded Rectangle 7"/>
        <xdr:cNvSpPr/>
      </xdr:nvSpPr>
      <xdr:spPr>
        <a:xfrm>
          <a:off x="4171950" y="283845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15</xdr:row>
      <xdr:rowOff>78441</xdr:rowOff>
    </xdr:from>
    <xdr:to>
      <xdr:col>18</xdr:col>
      <xdr:colOff>197826</xdr:colOff>
      <xdr:row>17</xdr:row>
      <xdr:rowOff>89647</xdr:rowOff>
    </xdr:to>
    <xdr:sp macro="" textlink="">
      <xdr:nvSpPr>
        <xdr:cNvPr id="9" name="Rounded Rectangle 8"/>
        <xdr:cNvSpPr/>
      </xdr:nvSpPr>
      <xdr:spPr>
        <a:xfrm>
          <a:off x="38099" y="3492787"/>
          <a:ext cx="9779977" cy="23101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197826</xdr:colOff>
      <xdr:row>15</xdr:row>
      <xdr:rowOff>143295</xdr:rowOff>
    </xdr:from>
    <xdr:to>
      <xdr:col>1</xdr:col>
      <xdr:colOff>49858</xdr:colOff>
      <xdr:row>17</xdr:row>
      <xdr:rowOff>51288</xdr:rowOff>
    </xdr:to>
    <xdr:sp macro="" textlink="">
      <xdr:nvSpPr>
        <xdr:cNvPr id="10" name="Flowchart: Connector 9"/>
        <xdr:cNvSpPr/>
      </xdr:nvSpPr>
      <xdr:spPr>
        <a:xfrm>
          <a:off x="197826" y="3557641"/>
          <a:ext cx="130455" cy="1278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207180</xdr:colOff>
      <xdr:row>15</xdr:row>
      <xdr:rowOff>145045</xdr:rowOff>
    </xdr:from>
    <xdr:to>
      <xdr:col>3</xdr:col>
      <xdr:colOff>304844</xdr:colOff>
      <xdr:row>17</xdr:row>
      <xdr:rowOff>27914</xdr:rowOff>
    </xdr:to>
    <xdr:sp macro="" textlink="">
      <xdr:nvSpPr>
        <xdr:cNvPr id="11" name="Flowchart: Connector 10"/>
        <xdr:cNvSpPr/>
      </xdr:nvSpPr>
      <xdr:spPr>
        <a:xfrm>
          <a:off x="1731180" y="3559391"/>
          <a:ext cx="97664" cy="1026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585884</xdr:colOff>
      <xdr:row>15</xdr:row>
      <xdr:rowOff>141808</xdr:rowOff>
    </xdr:from>
    <xdr:to>
      <xdr:col>4</xdr:col>
      <xdr:colOff>686468</xdr:colOff>
      <xdr:row>17</xdr:row>
      <xdr:rowOff>24677</xdr:rowOff>
    </xdr:to>
    <xdr:sp macro="" textlink="">
      <xdr:nvSpPr>
        <xdr:cNvPr id="12" name="Flowchart: Connector 11"/>
        <xdr:cNvSpPr/>
      </xdr:nvSpPr>
      <xdr:spPr>
        <a:xfrm>
          <a:off x="2835249" y="3556154"/>
          <a:ext cx="100584" cy="10267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195119</xdr:colOff>
      <xdr:row>15</xdr:row>
      <xdr:rowOff>135394</xdr:rowOff>
    </xdr:from>
    <xdr:to>
      <xdr:col>15</xdr:col>
      <xdr:colOff>298895</xdr:colOff>
      <xdr:row>17</xdr:row>
      <xdr:rowOff>19524</xdr:rowOff>
    </xdr:to>
    <xdr:sp macro="" textlink="">
      <xdr:nvSpPr>
        <xdr:cNvPr id="13" name="Flowchart: Connector 12"/>
        <xdr:cNvSpPr/>
      </xdr:nvSpPr>
      <xdr:spPr>
        <a:xfrm>
          <a:off x="8679696" y="3549740"/>
          <a:ext cx="103776" cy="1039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56658</xdr:colOff>
      <xdr:row>15</xdr:row>
      <xdr:rowOff>132988</xdr:rowOff>
    </xdr:from>
    <xdr:to>
      <xdr:col>6</xdr:col>
      <xdr:colOff>175845</xdr:colOff>
      <xdr:row>17</xdr:row>
      <xdr:rowOff>14653</xdr:rowOff>
    </xdr:to>
    <xdr:sp macro="" textlink="">
      <xdr:nvSpPr>
        <xdr:cNvPr id="14" name="Flowchart: Connector 13"/>
        <xdr:cNvSpPr/>
      </xdr:nvSpPr>
      <xdr:spPr>
        <a:xfrm>
          <a:off x="4196370" y="3547334"/>
          <a:ext cx="119187" cy="10147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482732</xdr:colOff>
      <xdr:row>15</xdr:row>
      <xdr:rowOff>125897</xdr:rowOff>
    </xdr:from>
    <xdr:to>
      <xdr:col>13</xdr:col>
      <xdr:colOff>15532</xdr:colOff>
      <xdr:row>17</xdr:row>
      <xdr:rowOff>10027</xdr:rowOff>
    </xdr:to>
    <xdr:sp macro="" textlink="">
      <xdr:nvSpPr>
        <xdr:cNvPr id="15" name="Flowchart: Connector 14"/>
        <xdr:cNvSpPr/>
      </xdr:nvSpPr>
      <xdr:spPr>
        <a:xfrm>
          <a:off x="7091617" y="3540243"/>
          <a:ext cx="104300" cy="1039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149620</xdr:colOff>
      <xdr:row>15</xdr:row>
      <xdr:rowOff>146669</xdr:rowOff>
    </xdr:from>
    <xdr:to>
      <xdr:col>10</xdr:col>
      <xdr:colOff>253920</xdr:colOff>
      <xdr:row>17</xdr:row>
      <xdr:rowOff>30799</xdr:rowOff>
    </xdr:to>
    <xdr:sp macro="" textlink="">
      <xdr:nvSpPr>
        <xdr:cNvPr id="16" name="Flowchart: Connector 15"/>
        <xdr:cNvSpPr/>
      </xdr:nvSpPr>
      <xdr:spPr>
        <a:xfrm>
          <a:off x="5652139" y="3561015"/>
          <a:ext cx="104300" cy="10393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447261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807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Bearing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ABAN-Air Cooler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438979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799522" y="9525"/>
          <a:ext cx="3048000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36635</xdr:colOff>
      <xdr:row>8</xdr:row>
      <xdr:rowOff>36635</xdr:rowOff>
    </xdr:from>
    <xdr:to>
      <xdr:col>9</xdr:col>
      <xdr:colOff>185944</xdr:colOff>
      <xdr:row>11</xdr:row>
      <xdr:rowOff>125067</xdr:rowOff>
    </xdr:to>
    <xdr:sp macro="" textlink="">
      <xdr:nvSpPr>
        <xdr:cNvPr id="6" name="Rounded Rectangle 5"/>
        <xdr:cNvSpPr/>
      </xdr:nvSpPr>
      <xdr:spPr>
        <a:xfrm>
          <a:off x="36635" y="2212731"/>
          <a:ext cx="5344097" cy="564682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/>
          <a:endParaRPr 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37321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171950" y="37338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14</xdr:row>
      <xdr:rowOff>78441</xdr:rowOff>
    </xdr:from>
    <xdr:to>
      <xdr:col>18</xdr:col>
      <xdr:colOff>256761</xdr:colOff>
      <xdr:row>16</xdr:row>
      <xdr:rowOff>89647</xdr:rowOff>
    </xdr:to>
    <xdr:sp macro="" textlink="">
      <xdr:nvSpPr>
        <xdr:cNvPr id="9" name="Rounded Rectangle 8"/>
        <xdr:cNvSpPr/>
      </xdr:nvSpPr>
      <xdr:spPr>
        <a:xfrm>
          <a:off x="38100" y="3292093"/>
          <a:ext cx="9735378" cy="22655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228925</xdr:colOff>
      <xdr:row>14</xdr:row>
      <xdr:rowOff>152848</xdr:rowOff>
    </xdr:from>
    <xdr:to>
      <xdr:col>1</xdr:col>
      <xdr:colOff>48984</xdr:colOff>
      <xdr:row>16</xdr:row>
      <xdr:rowOff>32657</xdr:rowOff>
    </xdr:to>
    <xdr:sp macro="" textlink="">
      <xdr:nvSpPr>
        <xdr:cNvPr id="10" name="Flowchart: Connector 9"/>
        <xdr:cNvSpPr/>
      </xdr:nvSpPr>
      <xdr:spPr>
        <a:xfrm>
          <a:off x="228925" y="3369577"/>
          <a:ext cx="97645" cy="97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188808</xdr:colOff>
      <xdr:row>14</xdr:row>
      <xdr:rowOff>146077</xdr:rowOff>
    </xdr:from>
    <xdr:to>
      <xdr:col>3</xdr:col>
      <xdr:colOff>286472</xdr:colOff>
      <xdr:row>16</xdr:row>
      <xdr:rowOff>28946</xdr:rowOff>
    </xdr:to>
    <xdr:sp macro="" textlink="">
      <xdr:nvSpPr>
        <xdr:cNvPr id="11" name="Flowchart: Connector 10"/>
        <xdr:cNvSpPr/>
      </xdr:nvSpPr>
      <xdr:spPr>
        <a:xfrm>
          <a:off x="1718251" y="3362806"/>
          <a:ext cx="97664" cy="1005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618651</xdr:colOff>
      <xdr:row>14</xdr:row>
      <xdr:rowOff>150248</xdr:rowOff>
    </xdr:from>
    <xdr:to>
      <xdr:col>4</xdr:col>
      <xdr:colOff>719235</xdr:colOff>
      <xdr:row>16</xdr:row>
      <xdr:rowOff>33117</xdr:rowOff>
    </xdr:to>
    <xdr:sp macro="" textlink="">
      <xdr:nvSpPr>
        <xdr:cNvPr id="12" name="Flowchart: Connector 11"/>
        <xdr:cNvSpPr/>
      </xdr:nvSpPr>
      <xdr:spPr>
        <a:xfrm>
          <a:off x="2817565" y="3366977"/>
          <a:ext cx="100584" cy="1005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249162</xdr:colOff>
      <xdr:row>14</xdr:row>
      <xdr:rowOff>152915</xdr:rowOff>
    </xdr:from>
    <xdr:to>
      <xdr:col>15</xdr:col>
      <xdr:colOff>352938</xdr:colOff>
      <xdr:row>16</xdr:row>
      <xdr:rowOff>37045</xdr:rowOff>
    </xdr:to>
    <xdr:sp macro="" textlink="">
      <xdr:nvSpPr>
        <xdr:cNvPr id="13" name="Flowchart: Connector 12"/>
        <xdr:cNvSpPr/>
      </xdr:nvSpPr>
      <xdr:spPr>
        <a:xfrm>
          <a:off x="8639445" y="3366567"/>
          <a:ext cx="103776" cy="994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407299</xdr:colOff>
      <xdr:row>14</xdr:row>
      <xdr:rowOff>142435</xdr:rowOff>
    </xdr:from>
    <xdr:to>
      <xdr:col>6</xdr:col>
      <xdr:colOff>507883</xdr:colOff>
      <xdr:row>16</xdr:row>
      <xdr:rowOff>26565</xdr:rowOff>
    </xdr:to>
    <xdr:sp macro="" textlink="">
      <xdr:nvSpPr>
        <xdr:cNvPr id="14" name="Flowchart: Connector 13"/>
        <xdr:cNvSpPr/>
      </xdr:nvSpPr>
      <xdr:spPr>
        <a:xfrm>
          <a:off x="4244513" y="3359164"/>
          <a:ext cx="100584" cy="1018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540084</xdr:colOff>
      <xdr:row>14</xdr:row>
      <xdr:rowOff>160219</xdr:rowOff>
    </xdr:from>
    <xdr:to>
      <xdr:col>13</xdr:col>
      <xdr:colOff>65315</xdr:colOff>
      <xdr:row>16</xdr:row>
      <xdr:rowOff>32657</xdr:rowOff>
    </xdr:to>
    <xdr:sp macro="" textlink="">
      <xdr:nvSpPr>
        <xdr:cNvPr id="15" name="Flowchart: Connector 14"/>
        <xdr:cNvSpPr/>
      </xdr:nvSpPr>
      <xdr:spPr>
        <a:xfrm>
          <a:off x="7120498" y="3376948"/>
          <a:ext cx="96731" cy="9015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197588</xdr:colOff>
      <xdr:row>14</xdr:row>
      <xdr:rowOff>151341</xdr:rowOff>
    </xdr:from>
    <xdr:to>
      <xdr:col>10</xdr:col>
      <xdr:colOff>285931</xdr:colOff>
      <xdr:row>16</xdr:row>
      <xdr:rowOff>35471</xdr:rowOff>
    </xdr:to>
    <xdr:sp macro="" textlink="">
      <xdr:nvSpPr>
        <xdr:cNvPr id="16" name="Flowchart: Connector 15"/>
        <xdr:cNvSpPr/>
      </xdr:nvSpPr>
      <xdr:spPr>
        <a:xfrm>
          <a:off x="5673102" y="3368070"/>
          <a:ext cx="88343" cy="10184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14654</xdr:rowOff>
    </xdr:to>
    <xdr:sp macro="" textlink="">
      <xdr:nvSpPr>
        <xdr:cNvPr id="3" name="TextBox 2"/>
        <xdr:cNvSpPr txBox="1"/>
      </xdr:nvSpPr>
      <xdr:spPr>
        <a:xfrm>
          <a:off x="0" y="9525"/>
          <a:ext cx="2087440" cy="88436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9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9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17176</a:t>
          </a:r>
        </a:p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Bearing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Block</a:t>
          </a:r>
          <a:endParaRPr lang="fa-IR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17176</a:t>
          </a:r>
          <a:endParaRPr lang="fa-IR" sz="900">
            <a:solidFill>
              <a:schemeClr val="dk1"/>
            </a:solidFill>
            <a:effectLst/>
            <a:latin typeface="+mn-lt"/>
            <a:ea typeface="+mn-ea"/>
            <a:cs typeface="B Nazanin" panose="00000400000000000000" pitchFamily="2" charset="-78"/>
          </a:endParaRPr>
        </a:p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9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ABAN-Air Cooler</a:t>
          </a:r>
          <a:r>
            <a:rPr lang="fa-IR" sz="9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</a:t>
          </a:r>
          <a:endParaRPr lang="en-US" sz="9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9775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18246</xdr:colOff>
      <xdr:row>12</xdr:row>
      <xdr:rowOff>87795</xdr:rowOff>
    </xdr:from>
    <xdr:to>
      <xdr:col>9</xdr:col>
      <xdr:colOff>201267</xdr:colOff>
      <xdr:row>15</xdr:row>
      <xdr:rowOff>163996</xdr:rowOff>
    </xdr:to>
    <xdr:sp macro="" textlink="">
      <xdr:nvSpPr>
        <xdr:cNvPr id="6" name="Rounded Rectangle 5"/>
        <xdr:cNvSpPr/>
      </xdr:nvSpPr>
      <xdr:spPr>
        <a:xfrm>
          <a:off x="18246" y="3110947"/>
          <a:ext cx="5376217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6211</xdr:colOff>
      <xdr:row>16</xdr:row>
      <xdr:rowOff>44726</xdr:rowOff>
    </xdr:from>
    <xdr:to>
      <xdr:col>6</xdr:col>
      <xdr:colOff>97734</xdr:colOff>
      <xdr:row>20</xdr:row>
      <xdr:rowOff>46191</xdr:rowOff>
    </xdr:to>
    <xdr:sp macro="" textlink="">
      <xdr:nvSpPr>
        <xdr:cNvPr id="9" name="Rounded Rectangle 8"/>
        <xdr:cNvSpPr/>
      </xdr:nvSpPr>
      <xdr:spPr>
        <a:xfrm>
          <a:off x="6211" y="3829878"/>
          <a:ext cx="3868393" cy="76346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24" name="TextBox 23"/>
        <xdr:cNvSpPr txBox="1"/>
      </xdr:nvSpPr>
      <xdr:spPr>
        <a:xfrm>
          <a:off x="4116917" y="1132417"/>
          <a:ext cx="103716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224459</xdr:colOff>
      <xdr:row>16</xdr:row>
      <xdr:rowOff>69573</xdr:rowOff>
    </xdr:from>
    <xdr:to>
      <xdr:col>9</xdr:col>
      <xdr:colOff>272084</xdr:colOff>
      <xdr:row>20</xdr:row>
      <xdr:rowOff>63712</xdr:rowOff>
    </xdr:to>
    <xdr:sp macro="" textlink="">
      <xdr:nvSpPr>
        <xdr:cNvPr id="25" name="Rounded Rectangle 24"/>
        <xdr:cNvSpPr/>
      </xdr:nvSpPr>
      <xdr:spPr>
        <a:xfrm>
          <a:off x="4001329" y="3854725"/>
          <a:ext cx="1463951" cy="75613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29816</xdr:colOff>
      <xdr:row>20</xdr:row>
      <xdr:rowOff>130452</xdr:rowOff>
    </xdr:from>
    <xdr:to>
      <xdr:col>17</xdr:col>
      <xdr:colOff>257175</xdr:colOff>
      <xdr:row>21</xdr:row>
      <xdr:rowOff>142875</xdr:rowOff>
    </xdr:to>
    <xdr:sp macro="" textlink="">
      <xdr:nvSpPr>
        <xdr:cNvPr id="26" name="Rounded Rectangle 25"/>
        <xdr:cNvSpPr/>
      </xdr:nvSpPr>
      <xdr:spPr>
        <a:xfrm>
          <a:off x="29816" y="6159777"/>
          <a:ext cx="9352309" cy="202923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Q.C.                                       Warehouse                                       Engineering                                       Production                                      Financial Dep't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221719</xdr:colOff>
      <xdr:row>21</xdr:row>
      <xdr:rowOff>893</xdr:rowOff>
    </xdr:from>
    <xdr:to>
      <xdr:col>1</xdr:col>
      <xdr:colOff>42542</xdr:colOff>
      <xdr:row>21</xdr:row>
      <xdr:rowOff>104807</xdr:rowOff>
    </xdr:to>
    <xdr:sp macro="" textlink="">
      <xdr:nvSpPr>
        <xdr:cNvPr id="29" name="Flowchart: Connector 28"/>
        <xdr:cNvSpPr/>
      </xdr:nvSpPr>
      <xdr:spPr>
        <a:xfrm>
          <a:off x="221719" y="4738545"/>
          <a:ext cx="85866" cy="1039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205430</xdr:colOff>
      <xdr:row>21</xdr:row>
      <xdr:rowOff>9869</xdr:rowOff>
    </xdr:from>
    <xdr:to>
      <xdr:col>3</xdr:col>
      <xdr:colOff>303094</xdr:colOff>
      <xdr:row>21</xdr:row>
      <xdr:rowOff>110453</xdr:rowOff>
    </xdr:to>
    <xdr:sp macro="" textlink="">
      <xdr:nvSpPr>
        <xdr:cNvPr id="30" name="Flowchart: Connector 29"/>
        <xdr:cNvSpPr/>
      </xdr:nvSpPr>
      <xdr:spPr>
        <a:xfrm>
          <a:off x="1745995" y="4747521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667618</xdr:colOff>
      <xdr:row>21</xdr:row>
      <xdr:rowOff>8700</xdr:rowOff>
    </xdr:from>
    <xdr:to>
      <xdr:col>4</xdr:col>
      <xdr:colOff>768202</xdr:colOff>
      <xdr:row>21</xdr:row>
      <xdr:rowOff>109284</xdr:rowOff>
    </xdr:to>
    <xdr:sp macro="" textlink="">
      <xdr:nvSpPr>
        <xdr:cNvPr id="31" name="Flowchart: Connector 30"/>
        <xdr:cNvSpPr/>
      </xdr:nvSpPr>
      <xdr:spPr>
        <a:xfrm>
          <a:off x="2821096" y="4746352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247216</xdr:colOff>
      <xdr:row>21</xdr:row>
      <xdr:rowOff>26550</xdr:rowOff>
    </xdr:from>
    <xdr:to>
      <xdr:col>14</xdr:col>
      <xdr:colOff>326917</xdr:colOff>
      <xdr:row>21</xdr:row>
      <xdr:rowOff>136956</xdr:rowOff>
    </xdr:to>
    <xdr:sp macro="" textlink="">
      <xdr:nvSpPr>
        <xdr:cNvPr id="32" name="Flowchart: Connector 31"/>
        <xdr:cNvSpPr/>
      </xdr:nvSpPr>
      <xdr:spPr>
        <a:xfrm>
          <a:off x="8181541" y="6246375"/>
          <a:ext cx="79701" cy="11040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441229</xdr:colOff>
      <xdr:row>21</xdr:row>
      <xdr:rowOff>9769</xdr:rowOff>
    </xdr:from>
    <xdr:to>
      <xdr:col>6</xdr:col>
      <xdr:colOff>541813</xdr:colOff>
      <xdr:row>21</xdr:row>
      <xdr:rowOff>111614</xdr:rowOff>
    </xdr:to>
    <xdr:sp macro="" textlink="">
      <xdr:nvSpPr>
        <xdr:cNvPr id="33" name="Flowchart: Connector 32"/>
        <xdr:cNvSpPr/>
      </xdr:nvSpPr>
      <xdr:spPr>
        <a:xfrm>
          <a:off x="4218099" y="4747421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398092</xdr:colOff>
      <xdr:row>21</xdr:row>
      <xdr:rowOff>4629</xdr:rowOff>
    </xdr:from>
    <xdr:to>
      <xdr:col>12</xdr:col>
      <xdr:colOff>502392</xdr:colOff>
      <xdr:row>21</xdr:row>
      <xdr:rowOff>106474</xdr:rowOff>
    </xdr:to>
    <xdr:sp macro="" textlink="">
      <xdr:nvSpPr>
        <xdr:cNvPr id="34" name="Flowchart: Connector 33"/>
        <xdr:cNvSpPr/>
      </xdr:nvSpPr>
      <xdr:spPr>
        <a:xfrm>
          <a:off x="7073875" y="4742281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50757</xdr:colOff>
      <xdr:row>21</xdr:row>
      <xdr:rowOff>9197</xdr:rowOff>
    </xdr:from>
    <xdr:to>
      <xdr:col>10</xdr:col>
      <xdr:colOff>155057</xdr:colOff>
      <xdr:row>21</xdr:row>
      <xdr:rowOff>111042</xdr:rowOff>
    </xdr:to>
    <xdr:sp macro="" textlink="">
      <xdr:nvSpPr>
        <xdr:cNvPr id="35" name="Flowchart: Connector 34"/>
        <xdr:cNvSpPr/>
      </xdr:nvSpPr>
      <xdr:spPr>
        <a:xfrm>
          <a:off x="5641518" y="4746849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9"/>
  <sheetViews>
    <sheetView view="pageLayout" zoomScaleNormal="100" workbookViewId="0">
      <selection activeCell="B19" sqref="B19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.42578125" customWidth="1"/>
    <col min="5" max="5" width="9.85546875" customWidth="1"/>
    <col min="6" max="6" width="10.140625" customWidth="1"/>
    <col min="7" max="7" width="7.140625" customWidth="1"/>
    <col min="8" max="8" width="5.7109375" customWidth="1"/>
    <col min="9" max="9" width="3.42578125" customWidth="1"/>
    <col min="10" max="10" width="3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1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4000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2" t="s">
        <v>34</v>
      </c>
      <c r="I6" s="93"/>
      <c r="J6" s="94"/>
      <c r="K6" s="20" t="s">
        <v>38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ht="22.5" x14ac:dyDescent="0.25">
      <c r="A7" s="57">
        <v>1</v>
      </c>
      <c r="B7" s="59" t="s">
        <v>81</v>
      </c>
      <c r="C7" s="57" t="s">
        <v>39</v>
      </c>
      <c r="D7" s="58" t="s">
        <v>64</v>
      </c>
      <c r="E7" s="57" t="s">
        <v>71</v>
      </c>
      <c r="F7" s="6" t="s">
        <v>72</v>
      </c>
      <c r="G7" s="6" t="s">
        <v>74</v>
      </c>
      <c r="H7" s="89" t="s">
        <v>75</v>
      </c>
      <c r="I7" s="90"/>
      <c r="J7" s="91"/>
      <c r="K7" s="47">
        <v>9</v>
      </c>
      <c r="L7" s="35" t="s">
        <v>33</v>
      </c>
      <c r="M7" s="35" t="s">
        <v>33</v>
      </c>
      <c r="N7" s="35" t="s">
        <v>33</v>
      </c>
      <c r="O7" s="55" t="s">
        <v>64</v>
      </c>
      <c r="P7" s="34"/>
      <c r="Q7" s="34"/>
      <c r="R7" s="47"/>
    </row>
    <row r="8" spans="1:18" ht="22.5" x14ac:dyDescent="0.25">
      <c r="A8" s="57">
        <v>2</v>
      </c>
      <c r="B8" s="59" t="s">
        <v>81</v>
      </c>
      <c r="C8" s="57" t="s">
        <v>39</v>
      </c>
      <c r="D8" s="58" t="s">
        <v>64</v>
      </c>
      <c r="E8" s="57" t="s">
        <v>71</v>
      </c>
      <c r="F8" s="6" t="s">
        <v>73</v>
      </c>
      <c r="G8" s="6" t="s">
        <v>74</v>
      </c>
      <c r="H8" s="89" t="s">
        <v>76</v>
      </c>
      <c r="I8" s="90"/>
      <c r="J8" s="91"/>
      <c r="K8" s="47">
        <v>27</v>
      </c>
      <c r="L8" s="35" t="s">
        <v>33</v>
      </c>
      <c r="M8" s="35" t="s">
        <v>33</v>
      </c>
      <c r="N8" s="35" t="s">
        <v>33</v>
      </c>
      <c r="O8" s="55" t="s">
        <v>64</v>
      </c>
      <c r="P8" s="34"/>
      <c r="Q8" s="34"/>
      <c r="R8" s="47"/>
    </row>
    <row r="9" spans="1:18" ht="7.5" customHeight="1" x14ac:dyDescent="0.35">
      <c r="A9" s="24"/>
      <c r="B9" s="24"/>
      <c r="C9" s="25"/>
      <c r="D9" s="25"/>
      <c r="E9" s="29"/>
      <c r="F9" s="25"/>
      <c r="G9" s="15"/>
      <c r="H9" s="18"/>
      <c r="I9" s="26"/>
      <c r="J9" s="26"/>
      <c r="K9" s="26"/>
      <c r="L9" s="30"/>
      <c r="M9" s="30"/>
      <c r="N9" s="31"/>
      <c r="O9" s="32"/>
      <c r="P9" s="27"/>
      <c r="Q9" s="27"/>
      <c r="R9" s="28"/>
    </row>
    <row r="10" spans="1:18" x14ac:dyDescent="0.25">
      <c r="K10" s="95" t="s">
        <v>11</v>
      </c>
      <c r="L10" s="95"/>
      <c r="M10" s="95"/>
      <c r="N10" s="95"/>
      <c r="O10" s="95"/>
      <c r="P10" s="95"/>
      <c r="Q10" s="71" t="s">
        <v>7</v>
      </c>
      <c r="R10" s="71" t="s">
        <v>5</v>
      </c>
    </row>
    <row r="11" spans="1:18" x14ac:dyDescent="0.25">
      <c r="K11" s="87"/>
      <c r="L11" s="87"/>
      <c r="M11" s="87"/>
      <c r="N11" s="87"/>
      <c r="O11" s="87"/>
      <c r="P11" s="87"/>
      <c r="Q11" s="8"/>
      <c r="R11" s="69"/>
    </row>
    <row r="12" spans="1:18" x14ac:dyDescent="0.25">
      <c r="K12" s="88"/>
      <c r="L12" s="88"/>
      <c r="M12" s="88"/>
      <c r="N12" s="88"/>
      <c r="O12" s="88"/>
      <c r="P12" s="88"/>
      <c r="Q12" s="70"/>
      <c r="R12" s="70"/>
    </row>
    <row r="13" spans="1:18" x14ac:dyDescent="0.25">
      <c r="K13" s="95" t="s">
        <v>14</v>
      </c>
      <c r="L13" s="95"/>
      <c r="M13" s="95"/>
      <c r="N13" s="95"/>
      <c r="O13" s="95"/>
      <c r="P13" s="95"/>
      <c r="Q13" s="71" t="s">
        <v>7</v>
      </c>
      <c r="R13" s="71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87"/>
      <c r="L14" s="87"/>
      <c r="M14" s="87"/>
      <c r="N14" s="87"/>
      <c r="O14" s="87"/>
      <c r="P14" s="87"/>
      <c r="Q14" s="69"/>
      <c r="R14" s="69"/>
    </row>
    <row r="15" spans="1:18" x14ac:dyDescent="0.25">
      <c r="A15" s="1"/>
      <c r="B15" s="1"/>
      <c r="C15" s="1"/>
      <c r="D15" s="1"/>
      <c r="E15" s="1"/>
      <c r="F15" s="1"/>
      <c r="G15" s="1"/>
    </row>
    <row r="16" spans="1:18" ht="2.25" customHeight="1" x14ac:dyDescent="0.25">
      <c r="A16" s="1"/>
      <c r="B16" s="1"/>
      <c r="C16" s="1"/>
      <c r="D16" s="1"/>
      <c r="E16" s="1"/>
      <c r="F16" s="1"/>
      <c r="G16" s="1"/>
      <c r="K16" s="88"/>
      <c r="L16" s="88"/>
      <c r="M16" s="88"/>
      <c r="N16" s="88"/>
      <c r="O16" s="88"/>
      <c r="P16" s="88"/>
      <c r="Q16" s="70"/>
      <c r="R16" s="70"/>
    </row>
    <row r="17" spans="1:18" x14ac:dyDescent="0.25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70"/>
      <c r="R17" s="70"/>
    </row>
    <row r="18" spans="1:18" x14ac:dyDescent="0.25">
      <c r="B18" s="1"/>
      <c r="C18" s="1"/>
      <c r="D18" s="1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9">
    <mergeCell ref="K14:P14"/>
    <mergeCell ref="K16:P16"/>
    <mergeCell ref="H8:J8"/>
    <mergeCell ref="H6:J6"/>
    <mergeCell ref="H7:J7"/>
    <mergeCell ref="K10:P10"/>
    <mergeCell ref="K11:P11"/>
    <mergeCell ref="K12:P12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2"/>
  <sheetViews>
    <sheetView view="pageLayout" topLeftCell="A7" zoomScaleNormal="100" workbookViewId="0">
      <selection activeCell="K16" sqref="K16:P16"/>
    </sheetView>
  </sheetViews>
  <sheetFormatPr defaultColWidth="9.140625" defaultRowHeight="15" x14ac:dyDescent="0.25"/>
  <cols>
    <col min="1" max="1" width="3.85546875" bestFit="1" customWidth="1"/>
    <col min="2" max="2" width="7.42578125" customWidth="1"/>
    <col min="3" max="3" width="11.140625" customWidth="1"/>
    <col min="4" max="4" width="10.42578125" customWidth="1"/>
    <col min="5" max="5" width="11.42578125" customWidth="1"/>
    <col min="6" max="6" width="10.140625" customWidth="1"/>
    <col min="7" max="7" width="8.85546875" customWidth="1"/>
    <col min="8" max="8" width="4.7109375" customWidth="1"/>
    <col min="9" max="9" width="1.7109375" customWidth="1"/>
    <col min="10" max="10" width="4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9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7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9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10409</v>
      </c>
      <c r="M2" s="19">
        <v>3070</v>
      </c>
      <c r="N2" s="19">
        <v>1</v>
      </c>
      <c r="O2" s="15"/>
      <c r="P2" s="15"/>
      <c r="R2" s="1"/>
    </row>
    <row r="3" spans="1:19" ht="17.25" customHeight="1" x14ac:dyDescent="0.25">
      <c r="K3" s="19" t="s">
        <v>0</v>
      </c>
      <c r="L3" s="19" t="s">
        <v>113</v>
      </c>
      <c r="M3" s="19"/>
      <c r="N3" s="19"/>
      <c r="O3" s="15"/>
      <c r="P3" s="15"/>
      <c r="R3" s="1"/>
    </row>
    <row r="4" spans="1:19" ht="24.75" customHeight="1" x14ac:dyDescent="0.25">
      <c r="K4" s="19" t="s">
        <v>1</v>
      </c>
      <c r="L4" s="19">
        <v>0</v>
      </c>
      <c r="M4" s="19" t="s">
        <v>112</v>
      </c>
      <c r="N4" s="19" t="s">
        <v>114</v>
      </c>
      <c r="O4" s="15"/>
      <c r="P4" s="15"/>
      <c r="R4" s="1"/>
    </row>
    <row r="5" spans="1:19" ht="18" customHeight="1" x14ac:dyDescent="0.25">
      <c r="N5" s="16"/>
      <c r="O5" s="1"/>
      <c r="Q5" s="1"/>
      <c r="R5" s="1"/>
    </row>
    <row r="6" spans="1:19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2" t="s">
        <v>34</v>
      </c>
      <c r="I6" s="93"/>
      <c r="J6" s="94"/>
      <c r="K6" s="20" t="s">
        <v>36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9" x14ac:dyDescent="0.25">
      <c r="A7" s="83">
        <v>1</v>
      </c>
      <c r="B7" s="83"/>
      <c r="C7" s="82"/>
      <c r="D7" s="82"/>
      <c r="E7" s="82"/>
      <c r="F7" s="82" t="s">
        <v>111</v>
      </c>
      <c r="G7" s="82" t="s">
        <v>115</v>
      </c>
      <c r="H7" s="104" t="s">
        <v>116</v>
      </c>
      <c r="I7" s="105"/>
      <c r="J7" s="105"/>
      <c r="K7" s="81">
        <v>1</v>
      </c>
      <c r="L7" s="80"/>
      <c r="M7" s="80"/>
      <c r="N7" s="80"/>
      <c r="O7" s="80"/>
      <c r="P7" s="79"/>
      <c r="Q7" s="79"/>
      <c r="R7" s="78"/>
    </row>
    <row r="8" spans="1:19" x14ac:dyDescent="0.25">
      <c r="A8" s="83">
        <v>2</v>
      </c>
      <c r="B8" s="83"/>
      <c r="C8" s="82"/>
      <c r="D8" s="82"/>
      <c r="E8" s="82"/>
      <c r="F8" s="82"/>
      <c r="G8" s="82"/>
      <c r="H8" s="104"/>
      <c r="I8" s="105"/>
      <c r="J8" s="105"/>
      <c r="K8" s="81"/>
      <c r="L8" s="80"/>
      <c r="M8" s="80"/>
      <c r="N8" s="80"/>
      <c r="O8" s="80"/>
      <c r="P8" s="79"/>
      <c r="Q8" s="79"/>
      <c r="R8" s="78"/>
    </row>
    <row r="9" spans="1:19" x14ac:dyDescent="0.25">
      <c r="A9" s="83">
        <v>3</v>
      </c>
      <c r="B9" s="83"/>
      <c r="C9" s="82"/>
      <c r="D9" s="82"/>
      <c r="E9" s="82"/>
      <c r="F9" s="82"/>
      <c r="G9" s="83"/>
      <c r="H9" s="104"/>
      <c r="I9" s="105"/>
      <c r="J9" s="105"/>
      <c r="K9" s="81"/>
      <c r="L9" s="80"/>
      <c r="M9" s="80"/>
      <c r="N9" s="80"/>
      <c r="O9" s="80"/>
      <c r="P9" s="79"/>
      <c r="Q9" s="79"/>
      <c r="R9" s="78"/>
    </row>
    <row r="10" spans="1:19" x14ac:dyDescent="0.25">
      <c r="A10" s="83">
        <v>4</v>
      </c>
      <c r="B10" s="83"/>
      <c r="C10" s="82"/>
      <c r="D10" s="82"/>
      <c r="E10" s="82"/>
      <c r="F10" s="82"/>
      <c r="G10" s="83"/>
      <c r="H10" s="104"/>
      <c r="I10" s="105"/>
      <c r="J10" s="105"/>
      <c r="K10" s="81"/>
      <c r="L10" s="80"/>
      <c r="M10" s="80"/>
      <c r="N10" s="80"/>
      <c r="O10" s="80"/>
      <c r="P10" s="79"/>
      <c r="Q10" s="79"/>
      <c r="R10" s="78"/>
    </row>
    <row r="11" spans="1:19" x14ac:dyDescent="0.25">
      <c r="A11" s="83">
        <v>5</v>
      </c>
      <c r="B11" s="83"/>
      <c r="C11" s="82"/>
      <c r="D11" s="82"/>
      <c r="E11" s="82"/>
      <c r="F11" s="82"/>
      <c r="G11" s="82"/>
      <c r="H11" s="104"/>
      <c r="I11" s="105"/>
      <c r="J11" s="105"/>
      <c r="K11" s="81"/>
      <c r="L11" s="80"/>
      <c r="M11" s="80"/>
      <c r="N11" s="80"/>
      <c r="O11" s="80"/>
      <c r="P11" s="79"/>
      <c r="Q11" s="79"/>
      <c r="R11" s="78"/>
    </row>
    <row r="12" spans="1:19" x14ac:dyDescent="0.25">
      <c r="A12" s="83">
        <v>6</v>
      </c>
      <c r="B12" s="83"/>
      <c r="C12" s="82"/>
      <c r="D12" s="82"/>
      <c r="E12" s="82"/>
      <c r="F12" s="82"/>
      <c r="G12" s="82"/>
      <c r="H12" s="104"/>
      <c r="I12" s="105"/>
      <c r="J12" s="105"/>
      <c r="K12" s="81"/>
      <c r="L12" s="80"/>
      <c r="M12" s="80"/>
      <c r="N12" s="80"/>
      <c r="O12" s="80"/>
      <c r="P12" s="79"/>
      <c r="Q12" s="79"/>
      <c r="R12" s="78"/>
    </row>
    <row r="13" spans="1:19" ht="16.5" x14ac:dyDescent="0.35">
      <c r="A13" s="83">
        <v>7</v>
      </c>
      <c r="B13" s="83"/>
      <c r="C13" s="86"/>
      <c r="D13" s="82"/>
      <c r="E13" s="82"/>
      <c r="F13" s="82"/>
      <c r="G13" s="84"/>
      <c r="H13" s="104"/>
      <c r="I13" s="105"/>
      <c r="J13" s="105"/>
      <c r="K13" s="81"/>
      <c r="L13" s="80"/>
      <c r="M13" s="80"/>
      <c r="N13" s="80"/>
      <c r="O13" s="80"/>
      <c r="P13" s="79"/>
      <c r="Q13" s="79"/>
      <c r="R13" s="78"/>
    </row>
    <row r="14" spans="1:19" ht="16.5" x14ac:dyDescent="0.35">
      <c r="A14" s="83">
        <v>8</v>
      </c>
      <c r="B14" s="83"/>
      <c r="C14" s="86"/>
      <c r="D14" s="82"/>
      <c r="E14" s="82"/>
      <c r="F14" s="82"/>
      <c r="G14" s="84"/>
      <c r="H14" s="104"/>
      <c r="I14" s="105"/>
      <c r="J14" s="105"/>
      <c r="K14" s="81"/>
      <c r="L14" s="80"/>
      <c r="M14" s="80"/>
      <c r="N14" s="80"/>
      <c r="O14" s="80"/>
      <c r="P14" s="79"/>
      <c r="Q14" s="79"/>
      <c r="R14" s="78"/>
    </row>
    <row r="15" spans="1:19" ht="16.5" x14ac:dyDescent="0.35">
      <c r="A15" s="83">
        <v>9</v>
      </c>
      <c r="B15" s="83"/>
      <c r="C15" s="86"/>
      <c r="D15" s="82"/>
      <c r="E15" s="82"/>
      <c r="F15" s="82"/>
      <c r="G15" s="84"/>
      <c r="H15" s="106"/>
      <c r="I15" s="105"/>
      <c r="J15" s="105"/>
      <c r="K15" s="81"/>
      <c r="L15" s="80"/>
      <c r="M15" s="80"/>
      <c r="N15" s="80"/>
      <c r="O15" s="80"/>
      <c r="P15" s="79"/>
      <c r="Q15" s="79"/>
      <c r="R15" s="78"/>
    </row>
    <row r="16" spans="1:19" s="85" customFormat="1" ht="23.25" customHeight="1" x14ac:dyDescent="0.25">
      <c r="A16"/>
      <c r="B16"/>
      <c r="C16"/>
      <c r="D16"/>
      <c r="E16"/>
      <c r="F16"/>
      <c r="G16"/>
      <c r="H16"/>
      <c r="I16"/>
      <c r="J16"/>
      <c r="K16" s="95" t="s">
        <v>11</v>
      </c>
      <c r="L16" s="95"/>
      <c r="M16" s="95"/>
      <c r="N16" s="95"/>
      <c r="O16" s="95"/>
      <c r="P16" s="95"/>
      <c r="Q16" s="77" t="s">
        <v>7</v>
      </c>
      <c r="R16" s="77" t="s">
        <v>5</v>
      </c>
      <c r="S16"/>
    </row>
    <row r="17" spans="1:19" s="85" customFormat="1" ht="23.25" customHeight="1" x14ac:dyDescent="0.25">
      <c r="A17"/>
      <c r="B17"/>
      <c r="C17"/>
      <c r="D17"/>
      <c r="E17"/>
      <c r="F17"/>
      <c r="G17"/>
      <c r="H17"/>
      <c r="I17"/>
      <c r="J17"/>
      <c r="K17" s="87"/>
      <c r="L17" s="87"/>
      <c r="M17" s="87"/>
      <c r="N17" s="87"/>
      <c r="O17" s="87"/>
      <c r="P17" s="87"/>
      <c r="Q17" s="8"/>
      <c r="R17" s="75"/>
      <c r="S17"/>
    </row>
    <row r="18" spans="1:19" s="85" customFormat="1" ht="23.25" customHeight="1" x14ac:dyDescent="0.25">
      <c r="A18"/>
      <c r="B18"/>
      <c r="C18"/>
      <c r="D18"/>
      <c r="E18"/>
      <c r="F18"/>
      <c r="G18"/>
      <c r="H18"/>
      <c r="I18"/>
      <c r="J18"/>
      <c r="K18" s="88"/>
      <c r="L18" s="88"/>
      <c r="M18" s="88"/>
      <c r="N18" s="88"/>
      <c r="O18" s="88"/>
      <c r="P18" s="88"/>
      <c r="Q18" s="76"/>
      <c r="R18" s="76"/>
      <c r="S18"/>
    </row>
    <row r="19" spans="1:19" s="85" customFormat="1" ht="23.25" customHeight="1" x14ac:dyDescent="0.25">
      <c r="A19"/>
      <c r="B19"/>
      <c r="C19"/>
      <c r="D19"/>
      <c r="E19"/>
      <c r="F19"/>
      <c r="G19"/>
      <c r="H19"/>
      <c r="I19"/>
      <c r="J19"/>
      <c r="K19" s="95" t="s">
        <v>14</v>
      </c>
      <c r="L19" s="95"/>
      <c r="M19" s="95"/>
      <c r="N19" s="95"/>
      <c r="O19" s="95"/>
      <c r="P19" s="95"/>
      <c r="Q19" s="77" t="s">
        <v>7</v>
      </c>
      <c r="R19" s="77" t="s">
        <v>5</v>
      </c>
      <c r="S19"/>
    </row>
    <row r="20" spans="1:19" s="85" customFormat="1" ht="23.25" customHeight="1" x14ac:dyDescent="0.25">
      <c r="A20" s="1"/>
      <c r="B20" s="1"/>
      <c r="C20" s="1"/>
      <c r="D20" s="1"/>
      <c r="E20" s="1"/>
      <c r="F20" s="1"/>
      <c r="G20" s="1"/>
      <c r="H20"/>
      <c r="I20"/>
      <c r="J20"/>
      <c r="K20" s="87"/>
      <c r="L20" s="87"/>
      <c r="M20" s="87"/>
      <c r="N20" s="87"/>
      <c r="O20" s="87"/>
      <c r="P20" s="87"/>
      <c r="Q20" s="75"/>
      <c r="R20" s="75"/>
      <c r="S20"/>
    </row>
    <row r="21" spans="1:19" s="85" customFormat="1" ht="23.25" customHeight="1" x14ac:dyDescent="0.25">
      <c r="A21" s="1"/>
      <c r="B21" s="1"/>
      <c r="C21" s="1"/>
      <c r="D21" s="1"/>
      <c r="E21" s="1"/>
      <c r="F21" s="1"/>
      <c r="G21" s="1"/>
      <c r="H21"/>
      <c r="I21"/>
      <c r="J21"/>
      <c r="K21"/>
      <c r="L21"/>
      <c r="M21"/>
      <c r="N21"/>
      <c r="O21"/>
      <c r="P21"/>
      <c r="Q21"/>
      <c r="R21"/>
      <c r="S21"/>
    </row>
    <row r="22" spans="1:19" ht="23.25" customHeight="1" x14ac:dyDescent="0.25"/>
  </sheetData>
  <mergeCells count="15">
    <mergeCell ref="K17:P17"/>
    <mergeCell ref="K18:P18"/>
    <mergeCell ref="K19:P19"/>
    <mergeCell ref="K20:P20"/>
    <mergeCell ref="K16:P16"/>
    <mergeCell ref="H12:J12"/>
    <mergeCell ref="H13:J13"/>
    <mergeCell ref="H14:J14"/>
    <mergeCell ref="H15:J15"/>
    <mergeCell ref="H6:J6"/>
    <mergeCell ref="H7:J7"/>
    <mergeCell ref="H8:J8"/>
    <mergeCell ref="H9:J9"/>
    <mergeCell ref="H10:J10"/>
    <mergeCell ref="H11:J11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2"/>
  <sheetViews>
    <sheetView view="pageLayout" zoomScale="115" zoomScaleNormal="100" zoomScalePageLayoutView="115" workbookViewId="0">
      <selection activeCell="C7" sqref="C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.5703125" customWidth="1"/>
    <col min="5" max="5" width="13.85546875" customWidth="1"/>
    <col min="6" max="6" width="9.28515625" customWidth="1"/>
    <col min="7" max="7" width="4.7109375" customWidth="1"/>
    <col min="8" max="9" width="5.7109375" customWidth="1"/>
    <col min="10" max="10" width="6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" customWidth="1"/>
    <col min="15" max="15" width="10.7109375" customWidth="1"/>
    <col min="16" max="17" width="5.140625" customWidth="1"/>
    <col min="18" max="18" width="4.57031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4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3060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54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54</v>
      </c>
      <c r="H6" s="92" t="s">
        <v>34</v>
      </c>
      <c r="I6" s="93"/>
      <c r="J6" s="94"/>
      <c r="K6" s="20" t="s">
        <v>59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ht="22.5" x14ac:dyDescent="0.25">
      <c r="A7" s="57">
        <v>1</v>
      </c>
      <c r="B7" s="59" t="s">
        <v>81</v>
      </c>
      <c r="C7" s="57" t="s">
        <v>39</v>
      </c>
      <c r="D7" s="58" t="s">
        <v>64</v>
      </c>
      <c r="E7" s="57" t="s">
        <v>55</v>
      </c>
      <c r="F7" s="68" t="s">
        <v>53</v>
      </c>
      <c r="G7" s="67" t="s">
        <v>33</v>
      </c>
      <c r="H7" s="89" t="s">
        <v>80</v>
      </c>
      <c r="I7" s="90"/>
      <c r="J7" s="91"/>
      <c r="K7" s="59" t="s">
        <v>85</v>
      </c>
      <c r="L7" s="66"/>
      <c r="M7" s="66"/>
      <c r="N7" s="66"/>
      <c r="O7" s="66"/>
      <c r="P7" s="34"/>
      <c r="Q7" s="34"/>
      <c r="R7" s="47"/>
    </row>
    <row r="8" spans="1:18" ht="22.5" x14ac:dyDescent="0.25">
      <c r="A8" s="57">
        <v>2</v>
      </c>
      <c r="B8" s="59" t="s">
        <v>81</v>
      </c>
      <c r="C8" s="57" t="s">
        <v>39</v>
      </c>
      <c r="D8" s="58" t="s">
        <v>64</v>
      </c>
      <c r="E8" s="57" t="s">
        <v>56</v>
      </c>
      <c r="F8" s="68" t="s">
        <v>53</v>
      </c>
      <c r="G8" s="67" t="s">
        <v>33</v>
      </c>
      <c r="H8" s="89" t="s">
        <v>82</v>
      </c>
      <c r="I8" s="90"/>
      <c r="J8" s="91"/>
      <c r="K8" s="59" t="s">
        <v>85</v>
      </c>
      <c r="L8" s="66"/>
      <c r="M8" s="66"/>
      <c r="N8" s="66"/>
      <c r="O8" s="66"/>
      <c r="P8" s="34"/>
      <c r="Q8" s="34"/>
      <c r="R8" s="47"/>
    </row>
    <row r="9" spans="1:18" ht="22.5" x14ac:dyDescent="0.25">
      <c r="A9" s="57">
        <v>3</v>
      </c>
      <c r="B9" s="59" t="s">
        <v>81</v>
      </c>
      <c r="C9" s="57" t="s">
        <v>39</v>
      </c>
      <c r="D9" s="58" t="s">
        <v>64</v>
      </c>
      <c r="E9" s="57" t="s">
        <v>70</v>
      </c>
      <c r="F9" s="68" t="s">
        <v>53</v>
      </c>
      <c r="G9" s="67">
        <v>1011</v>
      </c>
      <c r="H9" s="89" t="s">
        <v>83</v>
      </c>
      <c r="I9" s="90"/>
      <c r="J9" s="91"/>
      <c r="K9" s="59" t="s">
        <v>86</v>
      </c>
      <c r="L9" s="66"/>
      <c r="M9" s="66"/>
      <c r="N9" s="66"/>
      <c r="O9" s="66" t="s">
        <v>84</v>
      </c>
      <c r="P9" s="34"/>
      <c r="Q9" s="34"/>
      <c r="R9" s="47"/>
    </row>
    <row r="10" spans="1:18" ht="22.5" x14ac:dyDescent="0.25">
      <c r="A10" s="57">
        <v>4</v>
      </c>
      <c r="B10" s="59" t="s">
        <v>81</v>
      </c>
      <c r="C10" s="57" t="s">
        <v>39</v>
      </c>
      <c r="D10" s="58" t="s">
        <v>64</v>
      </c>
      <c r="E10" s="57" t="s">
        <v>52</v>
      </c>
      <c r="F10" s="68" t="s">
        <v>58</v>
      </c>
      <c r="G10" s="67" t="s">
        <v>33</v>
      </c>
      <c r="H10" s="89" t="s">
        <v>57</v>
      </c>
      <c r="I10" s="90"/>
      <c r="J10" s="91"/>
      <c r="K10" s="59" t="s">
        <v>87</v>
      </c>
      <c r="L10" s="66"/>
      <c r="M10" s="66"/>
      <c r="N10" s="66"/>
      <c r="O10" s="66"/>
      <c r="P10" s="34"/>
      <c r="Q10" s="34"/>
      <c r="R10" s="47"/>
    </row>
    <row r="11" spans="1:18" ht="22.5" x14ac:dyDescent="0.25">
      <c r="A11" s="57">
        <v>5</v>
      </c>
      <c r="B11" s="59" t="s">
        <v>81</v>
      </c>
      <c r="C11" s="57" t="s">
        <v>39</v>
      </c>
      <c r="D11" s="58" t="s">
        <v>64</v>
      </c>
      <c r="E11" s="57" t="s">
        <v>52</v>
      </c>
      <c r="F11" s="68" t="s">
        <v>58</v>
      </c>
      <c r="G11" s="67" t="s">
        <v>33</v>
      </c>
      <c r="H11" s="89" t="s">
        <v>78</v>
      </c>
      <c r="I11" s="90"/>
      <c r="J11" s="91"/>
      <c r="K11" s="59" t="s">
        <v>88</v>
      </c>
      <c r="L11" s="66"/>
      <c r="M11" s="66"/>
      <c r="N11" s="66"/>
      <c r="O11" s="66"/>
      <c r="P11" s="34"/>
      <c r="Q11" s="34"/>
      <c r="R11" s="47"/>
    </row>
    <row r="12" spans="1:18" ht="7.5" customHeight="1" x14ac:dyDescent="0.35">
      <c r="A12" s="24"/>
      <c r="B12" s="24"/>
      <c r="C12" s="25"/>
      <c r="D12" s="25"/>
      <c r="E12" s="29"/>
      <c r="F12" s="25"/>
      <c r="G12" s="15"/>
      <c r="H12" s="18"/>
      <c r="I12" s="26"/>
      <c r="J12" s="26"/>
      <c r="K12" s="26"/>
      <c r="L12" s="30"/>
      <c r="M12" s="30"/>
      <c r="N12" s="31"/>
      <c r="O12" s="32"/>
      <c r="P12" s="27"/>
      <c r="Q12" s="27"/>
      <c r="R12" s="28"/>
    </row>
    <row r="13" spans="1:18" x14ac:dyDescent="0.25">
      <c r="K13" s="95" t="s">
        <v>11</v>
      </c>
      <c r="L13" s="95"/>
      <c r="M13" s="95"/>
      <c r="N13" s="95"/>
      <c r="O13" s="95"/>
      <c r="P13" s="95"/>
      <c r="Q13" s="44" t="s">
        <v>7</v>
      </c>
      <c r="R13" s="44" t="s">
        <v>5</v>
      </c>
    </row>
    <row r="14" spans="1:18" x14ac:dyDescent="0.25">
      <c r="K14" s="87"/>
      <c r="L14" s="87"/>
      <c r="M14" s="87"/>
      <c r="N14" s="87"/>
      <c r="O14" s="87"/>
      <c r="P14" s="87"/>
      <c r="Q14" s="8"/>
      <c r="R14" s="45"/>
    </row>
    <row r="15" spans="1:18" x14ac:dyDescent="0.25">
      <c r="K15" s="88"/>
      <c r="L15" s="88"/>
      <c r="M15" s="88"/>
      <c r="N15" s="88"/>
      <c r="O15" s="88"/>
      <c r="P15" s="88"/>
      <c r="Q15" s="46"/>
      <c r="R15" s="46"/>
    </row>
    <row r="16" spans="1:18" x14ac:dyDescent="0.25">
      <c r="K16" s="95" t="s">
        <v>14</v>
      </c>
      <c r="L16" s="95"/>
      <c r="M16" s="95"/>
      <c r="N16" s="95"/>
      <c r="O16" s="95"/>
      <c r="P16" s="95"/>
      <c r="Q16" s="44" t="s">
        <v>7</v>
      </c>
      <c r="R16" s="44" t="s">
        <v>5</v>
      </c>
    </row>
    <row r="17" spans="1:18" x14ac:dyDescent="0.25">
      <c r="A17" s="1"/>
      <c r="B17" s="1"/>
      <c r="C17" s="1"/>
      <c r="D17" s="1"/>
      <c r="E17" s="1"/>
      <c r="F17" s="1"/>
      <c r="G17" s="1"/>
      <c r="K17" s="87"/>
      <c r="L17" s="87"/>
      <c r="M17" s="87"/>
      <c r="N17" s="87"/>
      <c r="O17" s="87"/>
      <c r="P17" s="87"/>
      <c r="Q17" s="45"/>
      <c r="R17" s="45"/>
    </row>
    <row r="18" spans="1:18" x14ac:dyDescent="0.25">
      <c r="A18" s="1"/>
      <c r="B18" s="1"/>
      <c r="C18" s="1"/>
      <c r="D18" s="1"/>
      <c r="E18" s="1"/>
      <c r="F18" s="1"/>
      <c r="G18" s="1"/>
    </row>
    <row r="19" spans="1:18" ht="2.25" customHeight="1" x14ac:dyDescent="0.25">
      <c r="A19" s="1"/>
      <c r="B19" s="1"/>
      <c r="C19" s="1"/>
      <c r="D19" s="1"/>
      <c r="E19" s="1"/>
      <c r="F19" s="1"/>
      <c r="G19" s="1"/>
      <c r="K19" s="88"/>
      <c r="L19" s="88"/>
      <c r="M19" s="88"/>
      <c r="N19" s="88"/>
      <c r="O19" s="88"/>
      <c r="P19" s="88"/>
      <c r="Q19" s="46"/>
      <c r="R19" s="46"/>
    </row>
    <row r="20" spans="1:18" x14ac:dyDescent="0.25">
      <c r="A20" s="1"/>
      <c r="B20" s="1"/>
      <c r="C20" s="1"/>
      <c r="D20" s="1"/>
      <c r="E20" s="1"/>
      <c r="F20" s="1"/>
      <c r="G20" s="1"/>
      <c r="K20" s="7"/>
      <c r="L20" s="7"/>
      <c r="M20" s="7"/>
      <c r="N20" s="7"/>
      <c r="O20" s="7"/>
      <c r="P20" s="7"/>
      <c r="Q20" s="46"/>
      <c r="R20" s="46"/>
    </row>
    <row r="21" spans="1:18" x14ac:dyDescent="0.25">
      <c r="B21" s="1"/>
      <c r="C21" s="1"/>
      <c r="D21" s="1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12">
    <mergeCell ref="H6:J6"/>
    <mergeCell ref="H7:J7"/>
    <mergeCell ref="K13:P13"/>
    <mergeCell ref="K14:P14"/>
    <mergeCell ref="K15:P15"/>
    <mergeCell ref="K17:P17"/>
    <mergeCell ref="K19:P19"/>
    <mergeCell ref="H8:J8"/>
    <mergeCell ref="H9:J9"/>
    <mergeCell ref="H10:J10"/>
    <mergeCell ref="H11:J11"/>
    <mergeCell ref="K16:P16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8"/>
  <sheetViews>
    <sheetView view="pageLayout" zoomScaleNormal="100" workbookViewId="0">
      <selection activeCell="B7" sqref="B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.42578125" customWidth="1"/>
    <col min="5" max="5" width="9.85546875" customWidth="1"/>
    <col min="6" max="6" width="10.140625" customWidth="1"/>
    <col min="7" max="7" width="7.140625" customWidth="1"/>
    <col min="8" max="8" width="5.7109375" customWidth="1"/>
    <col min="9" max="9" width="3.42578125" customWidth="1"/>
    <col min="10" max="10" width="3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0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3090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2" t="s">
        <v>34</v>
      </c>
      <c r="I6" s="93"/>
      <c r="J6" s="94"/>
      <c r="K6" s="20" t="s">
        <v>38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ht="22.5" x14ac:dyDescent="0.25">
      <c r="A7" s="57">
        <v>1</v>
      </c>
      <c r="B7" s="59" t="s">
        <v>81</v>
      </c>
      <c r="C7" s="57" t="s">
        <v>39</v>
      </c>
      <c r="D7" s="58" t="s">
        <v>64</v>
      </c>
      <c r="E7" s="57" t="s">
        <v>49</v>
      </c>
      <c r="F7" s="57" t="s">
        <v>60</v>
      </c>
      <c r="G7" s="57" t="s">
        <v>33</v>
      </c>
      <c r="H7" s="89" t="s">
        <v>50</v>
      </c>
      <c r="I7" s="90"/>
      <c r="J7" s="91"/>
      <c r="K7" s="57">
        <v>15</v>
      </c>
      <c r="L7" s="35" t="s">
        <v>33</v>
      </c>
      <c r="M7" s="35" t="s">
        <v>33</v>
      </c>
      <c r="N7" s="35" t="s">
        <v>33</v>
      </c>
      <c r="O7" s="55" t="s">
        <v>51</v>
      </c>
      <c r="P7" s="34"/>
      <c r="Q7" s="34"/>
      <c r="R7" s="47"/>
    </row>
    <row r="8" spans="1:18" ht="7.5" customHeight="1" x14ac:dyDescent="0.35">
      <c r="A8" s="24"/>
      <c r="B8" s="24"/>
      <c r="C8" s="25"/>
      <c r="D8" s="25"/>
      <c r="E8" s="29"/>
      <c r="F8" s="25"/>
      <c r="G8" s="15"/>
      <c r="H8" s="18"/>
      <c r="I8" s="26"/>
      <c r="J8" s="26"/>
      <c r="K8" s="57"/>
      <c r="L8" s="30"/>
      <c r="M8" s="30"/>
      <c r="N8" s="31"/>
      <c r="O8" s="32"/>
      <c r="P8" s="27"/>
      <c r="Q8" s="27"/>
      <c r="R8" s="28"/>
    </row>
    <row r="9" spans="1:18" x14ac:dyDescent="0.25">
      <c r="K9" s="95" t="s">
        <v>11</v>
      </c>
      <c r="L9" s="95"/>
      <c r="M9" s="95"/>
      <c r="N9" s="95"/>
      <c r="O9" s="95"/>
      <c r="P9" s="95"/>
      <c r="Q9" s="40" t="s">
        <v>7</v>
      </c>
      <c r="R9" s="40" t="s">
        <v>5</v>
      </c>
    </row>
    <row r="10" spans="1:18" x14ac:dyDescent="0.25">
      <c r="K10" s="87"/>
      <c r="L10" s="87"/>
      <c r="M10" s="87"/>
      <c r="N10" s="87"/>
      <c r="O10" s="87"/>
      <c r="P10" s="87"/>
      <c r="Q10" s="8"/>
      <c r="R10" s="41"/>
    </row>
    <row r="11" spans="1:18" x14ac:dyDescent="0.25">
      <c r="K11" s="88"/>
      <c r="L11" s="88"/>
      <c r="M11" s="88"/>
      <c r="N11" s="88"/>
      <c r="O11" s="88"/>
      <c r="P11" s="88"/>
      <c r="Q11" s="42"/>
      <c r="R11" s="42"/>
    </row>
    <row r="12" spans="1:18" x14ac:dyDescent="0.25">
      <c r="K12" s="95" t="s">
        <v>14</v>
      </c>
      <c r="L12" s="95"/>
      <c r="M12" s="95"/>
      <c r="N12" s="95"/>
      <c r="O12" s="95"/>
      <c r="P12" s="95"/>
      <c r="Q12" s="40" t="s">
        <v>7</v>
      </c>
      <c r="R12" s="40" t="s">
        <v>5</v>
      </c>
    </row>
    <row r="13" spans="1:18" x14ac:dyDescent="0.25">
      <c r="A13" s="1"/>
      <c r="B13" s="1"/>
      <c r="C13" s="1"/>
      <c r="D13" s="1"/>
      <c r="E13" s="1"/>
      <c r="F13" s="1"/>
      <c r="G13" s="1"/>
      <c r="K13" s="87"/>
      <c r="L13" s="87"/>
      <c r="M13" s="87"/>
      <c r="N13" s="87"/>
      <c r="O13" s="87"/>
      <c r="P13" s="87"/>
      <c r="Q13" s="41"/>
      <c r="R13" s="41"/>
    </row>
    <row r="14" spans="1:18" x14ac:dyDescent="0.25">
      <c r="A14" s="1"/>
      <c r="B14" s="1"/>
      <c r="C14" s="1"/>
      <c r="D14" s="1"/>
      <c r="E14" s="1"/>
      <c r="F14" s="1"/>
      <c r="G14" s="1"/>
    </row>
    <row r="15" spans="1:18" ht="2.25" customHeight="1" x14ac:dyDescent="0.25">
      <c r="A15" s="1"/>
      <c r="B15" s="1"/>
      <c r="C15" s="1"/>
      <c r="D15" s="1"/>
      <c r="E15" s="1"/>
      <c r="F15" s="1"/>
      <c r="G15" s="1"/>
      <c r="K15" s="88"/>
      <c r="L15" s="88"/>
      <c r="M15" s="88"/>
      <c r="N15" s="88"/>
      <c r="O15" s="88"/>
      <c r="P15" s="88"/>
      <c r="Q15" s="42"/>
      <c r="R15" s="42"/>
    </row>
    <row r="16" spans="1:18" x14ac:dyDescent="0.25">
      <c r="A16" s="1"/>
      <c r="B16" s="1"/>
      <c r="C16" s="1"/>
      <c r="D16" s="1"/>
      <c r="E16" s="1"/>
      <c r="F16" s="1"/>
      <c r="G16" s="1"/>
      <c r="K16" s="7"/>
      <c r="L16" s="7"/>
      <c r="M16" s="7"/>
      <c r="N16" s="7"/>
      <c r="O16" s="7"/>
      <c r="P16" s="7"/>
      <c r="Q16" s="42"/>
      <c r="R16" s="42"/>
    </row>
    <row r="17" spans="2:18" x14ac:dyDescent="0.25">
      <c r="B17" s="1"/>
      <c r="C17" s="1"/>
      <c r="D17" s="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1"/>
    </row>
    <row r="18" spans="2:18" x14ac:dyDescent="0.25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mergeCells count="8">
    <mergeCell ref="K12:P12"/>
    <mergeCell ref="K13:P13"/>
    <mergeCell ref="K15:P15"/>
    <mergeCell ref="H6:J6"/>
    <mergeCell ref="H7:J7"/>
    <mergeCell ref="K9:P9"/>
    <mergeCell ref="K10:P10"/>
    <mergeCell ref="K11:P11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1"/>
  <sheetViews>
    <sheetView topLeftCell="C1" zoomScaleNormal="100" zoomScalePageLayoutView="85" workbookViewId="0">
      <selection activeCell="D9" sqref="D9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" customWidth="1"/>
    <col min="5" max="5" width="7" bestFit="1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0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3050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2" t="s">
        <v>34</v>
      </c>
      <c r="I6" s="93"/>
      <c r="J6" s="94"/>
      <c r="K6" s="20" t="s">
        <v>36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x14ac:dyDescent="0.25">
      <c r="A7" s="57">
        <v>1</v>
      </c>
      <c r="B7" s="59" t="s">
        <v>89</v>
      </c>
      <c r="C7" s="57" t="s">
        <v>39</v>
      </c>
      <c r="D7" s="58" t="s">
        <v>61</v>
      </c>
      <c r="E7" s="57" t="s">
        <v>46</v>
      </c>
      <c r="F7" s="57" t="s">
        <v>46</v>
      </c>
      <c r="G7" s="57" t="s">
        <v>48</v>
      </c>
      <c r="H7" s="96" t="s">
        <v>95</v>
      </c>
      <c r="I7" s="97"/>
      <c r="J7" s="98"/>
      <c r="K7" s="59">
        <v>1</v>
      </c>
      <c r="L7" s="35" t="s">
        <v>64</v>
      </c>
      <c r="M7" s="35" t="s">
        <v>64</v>
      </c>
      <c r="N7" s="35" t="s">
        <v>64</v>
      </c>
      <c r="O7" s="55" t="s">
        <v>64</v>
      </c>
      <c r="P7" s="34"/>
      <c r="Q7" s="34"/>
      <c r="R7" s="47"/>
    </row>
    <row r="8" spans="1:18" x14ac:dyDescent="0.25">
      <c r="A8" s="41">
        <v>2</v>
      </c>
      <c r="B8" s="59" t="s">
        <v>89</v>
      </c>
      <c r="C8" s="57" t="s">
        <v>39</v>
      </c>
      <c r="D8" s="58" t="s">
        <v>61</v>
      </c>
      <c r="E8" s="57" t="s">
        <v>94</v>
      </c>
      <c r="F8" s="57" t="s">
        <v>105</v>
      </c>
      <c r="G8" s="57" t="s">
        <v>47</v>
      </c>
      <c r="H8" s="96" t="s">
        <v>77</v>
      </c>
      <c r="I8" s="97"/>
      <c r="J8" s="98"/>
      <c r="K8" s="59">
        <v>1</v>
      </c>
      <c r="L8" s="35" t="s">
        <v>64</v>
      </c>
      <c r="M8" s="35" t="s">
        <v>64</v>
      </c>
      <c r="N8" s="35" t="s">
        <v>64</v>
      </c>
      <c r="O8" s="55"/>
      <c r="P8" s="34"/>
      <c r="Q8" s="34"/>
      <c r="R8" s="47"/>
    </row>
    <row r="9" spans="1:18" x14ac:dyDescent="0.25">
      <c r="A9" s="41">
        <v>3</v>
      </c>
      <c r="B9" s="59" t="s">
        <v>89</v>
      </c>
      <c r="C9" s="57" t="s">
        <v>39</v>
      </c>
      <c r="D9" s="58" t="s">
        <v>61</v>
      </c>
      <c r="E9" s="57" t="s">
        <v>94</v>
      </c>
      <c r="F9" s="57" t="s">
        <v>105</v>
      </c>
      <c r="G9" s="57" t="s">
        <v>47</v>
      </c>
      <c r="H9" s="96" t="s">
        <v>106</v>
      </c>
      <c r="I9" s="97"/>
      <c r="J9" s="98"/>
      <c r="K9" s="59">
        <v>1</v>
      </c>
      <c r="L9" s="35" t="s">
        <v>64</v>
      </c>
      <c r="M9" s="35" t="s">
        <v>64</v>
      </c>
      <c r="N9" s="35" t="s">
        <v>64</v>
      </c>
      <c r="O9" s="55"/>
      <c r="P9" s="34"/>
      <c r="Q9" s="34"/>
      <c r="R9" s="47"/>
    </row>
    <row r="10" spans="1:18" x14ac:dyDescent="0.25">
      <c r="A10" s="41">
        <v>4</v>
      </c>
      <c r="B10" s="59"/>
      <c r="C10" s="57"/>
      <c r="D10" s="58"/>
      <c r="E10" s="57"/>
      <c r="F10" s="57"/>
      <c r="G10" s="57"/>
      <c r="H10" s="96"/>
      <c r="I10" s="97"/>
      <c r="J10" s="98"/>
      <c r="K10" s="59"/>
      <c r="L10" s="35"/>
      <c r="M10" s="35"/>
      <c r="N10" s="35"/>
      <c r="O10" s="55"/>
      <c r="P10" s="34"/>
      <c r="Q10" s="34"/>
      <c r="R10" s="47"/>
    </row>
    <row r="11" spans="1:18" ht="7.5" customHeight="1" x14ac:dyDescent="0.35">
      <c r="A11" s="24"/>
      <c r="B11" s="24"/>
      <c r="C11" s="25"/>
      <c r="D11" s="25"/>
      <c r="E11" s="29"/>
      <c r="F11" s="25"/>
      <c r="G11" s="15"/>
      <c r="H11" s="18"/>
      <c r="I11" s="26"/>
      <c r="J11" s="26"/>
      <c r="K11" s="26"/>
      <c r="L11" s="30"/>
      <c r="M11" s="30"/>
      <c r="N11" s="31"/>
      <c r="O11" s="32"/>
      <c r="P11" s="27"/>
      <c r="Q11" s="27"/>
      <c r="R11" s="28"/>
    </row>
    <row r="12" spans="1:18" x14ac:dyDescent="0.25">
      <c r="K12" s="95" t="s">
        <v>11</v>
      </c>
      <c r="L12" s="95"/>
      <c r="M12" s="95"/>
      <c r="N12" s="95"/>
      <c r="O12" s="95"/>
      <c r="P12" s="95"/>
      <c r="Q12" s="40" t="s">
        <v>7</v>
      </c>
      <c r="R12" s="40" t="s">
        <v>5</v>
      </c>
    </row>
    <row r="13" spans="1:18" x14ac:dyDescent="0.25">
      <c r="K13" s="87"/>
      <c r="L13" s="87"/>
      <c r="M13" s="87"/>
      <c r="N13" s="87"/>
      <c r="O13" s="87"/>
      <c r="P13" s="87"/>
      <c r="Q13" s="8"/>
      <c r="R13" s="41"/>
    </row>
    <row r="14" spans="1:18" x14ac:dyDescent="0.25">
      <c r="K14" s="88"/>
      <c r="L14" s="88"/>
      <c r="M14" s="88"/>
      <c r="N14" s="88"/>
      <c r="O14" s="88"/>
      <c r="P14" s="88"/>
      <c r="Q14" s="42"/>
      <c r="R14" s="42"/>
    </row>
    <row r="15" spans="1:18" x14ac:dyDescent="0.25">
      <c r="K15" s="95" t="s">
        <v>14</v>
      </c>
      <c r="L15" s="95"/>
      <c r="M15" s="95"/>
      <c r="N15" s="95"/>
      <c r="O15" s="95"/>
      <c r="P15" s="95"/>
      <c r="Q15" s="40" t="s">
        <v>7</v>
      </c>
      <c r="R15" s="40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87"/>
      <c r="L16" s="87"/>
      <c r="M16" s="87"/>
      <c r="N16" s="87"/>
      <c r="O16" s="87"/>
      <c r="P16" s="87"/>
      <c r="Q16" s="41"/>
      <c r="R16" s="41"/>
    </row>
    <row r="17" spans="1:18" x14ac:dyDescent="0.25">
      <c r="A17" s="1"/>
      <c r="B17" s="1"/>
      <c r="C17" s="1"/>
      <c r="D17" s="1"/>
      <c r="E17" s="1"/>
      <c r="F17" s="1"/>
      <c r="G17" s="1"/>
    </row>
    <row r="18" spans="1:18" ht="2.25" customHeight="1" x14ac:dyDescent="0.25">
      <c r="A18" s="1"/>
      <c r="B18" s="1"/>
      <c r="C18" s="1"/>
      <c r="D18" s="1"/>
      <c r="E18" s="1"/>
      <c r="F18" s="1"/>
      <c r="G18" s="1"/>
      <c r="K18" s="88"/>
      <c r="L18" s="88"/>
      <c r="M18" s="88"/>
      <c r="N18" s="88"/>
      <c r="O18" s="88"/>
      <c r="P18" s="88"/>
      <c r="Q18" s="42"/>
      <c r="R18" s="42"/>
    </row>
    <row r="19" spans="1:18" x14ac:dyDescent="0.25">
      <c r="A19" s="1"/>
      <c r="B19" s="1"/>
      <c r="C19" s="1"/>
      <c r="D19" s="1"/>
      <c r="E19" s="1"/>
      <c r="F19" s="1"/>
      <c r="G19" s="1"/>
      <c r="K19" s="7"/>
      <c r="L19" s="7"/>
      <c r="M19" s="7"/>
      <c r="N19" s="7"/>
      <c r="O19" s="7"/>
      <c r="P19" s="7"/>
      <c r="Q19" s="42"/>
      <c r="R19" s="42"/>
    </row>
    <row r="20" spans="1:18" x14ac:dyDescent="0.25">
      <c r="B20" s="1"/>
      <c r="C20" s="1"/>
      <c r="D20" s="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11">
    <mergeCell ref="K14:P14"/>
    <mergeCell ref="K15:P15"/>
    <mergeCell ref="K16:P16"/>
    <mergeCell ref="K18:P18"/>
    <mergeCell ref="H10:J10"/>
    <mergeCell ref="K13:P13"/>
    <mergeCell ref="H6:J6"/>
    <mergeCell ref="H7:J7"/>
    <mergeCell ref="H8:J8"/>
    <mergeCell ref="H9:J9"/>
    <mergeCell ref="K12:P12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4"/>
  <sheetViews>
    <sheetView view="pageLayout" topLeftCell="A5" zoomScale="115" zoomScaleNormal="100" zoomScalePageLayoutView="115" workbookViewId="0">
      <selection activeCell="B8" sqref="B8"/>
    </sheetView>
  </sheetViews>
  <sheetFormatPr defaultColWidth="9.140625" defaultRowHeight="15" x14ac:dyDescent="0.25"/>
  <cols>
    <col min="1" max="1" width="3.42578125" customWidth="1"/>
    <col min="2" max="2" width="6.7109375" bestFit="1" customWidth="1"/>
    <col min="3" max="3" width="9.28515625" customWidth="1"/>
    <col min="4" max="4" width="9.42578125" customWidth="1"/>
    <col min="5" max="5" width="11.140625" customWidth="1"/>
    <col min="6" max="6" width="10.85546875" customWidth="1"/>
    <col min="7" max="7" width="8.85546875" customWidth="1"/>
    <col min="8" max="9" width="5.85546875" customWidth="1"/>
    <col min="10" max="10" width="7.85546875" customWidth="1"/>
    <col min="11" max="11" width="6.42578125" customWidth="1"/>
    <col min="12" max="12" width="7.85546875" bestFit="1" customWidth="1"/>
    <col min="13" max="13" width="6.85546875" customWidth="1"/>
    <col min="14" max="14" width="7.7109375" customWidth="1"/>
    <col min="15" max="15" width="7.85546875" customWidth="1"/>
    <col min="16" max="17" width="5.140625" customWidth="1"/>
    <col min="18" max="18" width="6.57031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2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2080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19"/>
      <c r="N3" s="19"/>
      <c r="O3" s="15"/>
      <c r="P3" s="15"/>
      <c r="R3" s="1"/>
    </row>
    <row r="4" spans="1:18" ht="17.25" customHeight="1" x14ac:dyDescent="0.25">
      <c r="K4" s="19" t="s">
        <v>1</v>
      </c>
      <c r="L4" s="19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40.5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18</v>
      </c>
      <c r="H6" s="3" t="s">
        <v>28</v>
      </c>
      <c r="I6" s="3" t="s">
        <v>29</v>
      </c>
      <c r="J6" s="3" t="s">
        <v>30</v>
      </c>
      <c r="K6" s="20" t="s">
        <v>35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ht="19.5" customHeight="1" x14ac:dyDescent="0.25">
      <c r="A7" s="41">
        <v>1</v>
      </c>
      <c r="B7" s="59" t="s">
        <v>89</v>
      </c>
      <c r="C7" s="57" t="s">
        <v>39</v>
      </c>
      <c r="D7" s="58" t="s">
        <v>90</v>
      </c>
      <c r="E7" s="57" t="s">
        <v>102</v>
      </c>
      <c r="F7" s="59" t="s">
        <v>103</v>
      </c>
      <c r="G7" s="57" t="s">
        <v>44</v>
      </c>
      <c r="H7" s="57" t="s">
        <v>104</v>
      </c>
      <c r="I7" s="59" t="s">
        <v>64</v>
      </c>
      <c r="J7" s="73" t="s">
        <v>64</v>
      </c>
      <c r="K7" s="59">
        <v>2</v>
      </c>
      <c r="L7" s="66" t="s">
        <v>64</v>
      </c>
      <c r="M7" s="66" t="s">
        <v>64</v>
      </c>
      <c r="N7" s="66" t="s">
        <v>64</v>
      </c>
      <c r="O7" s="55" t="s">
        <v>64</v>
      </c>
      <c r="P7" s="41"/>
      <c r="Q7" s="41"/>
      <c r="R7" s="47"/>
    </row>
    <row r="8" spans="1:18" x14ac:dyDescent="0.25">
      <c r="A8" s="41">
        <v>2</v>
      </c>
      <c r="B8" s="59"/>
      <c r="C8" s="57"/>
      <c r="D8" s="58"/>
      <c r="E8" s="57"/>
      <c r="F8" s="57"/>
      <c r="G8" s="57"/>
      <c r="H8" s="57"/>
      <c r="I8" s="59"/>
      <c r="J8" s="73"/>
      <c r="K8" s="59"/>
      <c r="L8" s="66"/>
      <c r="M8" s="66"/>
      <c r="N8" s="66"/>
      <c r="O8" s="55"/>
      <c r="P8" s="41"/>
      <c r="Q8" s="41"/>
      <c r="R8" s="47"/>
    </row>
    <row r="9" spans="1:18" x14ac:dyDescent="0.25">
      <c r="A9" s="41">
        <v>3</v>
      </c>
      <c r="B9" s="59"/>
      <c r="C9" s="57"/>
      <c r="D9" s="58"/>
      <c r="E9" s="57"/>
      <c r="F9" s="57"/>
      <c r="G9" s="57"/>
      <c r="H9" s="57"/>
      <c r="I9" s="59"/>
      <c r="J9" s="73"/>
      <c r="K9" s="59"/>
      <c r="L9" s="66"/>
      <c r="M9" s="66"/>
      <c r="N9" s="66"/>
      <c r="O9" s="55"/>
      <c r="P9" s="41"/>
      <c r="Q9" s="41"/>
      <c r="R9" s="47"/>
    </row>
    <row r="10" spans="1:18" x14ac:dyDescent="0.25">
      <c r="A10" s="41">
        <v>4</v>
      </c>
      <c r="B10" s="59"/>
      <c r="C10" s="57"/>
      <c r="D10" s="58"/>
      <c r="E10" s="57"/>
      <c r="F10" s="57"/>
      <c r="G10" s="57"/>
      <c r="H10" s="57"/>
      <c r="I10" s="59"/>
      <c r="J10" s="73"/>
      <c r="K10" s="59"/>
      <c r="L10" s="66"/>
      <c r="M10" s="66"/>
      <c r="N10" s="66"/>
      <c r="O10" s="55"/>
      <c r="P10" s="41"/>
      <c r="Q10" s="41"/>
      <c r="R10" s="47"/>
    </row>
    <row r="11" spans="1:18" x14ac:dyDescent="0.25">
      <c r="A11" s="41">
        <v>5</v>
      </c>
      <c r="B11" s="59"/>
      <c r="C11" s="57"/>
      <c r="D11" s="58"/>
      <c r="E11" s="57"/>
      <c r="F11" s="57"/>
      <c r="G11" s="57"/>
      <c r="H11" s="57"/>
      <c r="I11" s="59"/>
      <c r="J11" s="73"/>
      <c r="K11" s="59"/>
      <c r="L11" s="66"/>
      <c r="M11" s="66"/>
      <c r="N11" s="66"/>
      <c r="O11" s="55"/>
      <c r="P11" s="41"/>
      <c r="Q11" s="41"/>
      <c r="R11" s="47"/>
    </row>
    <row r="12" spans="1:18" x14ac:dyDescent="0.25">
      <c r="A12" s="41">
        <v>6</v>
      </c>
      <c r="B12" s="59"/>
      <c r="C12" s="57"/>
      <c r="D12" s="58"/>
      <c r="E12" s="57"/>
      <c r="F12" s="72"/>
      <c r="G12" s="67"/>
      <c r="H12" s="57"/>
      <c r="I12" s="58"/>
      <c r="J12" s="73"/>
      <c r="K12" s="59"/>
      <c r="L12" s="66"/>
      <c r="M12" s="66"/>
      <c r="N12" s="66"/>
      <c r="O12" s="55"/>
      <c r="P12" s="41"/>
      <c r="Q12" s="41"/>
      <c r="R12" s="47"/>
    </row>
    <row r="13" spans="1:18" x14ac:dyDescent="0.25">
      <c r="A13" s="41">
        <v>7</v>
      </c>
      <c r="B13" s="59"/>
      <c r="C13" s="57"/>
      <c r="D13" s="58"/>
      <c r="E13" s="57"/>
      <c r="F13" s="72"/>
      <c r="G13" s="67"/>
      <c r="H13" s="57"/>
      <c r="I13" s="58"/>
      <c r="J13" s="74"/>
      <c r="K13" s="59"/>
      <c r="L13" s="66"/>
      <c r="M13" s="66"/>
      <c r="N13" s="66"/>
      <c r="O13" s="55"/>
      <c r="P13" s="41"/>
      <c r="Q13" s="41"/>
      <c r="R13" s="47"/>
    </row>
    <row r="14" spans="1:18" x14ac:dyDescent="0.25">
      <c r="A14" s="24"/>
      <c r="B14" s="24"/>
      <c r="C14" s="25"/>
      <c r="D14" s="25"/>
      <c r="E14" s="25"/>
      <c r="F14" s="25"/>
      <c r="G14" s="18"/>
      <c r="H14" s="18"/>
      <c r="I14" s="26"/>
      <c r="J14" s="25"/>
      <c r="K14" s="26"/>
      <c r="L14" s="37"/>
      <c r="M14" s="37"/>
      <c r="N14" s="37"/>
      <c r="O14" s="37"/>
      <c r="P14" s="38"/>
      <c r="Q14" s="38"/>
      <c r="R14" s="28"/>
    </row>
    <row r="15" spans="1:18" x14ac:dyDescent="0.25">
      <c r="R15" s="1"/>
    </row>
    <row r="16" spans="1:18" x14ac:dyDescent="0.25">
      <c r="K16" s="95" t="s">
        <v>11</v>
      </c>
      <c r="L16" s="95"/>
      <c r="M16" s="95"/>
      <c r="N16" s="95"/>
      <c r="O16" s="95"/>
      <c r="P16" s="95"/>
      <c r="Q16" s="22" t="s">
        <v>7</v>
      </c>
      <c r="R16" s="22" t="s">
        <v>5</v>
      </c>
    </row>
    <row r="17" spans="1:18" x14ac:dyDescent="0.25">
      <c r="K17" s="87"/>
      <c r="L17" s="87"/>
      <c r="M17" s="87"/>
      <c r="N17" s="87"/>
      <c r="O17" s="87"/>
      <c r="P17" s="87"/>
      <c r="Q17" s="8"/>
      <c r="R17" s="23"/>
    </row>
    <row r="18" spans="1:18" x14ac:dyDescent="0.25">
      <c r="K18" s="95"/>
      <c r="L18" s="95"/>
      <c r="M18" s="95"/>
      <c r="N18" s="95"/>
      <c r="O18" s="95"/>
      <c r="P18" s="95"/>
      <c r="Q18" s="22"/>
      <c r="R18" s="22"/>
    </row>
    <row r="20" spans="1:18" x14ac:dyDescent="0.25">
      <c r="A20" s="1"/>
      <c r="B20" s="1"/>
      <c r="C20" s="1"/>
      <c r="D20" s="1"/>
      <c r="E20" s="1"/>
      <c r="F20" s="1"/>
      <c r="G20" s="1"/>
      <c r="K20" s="95" t="s">
        <v>14</v>
      </c>
      <c r="L20" s="95"/>
      <c r="M20" s="95"/>
      <c r="N20" s="95"/>
      <c r="O20" s="95"/>
      <c r="P20" s="95"/>
      <c r="Q20" s="22" t="s">
        <v>7</v>
      </c>
      <c r="R20" s="22" t="s">
        <v>5</v>
      </c>
    </row>
    <row r="21" spans="1:18" x14ac:dyDescent="0.25">
      <c r="A21" s="1"/>
      <c r="B21" s="1"/>
      <c r="C21" s="1"/>
      <c r="D21" s="1"/>
      <c r="E21" s="1"/>
      <c r="F21" s="1"/>
      <c r="G21" s="1"/>
      <c r="K21" s="87"/>
      <c r="L21" s="87"/>
      <c r="M21" s="87"/>
      <c r="N21" s="87"/>
      <c r="O21" s="87"/>
      <c r="P21" s="87"/>
      <c r="Q21" s="23"/>
      <c r="R21" s="23"/>
    </row>
    <row r="22" spans="1:18" x14ac:dyDescent="0.25">
      <c r="A22" s="1"/>
      <c r="B22" s="1"/>
      <c r="C22" s="1"/>
      <c r="D22" s="1"/>
      <c r="E22" s="1"/>
      <c r="F22" s="1"/>
      <c r="G22" s="1"/>
      <c r="K22" s="95"/>
      <c r="L22" s="95"/>
      <c r="M22" s="95"/>
      <c r="N22" s="95"/>
      <c r="O22" s="95"/>
      <c r="P22" s="95"/>
      <c r="Q22" s="22"/>
      <c r="R22" s="22"/>
    </row>
    <row r="23" spans="1:18" x14ac:dyDescent="0.25">
      <c r="A23" s="1"/>
      <c r="B23" s="1"/>
      <c r="C23" s="1"/>
      <c r="D23" s="1"/>
      <c r="E23" s="1"/>
      <c r="F23" s="1"/>
      <c r="G23" s="1"/>
      <c r="K23" s="7"/>
      <c r="L23" s="7"/>
      <c r="M23" s="7"/>
      <c r="N23" s="7"/>
      <c r="O23" s="7"/>
      <c r="P23" s="7"/>
      <c r="Q23" s="17"/>
      <c r="R23" s="17"/>
    </row>
    <row r="24" spans="1:18" x14ac:dyDescent="0.25">
      <c r="B24" s="1"/>
      <c r="C24" s="1"/>
      <c r="D24" s="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"/>
    </row>
  </sheetData>
  <mergeCells count="6">
    <mergeCell ref="K22:P22"/>
    <mergeCell ref="K16:P16"/>
    <mergeCell ref="K17:P17"/>
    <mergeCell ref="K18:P18"/>
    <mergeCell ref="K20:P20"/>
    <mergeCell ref="K21:P21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5"/>
  <sheetViews>
    <sheetView view="pageLayout" zoomScaleNormal="100" workbookViewId="0">
      <selection activeCell="L11" sqref="L11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9.140625" bestFit="1" customWidth="1"/>
    <col min="4" max="4" width="11.7109375" customWidth="1"/>
    <col min="5" max="5" width="9.855468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.85546875" customWidth="1"/>
    <col min="16" max="17" width="5.140625" customWidth="1"/>
    <col min="18" max="18" width="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0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1040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19"/>
      <c r="N3" s="19"/>
      <c r="O3" s="15"/>
      <c r="P3" s="15"/>
      <c r="R3" s="1"/>
    </row>
    <row r="4" spans="1:18" ht="17.25" customHeight="1" x14ac:dyDescent="0.25">
      <c r="K4" s="19" t="s">
        <v>1</v>
      </c>
      <c r="L4" s="19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54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9" t="s">
        <v>37</v>
      </c>
      <c r="I6" s="100"/>
      <c r="J6" s="21" t="s">
        <v>6</v>
      </c>
      <c r="K6" s="20" t="s">
        <v>36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x14ac:dyDescent="0.25">
      <c r="A7" s="57">
        <v>1</v>
      </c>
      <c r="B7" s="59" t="s">
        <v>89</v>
      </c>
      <c r="C7" s="57"/>
      <c r="D7" s="58"/>
      <c r="E7" s="58"/>
      <c r="F7" s="58"/>
      <c r="G7" s="58"/>
      <c r="H7" s="101">
        <v>0</v>
      </c>
      <c r="I7" s="102"/>
      <c r="J7" s="58">
        <v>0</v>
      </c>
      <c r="K7" s="58">
        <v>0</v>
      </c>
      <c r="L7" s="58">
        <v>0</v>
      </c>
      <c r="M7" s="58">
        <v>0</v>
      </c>
      <c r="N7" s="63" t="e">
        <f>(L7-M7)/M7</f>
        <v>#DIV/0!</v>
      </c>
      <c r="O7" s="58"/>
      <c r="P7" s="34"/>
      <c r="Q7" s="34"/>
      <c r="R7" s="47"/>
    </row>
    <row r="8" spans="1:18" x14ac:dyDescent="0.25">
      <c r="A8" s="57"/>
      <c r="B8" s="59"/>
      <c r="C8" s="57"/>
      <c r="D8" s="58"/>
      <c r="E8" s="58"/>
      <c r="F8" s="58"/>
      <c r="G8" s="58"/>
      <c r="H8" s="101"/>
      <c r="I8" s="102"/>
      <c r="J8" s="58"/>
      <c r="K8" s="58"/>
      <c r="L8" s="58"/>
      <c r="M8" s="58"/>
      <c r="N8" s="63"/>
      <c r="O8" s="58"/>
      <c r="P8" s="34"/>
      <c r="Q8" s="34"/>
      <c r="R8" s="47"/>
    </row>
    <row r="9" spans="1:18" ht="6" customHeight="1" x14ac:dyDescent="0.25">
      <c r="A9" s="24"/>
      <c r="B9" s="24"/>
      <c r="C9" s="24"/>
      <c r="D9" s="49"/>
      <c r="E9" s="24"/>
      <c r="F9" s="24"/>
      <c r="G9" s="24"/>
      <c r="H9" s="50"/>
      <c r="I9" s="24"/>
      <c r="J9" s="51"/>
      <c r="K9" s="51"/>
      <c r="L9" s="32"/>
      <c r="M9" s="32"/>
      <c r="N9" s="52"/>
      <c r="O9" s="53"/>
      <c r="P9" s="39"/>
      <c r="Q9" s="39"/>
      <c r="R9" s="51"/>
    </row>
    <row r="10" spans="1:18" ht="54" x14ac:dyDescent="0.35">
      <c r="A10" s="4" t="s">
        <v>3</v>
      </c>
      <c r="B10" s="20" t="s">
        <v>31</v>
      </c>
      <c r="C10" s="4" t="s">
        <v>15</v>
      </c>
      <c r="D10" s="4" t="s">
        <v>20</v>
      </c>
      <c r="E10" s="4" t="s">
        <v>12</v>
      </c>
      <c r="F10" s="4" t="s">
        <v>4</v>
      </c>
      <c r="G10" s="4" t="s">
        <v>10</v>
      </c>
      <c r="H10" s="43" t="s">
        <v>121</v>
      </c>
      <c r="I10" s="43" t="s">
        <v>41</v>
      </c>
      <c r="J10" s="43" t="s">
        <v>6</v>
      </c>
      <c r="K10" s="20" t="s">
        <v>36</v>
      </c>
      <c r="L10" s="20" t="s">
        <v>25</v>
      </c>
      <c r="M10" s="20" t="s">
        <v>26</v>
      </c>
      <c r="N10" s="20" t="s">
        <v>24</v>
      </c>
      <c r="O10" s="20" t="s">
        <v>19</v>
      </c>
      <c r="P10" s="2" t="s">
        <v>8</v>
      </c>
      <c r="Q10" s="2" t="s">
        <v>9</v>
      </c>
      <c r="R10" s="9" t="s">
        <v>13</v>
      </c>
    </row>
    <row r="11" spans="1:18" x14ac:dyDescent="0.25">
      <c r="A11" s="57">
        <v>1</v>
      </c>
      <c r="B11" s="59"/>
      <c r="C11" s="57" t="s">
        <v>118</v>
      </c>
      <c r="D11" s="58" t="s">
        <v>109</v>
      </c>
      <c r="E11" s="57" t="s">
        <v>119</v>
      </c>
      <c r="F11" s="57" t="s">
        <v>120</v>
      </c>
      <c r="G11" s="57" t="s">
        <v>32</v>
      </c>
      <c r="H11" s="57">
        <v>5</v>
      </c>
      <c r="I11" s="57" t="s">
        <v>122</v>
      </c>
      <c r="J11" s="57">
        <v>1560</v>
      </c>
      <c r="K11" s="57">
        <v>1</v>
      </c>
      <c r="L11" s="64"/>
      <c r="M11" s="57"/>
      <c r="N11" s="57"/>
      <c r="O11" s="6"/>
      <c r="P11" s="34"/>
      <c r="Q11" s="34"/>
      <c r="R11" s="47"/>
    </row>
    <row r="13" spans="1:18" x14ac:dyDescent="0.25">
      <c r="K13" s="95" t="s">
        <v>11</v>
      </c>
      <c r="L13" s="95"/>
      <c r="M13" s="95"/>
      <c r="N13" s="95"/>
      <c r="O13" s="95"/>
      <c r="P13" s="95"/>
      <c r="Q13" s="40" t="s">
        <v>7</v>
      </c>
      <c r="R13" s="40" t="s">
        <v>5</v>
      </c>
    </row>
    <row r="14" spans="1:18" x14ac:dyDescent="0.25">
      <c r="K14" s="87"/>
      <c r="L14" s="87"/>
      <c r="M14" s="87"/>
      <c r="N14" s="87"/>
      <c r="O14" s="87"/>
      <c r="P14" s="87"/>
      <c r="Q14" s="8"/>
      <c r="R14" s="41"/>
    </row>
    <row r="16" spans="1:18" x14ac:dyDescent="0.25">
      <c r="K16" s="95" t="s">
        <v>14</v>
      </c>
      <c r="L16" s="95"/>
      <c r="M16" s="95"/>
      <c r="N16" s="95"/>
      <c r="O16" s="95"/>
      <c r="P16" s="95"/>
      <c r="Q16" s="40" t="s">
        <v>7</v>
      </c>
      <c r="R16" s="40" t="s">
        <v>5</v>
      </c>
    </row>
    <row r="17" spans="1:18" x14ac:dyDescent="0.25">
      <c r="K17" s="95"/>
      <c r="L17" s="95"/>
      <c r="M17" s="95"/>
      <c r="N17" s="95"/>
      <c r="O17" s="95"/>
      <c r="P17" s="95"/>
      <c r="Q17" s="40"/>
      <c r="R17" s="40"/>
    </row>
    <row r="19" spans="1:18" x14ac:dyDescent="0.25">
      <c r="A19" s="1"/>
      <c r="B19" s="1"/>
      <c r="C19" s="1"/>
      <c r="D19" s="1"/>
      <c r="E19" s="1"/>
      <c r="F19" s="1"/>
      <c r="G19" s="1"/>
      <c r="K19" s="7"/>
      <c r="L19" s="7"/>
      <c r="M19" s="7"/>
      <c r="N19" s="7"/>
      <c r="O19" s="7"/>
      <c r="P19" s="7"/>
      <c r="Q19" s="42"/>
      <c r="R19" s="42"/>
    </row>
    <row r="20" spans="1:18" x14ac:dyDescent="0.25">
      <c r="B20" s="1"/>
      <c r="C20" s="1"/>
      <c r="D20" s="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B24" s="1"/>
      <c r="C24" s="1"/>
      <c r="D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B25" s="1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mergeCells count="7">
    <mergeCell ref="K13:P13"/>
    <mergeCell ref="K14:P14"/>
    <mergeCell ref="K16:P16"/>
    <mergeCell ref="K17:P17"/>
    <mergeCell ref="H6:I6"/>
    <mergeCell ref="H7:I7"/>
    <mergeCell ref="H8:I8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"/>
  <sheetViews>
    <sheetView showWhiteSpace="0" view="pageLayout" zoomScaleNormal="100" workbookViewId="0">
      <selection activeCell="L7" sqref="L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10.140625" customWidth="1"/>
    <col min="5" max="5" width="12.7109375" customWidth="1"/>
    <col min="6" max="6" width="13.5703125" customWidth="1"/>
    <col min="7" max="7" width="6.7109375" customWidth="1"/>
    <col min="8" max="8" width="4.42578125" customWidth="1"/>
    <col min="9" max="10" width="4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10.5703125" customWidth="1"/>
    <col min="16" max="17" width="5.140625" customWidth="1"/>
    <col min="18" max="18" width="5.425781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0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2060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54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45</v>
      </c>
      <c r="H6" s="92" t="s">
        <v>34</v>
      </c>
      <c r="I6" s="93"/>
      <c r="J6" s="94"/>
      <c r="K6" s="20" t="s">
        <v>36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x14ac:dyDescent="0.25">
      <c r="A7" s="57">
        <v>1</v>
      </c>
      <c r="B7" s="59" t="s">
        <v>89</v>
      </c>
      <c r="C7" s="57" t="s">
        <v>39</v>
      </c>
      <c r="D7" s="58" t="s">
        <v>90</v>
      </c>
      <c r="E7" s="57" t="s">
        <v>43</v>
      </c>
      <c r="F7" s="57" t="s">
        <v>91</v>
      </c>
      <c r="G7" s="54" t="s">
        <v>64</v>
      </c>
      <c r="H7" s="96" t="s">
        <v>92</v>
      </c>
      <c r="I7" s="97"/>
      <c r="J7" s="98"/>
      <c r="K7" s="59">
        <v>2</v>
      </c>
      <c r="L7" s="35" t="s">
        <v>64</v>
      </c>
      <c r="M7" s="35" t="s">
        <v>64</v>
      </c>
      <c r="N7" s="35" t="s">
        <v>64</v>
      </c>
      <c r="O7" s="35" t="s">
        <v>93</v>
      </c>
      <c r="P7" s="34"/>
      <c r="Q7" s="34"/>
      <c r="R7" s="47"/>
    </row>
    <row r="8" spans="1:18" ht="33.75" x14ac:dyDescent="0.25">
      <c r="A8" s="57">
        <v>2</v>
      </c>
      <c r="B8" s="59" t="s">
        <v>89</v>
      </c>
      <c r="C8" s="57" t="s">
        <v>39</v>
      </c>
      <c r="D8" s="58" t="s">
        <v>90</v>
      </c>
      <c r="E8" s="57" t="s">
        <v>96</v>
      </c>
      <c r="F8" s="59" t="s">
        <v>98</v>
      </c>
      <c r="G8" s="54" t="s">
        <v>64</v>
      </c>
      <c r="H8" s="89" t="s">
        <v>97</v>
      </c>
      <c r="I8" s="90"/>
      <c r="J8" s="91"/>
      <c r="K8" s="59">
        <v>4</v>
      </c>
      <c r="L8" s="35" t="s">
        <v>64</v>
      </c>
      <c r="M8" s="35" t="s">
        <v>64</v>
      </c>
      <c r="N8" s="35" t="s">
        <v>64</v>
      </c>
      <c r="O8" s="35" t="s">
        <v>64</v>
      </c>
      <c r="P8" s="34"/>
      <c r="Q8" s="34"/>
      <c r="R8" s="47"/>
    </row>
    <row r="9" spans="1:18" ht="22.5" x14ac:dyDescent="0.25">
      <c r="A9" s="57">
        <v>3</v>
      </c>
      <c r="B9" s="59" t="s">
        <v>89</v>
      </c>
      <c r="C9" s="57" t="s">
        <v>39</v>
      </c>
      <c r="D9" s="58" t="s">
        <v>90</v>
      </c>
      <c r="E9" s="57" t="s">
        <v>99</v>
      </c>
      <c r="F9" s="59" t="s">
        <v>100</v>
      </c>
      <c r="G9" s="54" t="s">
        <v>64</v>
      </c>
      <c r="H9" s="89" t="s">
        <v>101</v>
      </c>
      <c r="I9" s="90"/>
      <c r="J9" s="91"/>
      <c r="K9" s="59">
        <v>2</v>
      </c>
      <c r="L9" s="35" t="s">
        <v>64</v>
      </c>
      <c r="M9" s="35" t="s">
        <v>64</v>
      </c>
      <c r="N9" s="35" t="s">
        <v>64</v>
      </c>
      <c r="O9" s="65" t="s">
        <v>64</v>
      </c>
      <c r="P9" s="34"/>
      <c r="Q9" s="34"/>
      <c r="R9" s="47"/>
    </row>
    <row r="10" spans="1:18" ht="7.5" customHeight="1" x14ac:dyDescent="0.35">
      <c r="A10" s="24"/>
      <c r="B10" s="24"/>
      <c r="C10" s="25"/>
      <c r="D10" s="25"/>
      <c r="E10" s="29"/>
      <c r="F10" s="25"/>
      <c r="G10" s="15"/>
      <c r="H10" s="18"/>
      <c r="I10" s="26"/>
      <c r="J10" s="26"/>
      <c r="K10" s="26"/>
      <c r="L10" s="30"/>
      <c r="M10" s="30"/>
      <c r="N10" s="31"/>
      <c r="O10" s="32"/>
      <c r="P10" s="27"/>
      <c r="Q10" s="27"/>
      <c r="R10" s="28"/>
    </row>
    <row r="11" spans="1:18" x14ac:dyDescent="0.25">
      <c r="K11" s="95" t="s">
        <v>11</v>
      </c>
      <c r="L11" s="95"/>
      <c r="M11" s="95"/>
      <c r="N11" s="95"/>
      <c r="O11" s="95"/>
      <c r="P11" s="95"/>
      <c r="Q11" s="40" t="s">
        <v>7</v>
      </c>
      <c r="R11" s="40" t="s">
        <v>5</v>
      </c>
    </row>
    <row r="12" spans="1:18" x14ac:dyDescent="0.25">
      <c r="K12" s="87"/>
      <c r="L12" s="87"/>
      <c r="M12" s="87"/>
      <c r="N12" s="87"/>
      <c r="O12" s="87"/>
      <c r="P12" s="87"/>
      <c r="Q12" s="8"/>
      <c r="R12" s="41"/>
    </row>
    <row r="13" spans="1:18" x14ac:dyDescent="0.25">
      <c r="K13" s="88"/>
      <c r="L13" s="88"/>
      <c r="M13" s="88"/>
      <c r="N13" s="88"/>
      <c r="O13" s="88"/>
      <c r="P13" s="88"/>
      <c r="Q13" s="42"/>
      <c r="R13" s="42"/>
    </row>
    <row r="14" spans="1:18" x14ac:dyDescent="0.25">
      <c r="K14" s="95" t="s">
        <v>14</v>
      </c>
      <c r="L14" s="95"/>
      <c r="M14" s="95"/>
      <c r="N14" s="95"/>
      <c r="O14" s="95"/>
      <c r="P14" s="95"/>
      <c r="Q14" s="40" t="s">
        <v>7</v>
      </c>
      <c r="R14" s="40" t="s">
        <v>5</v>
      </c>
    </row>
    <row r="15" spans="1:18" x14ac:dyDescent="0.25">
      <c r="A15" s="1"/>
      <c r="B15" s="1"/>
      <c r="C15" s="1"/>
      <c r="D15" s="1"/>
      <c r="E15" s="1"/>
      <c r="F15" s="1"/>
      <c r="G15" s="1"/>
      <c r="K15" s="87"/>
      <c r="L15" s="87"/>
      <c r="M15" s="87"/>
      <c r="N15" s="87"/>
      <c r="O15" s="87"/>
      <c r="P15" s="87"/>
      <c r="Q15" s="41"/>
      <c r="R15" s="41"/>
    </row>
    <row r="16" spans="1:18" x14ac:dyDescent="0.25">
      <c r="A16" s="1"/>
      <c r="B16" s="1"/>
      <c r="C16" s="1"/>
      <c r="D16" s="1"/>
      <c r="E16" s="1"/>
      <c r="F16" s="1"/>
      <c r="G16" s="1"/>
    </row>
    <row r="17" spans="1:18" ht="2.25" customHeight="1" x14ac:dyDescent="0.25">
      <c r="A17" s="1"/>
      <c r="B17" s="1"/>
      <c r="C17" s="1"/>
      <c r="D17" s="1"/>
      <c r="E17" s="1"/>
      <c r="F17" s="1"/>
      <c r="G17" s="1"/>
      <c r="K17" s="88"/>
      <c r="L17" s="88"/>
      <c r="M17" s="88"/>
      <c r="N17" s="88"/>
      <c r="O17" s="88"/>
      <c r="P17" s="88"/>
      <c r="Q17" s="42"/>
      <c r="R17" s="42"/>
    </row>
    <row r="18" spans="1:18" x14ac:dyDescent="0.25">
      <c r="A18" s="1"/>
      <c r="B18" s="1"/>
      <c r="C18" s="1"/>
      <c r="D18" s="1"/>
      <c r="E18" s="1"/>
      <c r="F18" s="1"/>
      <c r="G18" s="1"/>
      <c r="K18" s="7"/>
      <c r="L18" s="7"/>
      <c r="M18" s="7"/>
      <c r="N18" s="7"/>
      <c r="O18" s="7"/>
      <c r="P18" s="7"/>
      <c r="Q18" s="42"/>
      <c r="R18" s="42"/>
    </row>
    <row r="19" spans="1:18" x14ac:dyDescent="0.25">
      <c r="B19" s="1"/>
      <c r="C19" s="1"/>
      <c r="D19" s="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10">
    <mergeCell ref="K13:P13"/>
    <mergeCell ref="K14:P14"/>
    <mergeCell ref="K15:P15"/>
    <mergeCell ref="K17:P17"/>
    <mergeCell ref="H6:J6"/>
    <mergeCell ref="H7:J7"/>
    <mergeCell ref="H8:J8"/>
    <mergeCell ref="H9:J9"/>
    <mergeCell ref="K11:P11"/>
    <mergeCell ref="K12:P12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9"/>
  <sheetViews>
    <sheetView view="pageLayout" zoomScaleNormal="100" workbookViewId="0">
      <selection activeCell="C7" sqref="C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0.7109375" customWidth="1"/>
    <col min="4" max="4" width="9.28515625" bestFit="1" customWidth="1"/>
    <col min="5" max="5" width="12.7109375" customWidth="1"/>
    <col min="6" max="6" width="10.140625" customWidth="1"/>
    <col min="7" max="7" width="10.7109375" bestFit="1" customWidth="1"/>
    <col min="8" max="8" width="5.7109375" customWidth="1"/>
    <col min="9" max="9" width="4.42578125" customWidth="1"/>
    <col min="10" max="10" width="3.855468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9.7109375" customWidth="1"/>
    <col min="16" max="17" width="5.140625" customWidth="1"/>
    <col min="18" max="18" width="5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40"/>
      <c r="L1" s="4" t="s">
        <v>21</v>
      </c>
      <c r="M1" s="4" t="s">
        <v>22</v>
      </c>
      <c r="N1" s="4" t="s">
        <v>2</v>
      </c>
      <c r="O1" s="18"/>
      <c r="P1" s="18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9" t="s">
        <v>27</v>
      </c>
      <c r="L2" s="33">
        <v>17176</v>
      </c>
      <c r="M2" s="19">
        <v>1060</v>
      </c>
      <c r="N2" s="19">
        <v>1</v>
      </c>
      <c r="O2" s="15"/>
      <c r="P2" s="15"/>
      <c r="R2" s="1"/>
    </row>
    <row r="3" spans="1:18" ht="17.25" customHeight="1" x14ac:dyDescent="0.25">
      <c r="K3" s="19" t="s">
        <v>0</v>
      </c>
      <c r="L3" s="19" t="s">
        <v>79</v>
      </c>
      <c r="M3" s="4"/>
      <c r="N3" s="4"/>
      <c r="O3" s="15"/>
      <c r="P3" s="15"/>
      <c r="R3" s="1"/>
    </row>
    <row r="4" spans="1:18" ht="17.25" customHeight="1" x14ac:dyDescent="0.25">
      <c r="K4" s="19" t="s">
        <v>1</v>
      </c>
      <c r="L4" s="4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54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92" t="s">
        <v>34</v>
      </c>
      <c r="I6" s="93"/>
      <c r="J6" s="94"/>
      <c r="K6" s="20" t="s">
        <v>36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ht="22.5" x14ac:dyDescent="0.25">
      <c r="A7" s="41">
        <v>1</v>
      </c>
      <c r="B7" s="59" t="s">
        <v>81</v>
      </c>
      <c r="C7" s="57" t="s">
        <v>39</v>
      </c>
      <c r="D7" s="58" t="s">
        <v>64</v>
      </c>
      <c r="E7" s="58" t="s">
        <v>67</v>
      </c>
      <c r="F7" s="6" t="s">
        <v>65</v>
      </c>
      <c r="G7" s="57" t="s">
        <v>42</v>
      </c>
      <c r="H7" s="103">
        <v>7218</v>
      </c>
      <c r="I7" s="90"/>
      <c r="J7" s="91"/>
      <c r="K7" s="57">
        <v>18</v>
      </c>
      <c r="L7" s="57" t="s">
        <v>33</v>
      </c>
      <c r="M7" s="57" t="s">
        <v>33</v>
      </c>
      <c r="N7" s="57" t="s">
        <v>33</v>
      </c>
      <c r="O7" s="55" t="s">
        <v>68</v>
      </c>
      <c r="P7" s="34"/>
      <c r="Q7" s="34"/>
      <c r="R7" s="47"/>
    </row>
    <row r="8" spans="1:18" ht="22.5" x14ac:dyDescent="0.25">
      <c r="A8" s="56">
        <v>2</v>
      </c>
      <c r="B8" s="59" t="s">
        <v>81</v>
      </c>
      <c r="C8" s="57" t="s">
        <v>39</v>
      </c>
      <c r="D8" s="58" t="s">
        <v>64</v>
      </c>
      <c r="E8" s="58" t="s">
        <v>66</v>
      </c>
      <c r="F8" s="6" t="s">
        <v>65</v>
      </c>
      <c r="G8" s="57" t="s">
        <v>42</v>
      </c>
      <c r="H8" s="103">
        <v>7218</v>
      </c>
      <c r="I8" s="90"/>
      <c r="J8" s="91"/>
      <c r="K8" s="57">
        <v>18</v>
      </c>
      <c r="L8" s="57" t="s">
        <v>33</v>
      </c>
      <c r="M8" s="57" t="s">
        <v>33</v>
      </c>
      <c r="N8" s="57" t="s">
        <v>33</v>
      </c>
      <c r="O8" s="55" t="s">
        <v>69</v>
      </c>
      <c r="P8" s="34"/>
      <c r="Q8" s="34"/>
      <c r="R8" s="47"/>
    </row>
    <row r="9" spans="1:18" ht="7.5" customHeight="1" x14ac:dyDescent="0.35">
      <c r="A9" s="24"/>
      <c r="B9" s="24"/>
      <c r="C9" s="25"/>
      <c r="D9" s="25"/>
      <c r="E9" s="29"/>
      <c r="F9" s="25"/>
      <c r="G9" s="15"/>
      <c r="H9" s="18"/>
      <c r="I9" s="26"/>
      <c r="J9" s="26"/>
      <c r="K9" s="26"/>
      <c r="L9" s="30"/>
      <c r="M9" s="30"/>
      <c r="N9" s="31"/>
      <c r="O9" s="32"/>
      <c r="P9" s="27"/>
      <c r="Q9" s="27"/>
      <c r="R9" s="28"/>
    </row>
    <row r="10" spans="1:18" x14ac:dyDescent="0.25">
      <c r="K10" s="95" t="s">
        <v>11</v>
      </c>
      <c r="L10" s="95"/>
      <c r="M10" s="95"/>
      <c r="N10" s="95"/>
      <c r="O10" s="95"/>
      <c r="P10" s="95"/>
      <c r="Q10" s="40" t="s">
        <v>7</v>
      </c>
      <c r="R10" s="40" t="s">
        <v>5</v>
      </c>
    </row>
    <row r="11" spans="1:18" x14ac:dyDescent="0.25">
      <c r="K11" s="87"/>
      <c r="L11" s="87"/>
      <c r="M11" s="87"/>
      <c r="N11" s="87"/>
      <c r="O11" s="87"/>
      <c r="P11" s="87"/>
      <c r="Q11" s="8"/>
      <c r="R11" s="41"/>
    </row>
    <row r="12" spans="1:18" x14ac:dyDescent="0.25">
      <c r="K12" s="88"/>
      <c r="L12" s="88"/>
      <c r="M12" s="88"/>
      <c r="N12" s="88"/>
      <c r="O12" s="88"/>
      <c r="P12" s="88"/>
      <c r="Q12" s="42"/>
      <c r="R12" s="42"/>
    </row>
    <row r="13" spans="1:18" x14ac:dyDescent="0.25">
      <c r="K13" s="95" t="s">
        <v>14</v>
      </c>
      <c r="L13" s="95"/>
      <c r="M13" s="95"/>
      <c r="N13" s="95"/>
      <c r="O13" s="95"/>
      <c r="P13" s="95"/>
      <c r="Q13" s="40" t="s">
        <v>7</v>
      </c>
      <c r="R13" s="40" t="s">
        <v>5</v>
      </c>
    </row>
    <row r="14" spans="1:18" x14ac:dyDescent="0.25">
      <c r="A14" s="1"/>
      <c r="B14" s="1"/>
      <c r="C14" s="1"/>
      <c r="D14" s="1"/>
      <c r="E14" s="1"/>
      <c r="F14" s="1"/>
      <c r="G14" s="1"/>
      <c r="K14" s="87"/>
      <c r="L14" s="87"/>
      <c r="M14" s="87"/>
      <c r="N14" s="87"/>
      <c r="O14" s="87"/>
      <c r="P14" s="87"/>
      <c r="Q14" s="41"/>
      <c r="R14" s="41"/>
    </row>
    <row r="15" spans="1:18" x14ac:dyDescent="0.25">
      <c r="A15" s="1"/>
      <c r="B15" s="1"/>
      <c r="C15" s="1"/>
      <c r="D15" s="1"/>
      <c r="E15" s="1"/>
      <c r="F15" s="1"/>
      <c r="G15" s="1"/>
    </row>
    <row r="16" spans="1:18" ht="2.25" customHeight="1" x14ac:dyDescent="0.25">
      <c r="A16" s="1"/>
      <c r="B16" s="1"/>
      <c r="C16" s="1"/>
      <c r="D16" s="1"/>
      <c r="E16" s="1"/>
      <c r="F16" s="1"/>
      <c r="G16" s="1"/>
      <c r="K16" s="88"/>
      <c r="L16" s="88"/>
      <c r="M16" s="88"/>
      <c r="N16" s="88"/>
      <c r="O16" s="88"/>
      <c r="P16" s="88"/>
      <c r="Q16" s="42"/>
      <c r="R16" s="42"/>
    </row>
    <row r="17" spans="1:18" x14ac:dyDescent="0.25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42"/>
      <c r="R17" s="42"/>
    </row>
    <row r="18" spans="1:18" x14ac:dyDescent="0.25">
      <c r="B18" s="1"/>
      <c r="C18" s="1"/>
      <c r="D18" s="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1"/>
    </row>
    <row r="19" spans="1:18" x14ac:dyDescent="0.25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9">
    <mergeCell ref="H6:J6"/>
    <mergeCell ref="H7:J7"/>
    <mergeCell ref="H8:J8"/>
    <mergeCell ref="K14:P14"/>
    <mergeCell ref="K16:P16"/>
    <mergeCell ref="K10:P10"/>
    <mergeCell ref="K11:P11"/>
    <mergeCell ref="K12:P12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4"/>
  <sheetViews>
    <sheetView tabSelected="1" zoomScaleNormal="100" zoomScalePageLayoutView="115" workbookViewId="0">
      <selection activeCell="N9" sqref="N9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.5703125" bestFit="1" customWidth="1"/>
    <col min="4" max="4" width="11.85546875" bestFit="1" customWidth="1"/>
    <col min="5" max="5" width="37.28515625" bestFit="1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10.42578125" bestFit="1" customWidth="1"/>
    <col min="15" max="15" width="8.85546875" customWidth="1"/>
    <col min="16" max="18" width="5.140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21</v>
      </c>
      <c r="M1" s="4" t="s">
        <v>22</v>
      </c>
      <c r="N1" s="4" t="s">
        <v>2</v>
      </c>
      <c r="O1" s="13"/>
      <c r="P1" s="13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4" t="s">
        <v>27</v>
      </c>
      <c r="L2" s="33">
        <v>17176</v>
      </c>
      <c r="M2" s="19">
        <v>1010</v>
      </c>
      <c r="N2" s="19">
        <v>1</v>
      </c>
      <c r="O2" s="15"/>
      <c r="P2" s="15"/>
      <c r="R2" s="1"/>
    </row>
    <row r="3" spans="1:18" ht="17.25" customHeight="1" x14ac:dyDescent="0.25">
      <c r="K3" s="14" t="s">
        <v>0</v>
      </c>
      <c r="L3" s="19" t="s">
        <v>79</v>
      </c>
      <c r="M3" s="19"/>
      <c r="N3" s="19"/>
      <c r="O3" s="15"/>
      <c r="P3" s="15"/>
      <c r="R3" s="1"/>
    </row>
    <row r="4" spans="1:18" ht="17.25" customHeight="1" x14ac:dyDescent="0.25">
      <c r="K4" s="14" t="s">
        <v>1</v>
      </c>
      <c r="L4" s="19">
        <v>0</v>
      </c>
      <c r="M4" s="19" t="s">
        <v>62</v>
      </c>
      <c r="N4" s="19" t="s">
        <v>63</v>
      </c>
      <c r="O4" s="15"/>
      <c r="P4" s="15"/>
      <c r="R4" s="1"/>
    </row>
    <row r="5" spans="1:18" ht="18" customHeight="1" x14ac:dyDescent="0.25">
      <c r="N5" s="16"/>
      <c r="O5" s="1"/>
      <c r="Q5" s="1"/>
      <c r="R5" s="1"/>
    </row>
    <row r="6" spans="1:18" ht="54" x14ac:dyDescent="0.35">
      <c r="A6" s="4" t="s">
        <v>3</v>
      </c>
      <c r="B6" s="20" t="s">
        <v>31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21" t="s">
        <v>16</v>
      </c>
      <c r="J6" s="21" t="s">
        <v>6</v>
      </c>
      <c r="K6" s="20" t="s">
        <v>23</v>
      </c>
      <c r="L6" s="20" t="s">
        <v>25</v>
      </c>
      <c r="M6" s="20" t="s">
        <v>26</v>
      </c>
      <c r="N6" s="20" t="s">
        <v>24</v>
      </c>
      <c r="O6" s="20" t="s">
        <v>19</v>
      </c>
      <c r="P6" s="2" t="s">
        <v>8</v>
      </c>
      <c r="Q6" s="2" t="s">
        <v>9</v>
      </c>
      <c r="R6" s="9" t="s">
        <v>13</v>
      </c>
    </row>
    <row r="7" spans="1:18" x14ac:dyDescent="0.25">
      <c r="A7" s="57">
        <v>1</v>
      </c>
      <c r="B7" s="59" t="s">
        <v>89</v>
      </c>
      <c r="C7" s="57" t="s">
        <v>107</v>
      </c>
      <c r="D7" s="58" t="s">
        <v>108</v>
      </c>
      <c r="E7" s="59" t="s">
        <v>108</v>
      </c>
      <c r="F7" s="57" t="s">
        <v>40</v>
      </c>
      <c r="G7" s="57" t="s">
        <v>32</v>
      </c>
      <c r="H7" s="57">
        <v>4</v>
      </c>
      <c r="I7" s="59">
        <v>1000</v>
      </c>
      <c r="J7" s="59">
        <v>3570</v>
      </c>
      <c r="K7" s="59">
        <v>1</v>
      </c>
      <c r="L7" s="62">
        <f t="shared" ref="L7:L11" si="0">K7*J7*I7*H7*7.85/1000000</f>
        <v>112.098</v>
      </c>
      <c r="M7" s="62">
        <v>104.74</v>
      </c>
      <c r="N7" s="61">
        <f t="shared" ref="N7:N11" si="1">(L7-M7)/M7</f>
        <v>7.0250143211762497E-2</v>
      </c>
      <c r="O7" s="48"/>
      <c r="P7" s="75"/>
      <c r="Q7" s="75"/>
      <c r="R7" s="47"/>
    </row>
    <row r="8" spans="1:18" ht="22.5" x14ac:dyDescent="0.25">
      <c r="A8" s="57">
        <v>2</v>
      </c>
      <c r="B8" s="59"/>
      <c r="C8" s="59" t="s">
        <v>129</v>
      </c>
      <c r="D8" s="58" t="s">
        <v>128</v>
      </c>
      <c r="E8" s="59" t="s">
        <v>127</v>
      </c>
      <c r="F8" s="57" t="s">
        <v>40</v>
      </c>
      <c r="G8" s="57" t="s">
        <v>32</v>
      </c>
      <c r="H8" s="108">
        <v>6</v>
      </c>
      <c r="I8" s="59">
        <v>1500</v>
      </c>
      <c r="J8" s="59">
        <v>3027</v>
      </c>
      <c r="K8" s="59">
        <v>1</v>
      </c>
      <c r="L8" s="62">
        <f t="shared" si="0"/>
        <v>213.85755</v>
      </c>
      <c r="M8" s="60">
        <v>55</v>
      </c>
      <c r="N8" s="61">
        <f t="shared" si="1"/>
        <v>2.888319090909091</v>
      </c>
      <c r="O8" s="48" t="s">
        <v>110</v>
      </c>
      <c r="P8" s="75"/>
      <c r="Q8" s="75"/>
      <c r="R8" s="47"/>
    </row>
    <row r="9" spans="1:18" ht="45" x14ac:dyDescent="0.25">
      <c r="A9" s="57">
        <v>3</v>
      </c>
      <c r="B9" s="59"/>
      <c r="C9" s="59" t="s">
        <v>131</v>
      </c>
      <c r="D9" s="58" t="s">
        <v>132</v>
      </c>
      <c r="E9" s="59" t="s">
        <v>133</v>
      </c>
      <c r="F9" s="57" t="s">
        <v>40</v>
      </c>
      <c r="G9" s="57" t="s">
        <v>32</v>
      </c>
      <c r="H9" s="107">
        <v>2</v>
      </c>
      <c r="I9" s="59">
        <v>1500</v>
      </c>
      <c r="J9" s="59">
        <v>427</v>
      </c>
      <c r="K9" s="59">
        <v>1</v>
      </c>
      <c r="L9" s="62">
        <f t="shared" si="0"/>
        <v>10.05585</v>
      </c>
      <c r="M9" s="62">
        <v>3.31</v>
      </c>
      <c r="N9" s="61">
        <f t="shared" si="1"/>
        <v>2.0380211480362536</v>
      </c>
      <c r="O9" s="48" t="s">
        <v>110</v>
      </c>
      <c r="P9" s="75"/>
      <c r="Q9" s="75"/>
      <c r="R9" s="47"/>
    </row>
    <row r="10" spans="1:18" ht="22.5" x14ac:dyDescent="0.25">
      <c r="A10" s="57">
        <v>4</v>
      </c>
      <c r="B10" s="59"/>
      <c r="C10" s="59" t="s">
        <v>124</v>
      </c>
      <c r="D10" s="58" t="s">
        <v>125</v>
      </c>
      <c r="E10" s="57" t="s">
        <v>126</v>
      </c>
      <c r="F10" s="57" t="s">
        <v>40</v>
      </c>
      <c r="G10" s="57" t="s">
        <v>32</v>
      </c>
      <c r="H10" s="108">
        <v>5</v>
      </c>
      <c r="I10" s="59">
        <v>1500</v>
      </c>
      <c r="J10" s="59">
        <v>2730</v>
      </c>
      <c r="K10" s="59">
        <v>1</v>
      </c>
      <c r="L10" s="62">
        <f t="shared" si="0"/>
        <v>160.72874999999999</v>
      </c>
      <c r="M10" s="62">
        <v>52.53</v>
      </c>
      <c r="N10" s="61">
        <f t="shared" si="1"/>
        <v>2.0597515705311249</v>
      </c>
      <c r="O10" s="48" t="s">
        <v>110</v>
      </c>
      <c r="P10" s="75"/>
      <c r="Q10" s="75"/>
      <c r="R10" s="47"/>
    </row>
    <row r="11" spans="1:18" ht="32.25" customHeight="1" x14ac:dyDescent="0.25">
      <c r="A11" s="108">
        <v>6</v>
      </c>
      <c r="B11" s="109"/>
      <c r="C11" s="108" t="s">
        <v>117</v>
      </c>
      <c r="D11" s="110" t="s">
        <v>123</v>
      </c>
      <c r="E11" s="109" t="s">
        <v>130</v>
      </c>
      <c r="F11" s="108" t="s">
        <v>40</v>
      </c>
      <c r="G11" s="108" t="s">
        <v>32</v>
      </c>
      <c r="H11" s="108">
        <v>3</v>
      </c>
      <c r="I11" s="109">
        <v>1250</v>
      </c>
      <c r="J11" s="109">
        <v>750</v>
      </c>
      <c r="K11" s="109">
        <v>1</v>
      </c>
      <c r="L11" s="111">
        <f t="shared" si="0"/>
        <v>22.078125</v>
      </c>
      <c r="M11" s="111">
        <v>11.81</v>
      </c>
      <c r="N11" s="112">
        <f t="shared" si="1"/>
        <v>0.86944326841659603</v>
      </c>
      <c r="O11" s="113" t="s">
        <v>110</v>
      </c>
      <c r="P11" s="114"/>
      <c r="Q11" s="114"/>
      <c r="R11" s="115"/>
    </row>
    <row r="12" spans="1:18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95" t="s">
        <v>11</v>
      </c>
      <c r="L12" s="95"/>
      <c r="M12" s="95"/>
      <c r="N12" s="95"/>
      <c r="O12" s="95"/>
      <c r="P12" s="95"/>
      <c r="Q12" s="77" t="s">
        <v>7</v>
      </c>
      <c r="R12" s="77" t="s">
        <v>5</v>
      </c>
    </row>
    <row r="14" spans="1:18" x14ac:dyDescent="0.25">
      <c r="K14" s="95" t="s">
        <v>14</v>
      </c>
      <c r="L14" s="95"/>
      <c r="M14" s="95"/>
      <c r="N14" s="95"/>
      <c r="O14" s="95"/>
      <c r="P14" s="95"/>
      <c r="Q14" s="5" t="s">
        <v>7</v>
      </c>
      <c r="R14" s="5" t="s">
        <v>5</v>
      </c>
    </row>
    <row r="15" spans="1:18" x14ac:dyDescent="0.25">
      <c r="K15" s="95"/>
      <c r="L15" s="95"/>
      <c r="M15" s="95"/>
      <c r="N15" s="95"/>
      <c r="O15" s="95"/>
      <c r="P15" s="95"/>
      <c r="Q15" s="36"/>
      <c r="R15" s="36"/>
    </row>
    <row r="17" spans="1:18" x14ac:dyDescent="0.25">
      <c r="R17" s="1"/>
    </row>
    <row r="18" spans="1:18" x14ac:dyDescent="0.25">
      <c r="A18" s="1"/>
      <c r="B18" s="1"/>
      <c r="C18" s="1"/>
      <c r="D18" s="1"/>
      <c r="E18" s="1"/>
      <c r="F18" s="1"/>
      <c r="G18" s="1"/>
      <c r="K18" s="7"/>
      <c r="L18" s="7"/>
      <c r="M18" s="7"/>
      <c r="N18" s="7"/>
      <c r="O18" s="7"/>
      <c r="P18" s="7"/>
      <c r="Q18" s="12"/>
      <c r="R18" s="12"/>
    </row>
    <row r="19" spans="1:18" x14ac:dyDescent="0.25">
      <c r="B19" s="1"/>
      <c r="C19" s="1"/>
      <c r="D19" s="1"/>
      <c r="H19" s="10"/>
      <c r="I19" s="10"/>
      <c r="J19" s="10"/>
      <c r="K19" s="10"/>
      <c r="L19" s="10"/>
      <c r="M19" s="11"/>
      <c r="N19" s="10"/>
      <c r="O19" s="12"/>
      <c r="P19" s="10"/>
      <c r="Q19" s="10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B24" s="1"/>
      <c r="C24" s="1"/>
      <c r="D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</sheetData>
  <mergeCells count="3">
    <mergeCell ref="K14:P14"/>
    <mergeCell ref="K12:P12"/>
    <mergeCell ref="K15:P15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4000</vt:lpstr>
      <vt:lpstr>3060</vt:lpstr>
      <vt:lpstr>3090</vt:lpstr>
      <vt:lpstr>3050</vt:lpstr>
      <vt:lpstr>2080</vt:lpstr>
      <vt:lpstr>1040</vt:lpstr>
      <vt:lpstr>2060</vt:lpstr>
      <vt:lpstr>1060</vt:lpstr>
      <vt:lpstr>1010</vt:lpstr>
      <vt:lpstr>3070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2022-09-06T11:21:40Z</dcterms:modified>
</cp:coreProperties>
</file>