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hoghnoos\Desktop\"/>
    </mc:Choice>
  </mc:AlternateContent>
  <bookViews>
    <workbookView xWindow="0" yWindow="165" windowWidth="13020" windowHeight="8025"/>
  </bookViews>
  <sheets>
    <sheet name="Sheet1" sheetId="3" r:id="rId1"/>
  </sheets>
  <definedNames>
    <definedName name="_xlnm.Print_Area" localSheetId="0">Sheet1!$A$1:$M$99</definedName>
  </definedNames>
  <calcPr calcId="191029"/>
</workbook>
</file>

<file path=xl/calcChain.xml><?xml version="1.0" encoding="utf-8"?>
<calcChain xmlns="http://schemas.openxmlformats.org/spreadsheetml/2006/main">
  <c r="L82" i="3" l="1"/>
  <c r="I83" i="3" l="1"/>
  <c r="L84" i="3" l="1"/>
</calcChain>
</file>

<file path=xl/sharedStrings.xml><?xml version="1.0" encoding="utf-8"?>
<sst xmlns="http://schemas.openxmlformats.org/spreadsheetml/2006/main" count="237" uniqueCount="142">
  <si>
    <t>نمره اخذ شده</t>
  </si>
  <si>
    <t>نحوه ارزیابی</t>
  </si>
  <si>
    <t>مورد ارزیابی</t>
  </si>
  <si>
    <t>ردیف</t>
  </si>
  <si>
    <t>موقعیت جغرافیائی</t>
  </si>
  <si>
    <t>خوب</t>
  </si>
  <si>
    <t>30</t>
  </si>
  <si>
    <t xml:space="preserve">متوسط </t>
  </si>
  <si>
    <t>0</t>
  </si>
  <si>
    <t>ضعیف</t>
  </si>
  <si>
    <t>50</t>
  </si>
  <si>
    <t>90</t>
  </si>
  <si>
    <t>متناسب با نیاز خرید</t>
  </si>
  <si>
    <t>100</t>
  </si>
  <si>
    <t>4-</t>
  </si>
  <si>
    <t>1-</t>
  </si>
  <si>
    <t>2-</t>
  </si>
  <si>
    <t>3-</t>
  </si>
  <si>
    <t>80</t>
  </si>
  <si>
    <t xml:space="preserve">در حداقل شرایط پاسخگویی به نیاز خرید </t>
  </si>
  <si>
    <t>نوع محصول/خدمات:</t>
  </si>
  <si>
    <t xml:space="preserve">قيمت </t>
  </si>
  <si>
    <t>غير رقابتي</t>
  </si>
  <si>
    <t>درصد</t>
  </si>
  <si>
    <t>40</t>
  </si>
  <si>
    <t>60</t>
  </si>
  <si>
    <t>-20</t>
  </si>
  <si>
    <t>20</t>
  </si>
  <si>
    <t>تاريخ ارزيابي:</t>
  </si>
  <si>
    <t>Page:1</t>
  </si>
  <si>
    <t>CODE : QF-PU-05</t>
  </si>
  <si>
    <t xml:space="preserve">نام تامین کننده:     </t>
  </si>
  <si>
    <t>مشتری مداری</t>
  </si>
  <si>
    <t>سابقه و اعتبار</t>
  </si>
  <si>
    <t>ثبت در AVL کارفرمایان</t>
  </si>
  <si>
    <t>حسن سابقه با آبان</t>
  </si>
  <si>
    <t>دارای حسن سابقه و یا اعتبار نزد بازار مرتبط</t>
  </si>
  <si>
    <t>پایین تر از سطح مورد نیاز</t>
  </si>
  <si>
    <t>زمان تحویل</t>
  </si>
  <si>
    <t>تحویل به موقع</t>
  </si>
  <si>
    <t xml:space="preserve">تاخیر در تحویل </t>
  </si>
  <si>
    <t>فسخ سفارش ناشی از تاخیر</t>
  </si>
  <si>
    <t>مستند سازی و ارائه مستندات</t>
  </si>
  <si>
    <t>کامل و به موقع</t>
  </si>
  <si>
    <t>ناقص</t>
  </si>
  <si>
    <t>تحویل زودتر از تعهد</t>
  </si>
  <si>
    <t>نحوه بسته بندي و حمل</t>
  </si>
  <si>
    <t>محدود به حداقل نیازمندی های کالا</t>
  </si>
  <si>
    <t>بسته بندی و حمل نا مناسب</t>
  </si>
  <si>
    <t>پیش پرداخت و تسویه حساب مدت دار</t>
  </si>
  <si>
    <t>پیش پرداخت نقدی و تسویه حساب مدت دار</t>
  </si>
  <si>
    <t>پیش پرداخت نقدی و تسویه حساب نقد</t>
  </si>
  <si>
    <t>پیش پرداخت 100%</t>
  </si>
  <si>
    <t>پایین تر از سطح رقابت یا قیمت پایه مناقصه یا سوابق قیمت</t>
  </si>
  <si>
    <t>در سطح رقابت یا قیمت پایه یا سوابق قیمت</t>
  </si>
  <si>
    <t>مدیریت کیفیت</t>
  </si>
  <si>
    <t>تطابق کامل با نیازمندیهای تصریح شده و  تلویحی</t>
  </si>
  <si>
    <t>مغایرت های کوچک ( minor )</t>
  </si>
  <si>
    <t>مغایرتهای اصلی ( major )</t>
  </si>
  <si>
    <t xml:space="preserve"> کیفیت محصول (کالا و خدمات )</t>
  </si>
  <si>
    <t>داشتن گواهینامه سیستم کیفیت اثر بخش</t>
  </si>
  <si>
    <t>مدیریت اثر بخش</t>
  </si>
  <si>
    <t>مدیریت ناقص دارای فرصت های بهبود</t>
  </si>
  <si>
    <t>فاقد مدیریت قابل قبول</t>
  </si>
  <si>
    <t>در نزدیک ترین موقعیت نسبی در بازار مرتبط</t>
  </si>
  <si>
    <t>در موقعیت نسبی قابل قبول در بازار مرتبط</t>
  </si>
  <si>
    <t>دور از دسترس</t>
  </si>
  <si>
    <t>10</t>
  </si>
  <si>
    <t>-30</t>
  </si>
  <si>
    <t xml:space="preserve">سابقه کم و یا اعتبار محدود  </t>
  </si>
  <si>
    <t>4</t>
  </si>
  <si>
    <t>5</t>
  </si>
  <si>
    <t>-251</t>
  </si>
  <si>
    <t>-291</t>
  </si>
  <si>
    <t>دارای آزمایشگاه مورد قبول نهادهای ذی صلاحیت است</t>
  </si>
  <si>
    <t xml:space="preserve">دارای تکنولوژی انحصاری مورد نیاز است </t>
  </si>
  <si>
    <t>امتیازات ویژه</t>
  </si>
  <si>
    <t>فرم ارزیابی تامین کننده (محصول/خدمات)</t>
  </si>
  <si>
    <t xml:space="preserve">□ اقدام اصلاحی/ □ پیشگیرانه / □ بهبود طبق فرم شماره ............................................................................................ به پیوست می باشد.   </t>
  </si>
  <si>
    <t>شرایط پرداخت و ارائه تضامین مالی</t>
  </si>
  <si>
    <t>بــــازرگـــــــانی</t>
  </si>
  <si>
    <t>طراحی</t>
  </si>
  <si>
    <t>QC</t>
  </si>
  <si>
    <t>QA</t>
  </si>
  <si>
    <t>متناسب با دستورالعمل های  بسته بندی و حمل</t>
  </si>
  <si>
    <r>
      <t>نوع ارزیابی :</t>
    </r>
    <r>
      <rPr>
        <sz val="11"/>
        <color theme="1"/>
        <rFont val="B Nazanin"/>
        <charset val="178"/>
      </rPr>
      <t xml:space="preserve"> </t>
    </r>
  </si>
  <si>
    <t>واحد</t>
  </si>
  <si>
    <t>ناقص با تأخير</t>
  </si>
  <si>
    <t>کامل با تأخیر</t>
  </si>
  <si>
    <t>ماشین آلات و تجهیزات</t>
  </si>
  <si>
    <t>سطح دانش و نیروی انسانی متخصص</t>
  </si>
  <si>
    <t>ميزان فعاليت</t>
  </si>
  <si>
    <t>غير فعال</t>
  </si>
  <si>
    <t>نيمه فعال</t>
  </si>
  <si>
    <t>فعال</t>
  </si>
  <si>
    <t>6</t>
  </si>
  <si>
    <t>7</t>
  </si>
  <si>
    <t>13</t>
  </si>
  <si>
    <t>14</t>
  </si>
  <si>
    <t>طبق ارزيابي فوق ، گريد تامين كننده                            مي باشد.</t>
  </si>
  <si>
    <t xml:space="preserve">معیار انتخاب تامين كننده بر اساس نظامنامه کیفیت بخش ارزیابی تامین کنندگان ( QMS-Sec-14 ) می باشد.   </t>
  </si>
  <si>
    <t>پاسخگويي و گزارش دهي
 در طول سفارش</t>
  </si>
  <si>
    <t>تعهد به قيمت ارائه شده
 در ابتداي سفارش</t>
  </si>
  <si>
    <t>گزارش روزانه</t>
  </si>
  <si>
    <t>گزارش هفتگي</t>
  </si>
  <si>
    <t>گزارش ماهيانه</t>
  </si>
  <si>
    <t>عدم گزارش دهي</t>
  </si>
  <si>
    <t>درخواست تعديل قيمت در صورت افزايش ناگهاني قيمت مواد اوليه</t>
  </si>
  <si>
    <t>ثبات قيمت در طول سفارش</t>
  </si>
  <si>
    <t>-50</t>
  </si>
  <si>
    <t>امتیازات ویژه به صورت جداگانه در نظر گرفته می شود.</t>
  </si>
  <si>
    <t>توضيحات ضروري</t>
  </si>
  <si>
    <t>كليه واحد ها</t>
  </si>
  <si>
    <t>توان مالي</t>
  </si>
  <si>
    <t>دستورالعمل تكميل فرم:</t>
  </si>
  <si>
    <t>امتياز كل</t>
  </si>
  <si>
    <t>امتياز</t>
  </si>
  <si>
    <t>امتياز اخذ شده</t>
  </si>
  <si>
    <t>درخواست تعديل قيمت به بهانه هاي غير منطقي</t>
  </si>
  <si>
    <t>نمره ارزيابي حاصل تقسيم مجموع امتيازات اخذ شده به مجموع بالاترين امتياز هر رديف (فقط رديف هاي تكميل شده) مي باشد. (با معيار درصد)</t>
  </si>
  <si>
    <t xml:space="preserve">                پذيرفته (امتياز 80% تا 100%)</t>
  </si>
  <si>
    <t>Page:2</t>
  </si>
  <si>
    <t>مجموع امتيازات قابل قبول</t>
  </si>
  <si>
    <t>اوليه</t>
  </si>
  <si>
    <t>پايش</t>
  </si>
  <si>
    <t>دوره اي</t>
  </si>
  <si>
    <t>شماره سفارش جهت پایش:</t>
  </si>
  <si>
    <t xml:space="preserve">ارائه برنامه زمانبندی تامین/ساخت </t>
  </si>
  <si>
    <r>
      <t>در ارزيابي دوره اي:</t>
    </r>
    <r>
      <rPr>
        <sz val="10"/>
        <rFont val="B Nazanin"/>
        <charset val="178"/>
      </rPr>
      <t xml:space="preserve"> كليه رديف ها تكميل مي گردد. امتياز كل در ارزيابي دوره اي </t>
    </r>
    <r>
      <rPr>
        <b/>
        <sz val="10"/>
        <color rgb="FFFF0000"/>
        <rFont val="B Nazanin"/>
        <charset val="178"/>
      </rPr>
      <t>1140</t>
    </r>
    <r>
      <rPr>
        <b/>
        <sz val="10"/>
        <rFont val="B Nazanin"/>
        <charset val="178"/>
      </rPr>
      <t xml:space="preserve"> </t>
    </r>
    <r>
      <rPr>
        <sz val="10"/>
        <rFont val="B Nazanin"/>
        <charset val="178"/>
      </rPr>
      <t>مي باشد. (رديف هايي كه بايستي تكميل شوند به صورت رنگي نمايش داده شده است.)</t>
    </r>
  </si>
  <si>
    <r>
      <t xml:space="preserve"> تكميل مي گردد. امتياز كل در پايش </t>
    </r>
    <r>
      <rPr>
        <b/>
        <sz val="10"/>
        <color rgb="FFFF0000"/>
        <rFont val="B Nazanin"/>
        <charset val="178"/>
      </rPr>
      <t>510</t>
    </r>
    <r>
      <rPr>
        <sz val="10"/>
        <rFont val="B Nazanin"/>
        <charset val="178"/>
      </rPr>
      <t xml:space="preserve"> مي باشد. (رديف هايي كه بايستي تكميل شوند به صورت رنگي نمايش داده شده است.)، جهت پایش و ارزیابی دوره ای تایید نماینده واحد بازرگانی کفایت می کند.</t>
    </r>
  </si>
  <si>
    <r>
      <t xml:space="preserve">امتياز آن رديف ها از امتياز كل ارزيابي كسر مي گردد. امتياز كل در ارزيابي اوليه </t>
    </r>
    <r>
      <rPr>
        <b/>
        <sz val="10"/>
        <color rgb="FFFF0000"/>
        <rFont val="B Nazanin"/>
        <charset val="178"/>
      </rPr>
      <t>830</t>
    </r>
    <r>
      <rPr>
        <sz val="10"/>
        <rFont val="B Nazanin"/>
        <charset val="178"/>
      </rPr>
      <t xml:space="preserve"> مي باشد. (رديف هايي كه بايستي تكميل شوند به صورت رنگي نمايش داده شده است.)</t>
    </r>
  </si>
  <si>
    <t>8</t>
  </si>
  <si>
    <t>15</t>
  </si>
  <si>
    <t>16</t>
  </si>
  <si>
    <t>توانایی پاسخگویی فني و تهیه مدارک مورد فني نیاز</t>
  </si>
  <si>
    <t>پذيرش مشروط (امتياز 59%-79%)</t>
  </si>
  <si>
    <r>
      <t xml:space="preserve">حداکثر امتیاز: </t>
    </r>
    <r>
      <rPr>
        <b/>
        <sz val="10"/>
        <color rgb="FFFF0000"/>
        <rFont val="B Nazanin"/>
        <charset val="178"/>
      </rPr>
      <t>1140</t>
    </r>
    <r>
      <rPr>
        <sz val="10"/>
        <rFont val="B Nazanin"/>
        <charset val="178"/>
      </rPr>
      <t xml:space="preserve"> ، امتیاز قبولی</t>
    </r>
    <r>
      <rPr>
        <b/>
        <sz val="10"/>
        <rFont val="B Nazanin"/>
        <charset val="178"/>
      </rPr>
      <t xml:space="preserve"> :</t>
    </r>
    <r>
      <rPr>
        <b/>
        <sz val="10"/>
        <color rgb="FFFF0000"/>
        <rFont val="B Nazanin"/>
        <charset val="178"/>
      </rPr>
      <t>670</t>
    </r>
    <r>
      <rPr>
        <sz val="10"/>
        <rFont val="B Nazanin"/>
        <charset val="178"/>
      </rPr>
      <t xml:space="preserve">( مجموع امتیازات قابل قبول) برابر با </t>
    </r>
    <r>
      <rPr>
        <sz val="10"/>
        <color rgb="FFFF0000"/>
        <rFont val="B Nazanin"/>
        <charset val="178"/>
      </rPr>
      <t>%</t>
    </r>
    <r>
      <rPr>
        <b/>
        <sz val="10"/>
        <color rgb="FFFF0000"/>
        <rFont val="B Nazanin"/>
        <charset val="178"/>
      </rPr>
      <t>59</t>
    </r>
    <r>
      <rPr>
        <sz val="10"/>
        <rFont val="B Nazanin"/>
        <charset val="178"/>
      </rPr>
      <t xml:space="preserve"> ، مواردی که موجب حذف تامین کننده می شود BOLD شده است.</t>
    </r>
  </si>
  <si>
    <t>حذف (امتياز كمتر از 59%)</t>
  </si>
  <si>
    <r>
      <t>در ارزيابي اوليه:</t>
    </r>
    <r>
      <rPr>
        <sz val="10"/>
        <rFont val="B Nazanin"/>
        <charset val="178"/>
      </rPr>
      <t xml:space="preserve"> رديف هاي 5 (زمان تحويل)، 6 (پاسخگويي و گزارش دهي در طول سفارش)، 10 (تعهد به قيمت ارائه شده در ابتداي سفارش)، 16 (بسته بندي و حمل) تكميل نمي گردد و </t>
    </r>
  </si>
  <si>
    <r>
      <t xml:space="preserve">در پايش: </t>
    </r>
    <r>
      <rPr>
        <sz val="10"/>
        <rFont val="B Nazanin"/>
        <charset val="178"/>
      </rPr>
      <t>فقط رديف هاي 5 (زمان تحويل)، 6 (پاسخگويي و گزارش دهي در طول سفارش)، 10 (تعهد به قيمت ارائه شده در ابتداي سفارش)، 16 (بسته بندي و حمل) و17 (كيفيت محصول)</t>
    </r>
  </si>
  <si>
    <t xml:space="preserve">چنانچه ذكر مواردي جهت شناخت بيشتر  تأمين كننده نياز باشد كه در فرم قيد نشده است، ارزياب بايستي رديف 20 (توضيحات ضروري) را تكميل نمايد. </t>
  </si>
  <si>
    <t>REV:1396/01/15-08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</si>
</sst>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B Mitra"/>
      <family val="2"/>
    </font>
    <font>
      <sz val="10"/>
      <name val="B Nazanin"/>
      <charset val="178"/>
    </font>
    <font>
      <sz val="20"/>
      <name val="B Nazanin"/>
      <charset val="178"/>
    </font>
    <font>
      <sz val="10.5"/>
      <name val="B Nazanin"/>
      <charset val="178"/>
    </font>
    <font>
      <sz val="9"/>
      <name val="B Nazanin"/>
      <charset val="178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sz val="11"/>
      <name val="B Nazanin"/>
      <charset val="178"/>
    </font>
    <font>
      <sz val="8"/>
      <color rgb="FF000000"/>
      <name val="Tahoma"/>
      <family val="2"/>
    </font>
    <font>
      <sz val="11"/>
      <color theme="1"/>
      <name val="B Mitra"/>
      <family val="2"/>
    </font>
    <font>
      <b/>
      <sz val="10.5"/>
      <name val="B Nazanin"/>
      <charset val="178"/>
    </font>
    <font>
      <b/>
      <sz val="16"/>
      <color theme="1"/>
      <name val="B Nazanin"/>
      <charset val="178"/>
    </font>
    <font>
      <sz val="18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rgb="FFFF0000"/>
      <name val="B Mitra"/>
      <family val="2"/>
    </font>
    <font>
      <sz val="10"/>
      <color theme="1"/>
      <name val="B Nazanin"/>
      <charset val="178"/>
    </font>
    <font>
      <b/>
      <sz val="10"/>
      <name val="B Nazanin"/>
      <charset val="178"/>
    </font>
    <font>
      <sz val="11"/>
      <name val="B Mitra"/>
      <family val="2"/>
    </font>
    <font>
      <sz val="10"/>
      <name val="Arial"/>
      <family val="2"/>
      <scheme val="minor"/>
    </font>
    <font>
      <sz val="10.5"/>
      <name val="Agency FB"/>
      <family val="2"/>
    </font>
    <font>
      <sz val="8"/>
      <color theme="1"/>
      <name val="B Nazanin"/>
      <charset val="178"/>
    </font>
    <font>
      <sz val="10"/>
      <color rgb="FFFF0000"/>
      <name val="B Nazanin"/>
      <charset val="178"/>
    </font>
    <font>
      <b/>
      <sz val="10"/>
      <color rgb="FFFF0000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Fill="1"/>
    <xf numFmtId="0" fontId="4" fillId="0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8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readingOrder="2"/>
    </xf>
    <xf numFmtId="0" fontId="3" fillId="0" borderId="27" xfId="0" applyFont="1" applyBorder="1" applyAlignment="1">
      <alignment horizontal="center" vertical="center" readingOrder="2"/>
    </xf>
    <xf numFmtId="49" fontId="10" fillId="3" borderId="19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right" vertical="center" readingOrder="2"/>
    </xf>
    <xf numFmtId="0" fontId="7" fillId="0" borderId="10" xfId="0" applyFont="1" applyBorder="1" applyAlignment="1">
      <alignment vertical="center" readingOrder="2"/>
    </xf>
    <xf numFmtId="0" fontId="0" fillId="0" borderId="1" xfId="0" applyBorder="1" applyAlignment="1"/>
    <xf numFmtId="0" fontId="11" fillId="0" borderId="8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0" xfId="0" applyBorder="1"/>
    <xf numFmtId="0" fontId="5" fillId="0" borderId="5" xfId="0" applyFont="1" applyBorder="1" applyAlignment="1">
      <alignment horizontal="right" vertical="center" readingOrder="2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right" vertical="center"/>
    </xf>
    <xf numFmtId="0" fontId="0" fillId="0" borderId="1" xfId="0" applyBorder="1"/>
    <xf numFmtId="0" fontId="13" fillId="0" borderId="8" xfId="0" applyFont="1" applyBorder="1" applyAlignment="1">
      <alignment horizontal="left" vertical="center"/>
    </xf>
    <xf numFmtId="0" fontId="0" fillId="0" borderId="3" xfId="0" applyBorder="1"/>
    <xf numFmtId="0" fontId="13" fillId="0" borderId="4" xfId="0" applyFont="1" applyBorder="1" applyAlignment="1">
      <alignment horizontal="left" vertical="center"/>
    </xf>
    <xf numFmtId="0" fontId="0" fillId="0" borderId="5" xfId="0" applyBorder="1"/>
    <xf numFmtId="0" fontId="13" fillId="0" borderId="7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right" vertical="center"/>
    </xf>
    <xf numFmtId="49" fontId="1" fillId="0" borderId="26" xfId="0" applyNumberFormat="1" applyFont="1" applyBorder="1" applyAlignment="1">
      <alignment horizontal="center" vertical="center"/>
    </xf>
    <xf numFmtId="0" fontId="0" fillId="0" borderId="10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readingOrder="2"/>
    </xf>
    <xf numFmtId="0" fontId="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10" fillId="3" borderId="7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right" vertical="center"/>
    </xf>
    <xf numFmtId="49" fontId="3" fillId="0" borderId="26" xfId="0" applyNumberFormat="1" applyFont="1" applyBorder="1" applyAlignment="1">
      <alignment horizontal="center" vertical="center"/>
    </xf>
    <xf numFmtId="0" fontId="0" fillId="0" borderId="10" xfId="0" applyBorder="1" applyAlignment="1"/>
    <xf numFmtId="0" fontId="14" fillId="0" borderId="0" xfId="0" applyFont="1"/>
    <xf numFmtId="0" fontId="16" fillId="0" borderId="1" xfId="0" applyFont="1" applyBorder="1" applyAlignment="1">
      <alignment horizontal="right" vertical="center"/>
    </xf>
    <xf numFmtId="49" fontId="3" fillId="0" borderId="26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8" xfId="0" applyBorder="1"/>
    <xf numFmtId="1" fontId="1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49" fontId="3" fillId="0" borderId="3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readingOrder="2"/>
    </xf>
    <xf numFmtId="0" fontId="15" fillId="0" borderId="11" xfId="0" applyFont="1" applyFill="1" applyBorder="1"/>
    <xf numFmtId="0" fontId="15" fillId="0" borderId="0" xfId="0" applyFont="1" applyFill="1" applyBorder="1" applyAlignment="1">
      <alignment vertical="center"/>
    </xf>
    <xf numFmtId="0" fontId="5" fillId="0" borderId="11" xfId="0" applyFont="1" applyBorder="1" applyAlignment="1">
      <alignment horizontal="right" vertical="center"/>
    </xf>
    <xf numFmtId="49" fontId="3" fillId="0" borderId="18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5" fillId="0" borderId="6" xfId="0" applyFont="1" applyBorder="1" applyAlignment="1">
      <alignment horizontal="right" vertical="center" readingOrder="2"/>
    </xf>
    <xf numFmtId="0" fontId="1" fillId="0" borderId="17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49" fontId="3" fillId="3" borderId="18" xfId="0" applyNumberFormat="1" applyFont="1" applyFill="1" applyBorder="1" applyAlignment="1">
      <alignment horizontal="center" vertical="center" readingOrder="2"/>
    </xf>
    <xf numFmtId="49" fontId="3" fillId="2" borderId="18" xfId="0" applyNumberFormat="1" applyFont="1" applyFill="1" applyBorder="1" applyAlignment="1">
      <alignment horizontal="center" vertical="center" readingOrder="2"/>
    </xf>
    <xf numFmtId="49" fontId="0" fillId="0" borderId="0" xfId="0" applyNumberFormat="1"/>
    <xf numFmtId="0" fontId="1" fillId="0" borderId="31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readingOrder="2"/>
    </xf>
    <xf numFmtId="0" fontId="1" fillId="0" borderId="18" xfId="0" applyFont="1" applyBorder="1" applyAlignment="1">
      <alignment horizontal="center" vertical="center" readingOrder="2"/>
    </xf>
    <xf numFmtId="0" fontId="1" fillId="0" borderId="26" xfId="0" applyFont="1" applyBorder="1" applyAlignment="1">
      <alignment horizontal="center" vertical="center" readingOrder="2"/>
    </xf>
    <xf numFmtId="0" fontId="1" fillId="0" borderId="27" xfId="0" applyFont="1" applyBorder="1" applyAlignment="1">
      <alignment horizontal="center" vertical="center" readingOrder="2"/>
    </xf>
    <xf numFmtId="0" fontId="1" fillId="0" borderId="28" xfId="0" applyFont="1" applyBorder="1" applyAlignment="1">
      <alignment horizontal="center" vertical="center" readingOrder="2"/>
    </xf>
    <xf numFmtId="0" fontId="1" fillId="0" borderId="19" xfId="0" applyFont="1" applyBorder="1" applyAlignment="1">
      <alignment horizontal="center" vertical="center" readingOrder="2"/>
    </xf>
    <xf numFmtId="0" fontId="1" fillId="0" borderId="31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right" readingOrder="2"/>
    </xf>
    <xf numFmtId="0" fontId="1" fillId="2" borderId="6" xfId="0" applyFont="1" applyFill="1" applyBorder="1" applyAlignment="1">
      <alignment horizontal="right" readingOrder="2"/>
    </xf>
    <xf numFmtId="0" fontId="1" fillId="2" borderId="7" xfId="0" applyFont="1" applyFill="1" applyBorder="1" applyAlignment="1">
      <alignment horizontal="right" readingOrder="2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readingOrder="2"/>
    </xf>
    <xf numFmtId="49" fontId="3" fillId="0" borderId="18" xfId="0" applyNumberFormat="1" applyFont="1" applyBorder="1" applyAlignment="1">
      <alignment horizontal="center" vertical="center" readingOrder="2"/>
    </xf>
    <xf numFmtId="49" fontId="3" fillId="0" borderId="19" xfId="0" applyNumberFormat="1" applyFont="1" applyBorder="1" applyAlignment="1">
      <alignment horizontal="center" vertical="center" readingOrder="2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readingOrder="2"/>
    </xf>
    <xf numFmtId="0" fontId="3" fillId="0" borderId="18" xfId="0" applyFont="1" applyBorder="1" applyAlignment="1">
      <alignment horizontal="center" vertical="center" readingOrder="2"/>
    </xf>
    <xf numFmtId="0" fontId="3" fillId="0" borderId="19" xfId="0" applyFont="1" applyBorder="1" applyAlignment="1">
      <alignment horizontal="center" vertical="center" readingOrder="2"/>
    </xf>
    <xf numFmtId="0" fontId="18" fillId="0" borderId="17" xfId="0" applyFont="1" applyBorder="1" applyAlignment="1">
      <alignment horizontal="center" vertical="center" textRotation="90"/>
    </xf>
    <xf numFmtId="0" fontId="18" fillId="0" borderId="18" xfId="0" applyFont="1" applyBorder="1" applyAlignment="1">
      <alignment horizontal="center" vertical="center" textRotation="90"/>
    </xf>
    <xf numFmtId="0" fontId="18" fillId="0" borderId="19" xfId="0" applyFont="1" applyBorder="1" applyAlignment="1">
      <alignment horizontal="center" vertical="center" textRotation="90"/>
    </xf>
    <xf numFmtId="0" fontId="3" fillId="0" borderId="1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readingOrder="2"/>
    </xf>
    <xf numFmtId="0" fontId="3" fillId="3" borderId="18" xfId="0" applyFont="1" applyFill="1" applyBorder="1" applyAlignment="1">
      <alignment horizontal="center" vertical="center" readingOrder="2"/>
    </xf>
    <xf numFmtId="0" fontId="3" fillId="3" borderId="19" xfId="0" applyFont="1" applyFill="1" applyBorder="1" applyAlignment="1">
      <alignment horizontal="center" vertical="center" readingOrder="2"/>
    </xf>
    <xf numFmtId="0" fontId="3" fillId="2" borderId="17" xfId="0" applyFont="1" applyFill="1" applyBorder="1" applyAlignment="1">
      <alignment horizontal="center" vertical="center" readingOrder="2"/>
    </xf>
    <xf numFmtId="0" fontId="3" fillId="2" borderId="19" xfId="0" applyFont="1" applyFill="1" applyBorder="1" applyAlignment="1">
      <alignment horizontal="center" vertical="center" readingOrder="2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9" fontId="18" fillId="2" borderId="9" xfId="1" applyFont="1" applyFill="1" applyBorder="1" applyAlignment="1">
      <alignment horizontal="center" vertical="center"/>
    </xf>
    <xf numFmtId="9" fontId="18" fillId="2" borderId="11" xfId="1" applyFont="1" applyFill="1" applyBorder="1" applyAlignment="1">
      <alignment horizontal="center" vertical="center"/>
    </xf>
    <xf numFmtId="1" fontId="18" fillId="2" borderId="9" xfId="0" applyNumberFormat="1" applyFont="1" applyFill="1" applyBorder="1" applyAlignment="1">
      <alignment horizontal="center" vertical="center"/>
    </xf>
    <xf numFmtId="1" fontId="18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0" fontId="16" fillId="3" borderId="12" xfId="0" applyFont="1" applyFill="1" applyBorder="1" applyAlignment="1">
      <alignment horizontal="right" vertical="center"/>
    </xf>
    <xf numFmtId="0" fontId="16" fillId="3" borderId="24" xfId="0" applyFont="1" applyFill="1" applyBorder="1" applyAlignment="1">
      <alignment horizontal="right" vertical="center"/>
    </xf>
    <xf numFmtId="0" fontId="16" fillId="3" borderId="25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24" xfId="0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righ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right" vertical="center"/>
    </xf>
    <xf numFmtId="0" fontId="19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readingOrder="2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30" xfId="0" applyFont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20" fillId="0" borderId="11" xfId="0" applyFont="1" applyBorder="1" applyAlignment="1">
      <alignment horizontal="right" vertical="center"/>
    </xf>
    <xf numFmtId="0" fontId="16" fillId="2" borderId="5" xfId="0" applyFont="1" applyFill="1" applyBorder="1" applyAlignment="1">
      <alignment horizontal="right" vertical="center"/>
    </xf>
    <xf numFmtId="0" fontId="16" fillId="2" borderId="6" xfId="0" applyFont="1" applyFill="1" applyBorder="1" applyAlignment="1">
      <alignment horizontal="right" vertical="center"/>
    </xf>
    <xf numFmtId="0" fontId="16" fillId="2" borderId="7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readingOrder="2"/>
    </xf>
    <xf numFmtId="0" fontId="1" fillId="2" borderId="0" xfId="0" applyFont="1" applyFill="1" applyBorder="1" applyAlignment="1">
      <alignment horizontal="right" readingOrder="2"/>
    </xf>
    <xf numFmtId="0" fontId="1" fillId="2" borderId="4" xfId="0" applyFont="1" applyFill="1" applyBorder="1" applyAlignment="1">
      <alignment horizontal="right" readingOrder="2"/>
    </xf>
    <xf numFmtId="0" fontId="16" fillId="2" borderId="3" xfId="0" applyFont="1" applyFill="1" applyBorder="1" applyAlignment="1">
      <alignment horizontal="right" readingOrder="2"/>
    </xf>
    <xf numFmtId="0" fontId="16" fillId="2" borderId="0" xfId="0" applyFont="1" applyFill="1" applyBorder="1" applyAlignment="1">
      <alignment horizontal="right" readingOrder="2"/>
    </xf>
    <xf numFmtId="0" fontId="16" fillId="2" borderId="4" xfId="0" applyFont="1" applyFill="1" applyBorder="1" applyAlignment="1">
      <alignment horizontal="right" readingOrder="2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right" vertical="center"/>
    </xf>
    <xf numFmtId="0" fontId="3" fillId="0" borderId="33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16" fillId="2" borderId="3" xfId="0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right" vertical="center"/>
    </xf>
    <xf numFmtId="0" fontId="16" fillId="2" borderId="4" xfId="0" applyFont="1" applyFill="1" applyBorder="1" applyAlignment="1">
      <alignment horizontal="right" vertical="center"/>
    </xf>
    <xf numFmtId="0" fontId="16" fillId="2" borderId="3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6" fillId="2" borderId="4" xfId="0" applyFont="1" applyFill="1" applyBorder="1" applyAlignment="1">
      <alignment vertical="center"/>
    </xf>
    <xf numFmtId="0" fontId="15" fillId="0" borderId="10" xfId="0" applyFont="1" applyBorder="1" applyAlignment="1">
      <alignment horizontal="right"/>
    </xf>
    <xf numFmtId="0" fontId="1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0" fontId="3" fillId="3" borderId="17" xfId="0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readingOrder="2"/>
    </xf>
    <xf numFmtId="49" fontId="3" fillId="3" borderId="18" xfId="0" applyNumberFormat="1" applyFont="1" applyFill="1" applyBorder="1" applyAlignment="1">
      <alignment horizontal="center" vertical="center" readingOrder="2"/>
    </xf>
    <xf numFmtId="49" fontId="3" fillId="3" borderId="19" xfId="0" applyNumberFormat="1" applyFont="1" applyFill="1" applyBorder="1" applyAlignment="1">
      <alignment horizontal="center" vertical="center" readingOrder="2"/>
    </xf>
    <xf numFmtId="49" fontId="3" fillId="0" borderId="17" xfId="0" applyNumberFormat="1" applyFont="1" applyFill="1" applyBorder="1" applyAlignment="1">
      <alignment horizontal="center" vertical="center" readingOrder="2"/>
    </xf>
    <xf numFmtId="49" fontId="3" fillId="0" borderId="18" xfId="0" applyNumberFormat="1" applyFont="1" applyFill="1" applyBorder="1" applyAlignment="1">
      <alignment horizontal="center" vertical="center" readingOrder="2"/>
    </xf>
    <xf numFmtId="49" fontId="3" fillId="0" borderId="19" xfId="0" applyNumberFormat="1" applyFont="1" applyFill="1" applyBorder="1" applyAlignment="1">
      <alignment horizontal="center" vertical="center" readingOrder="2"/>
    </xf>
    <xf numFmtId="49" fontId="3" fillId="2" borderId="17" xfId="0" applyNumberFormat="1" applyFont="1" applyFill="1" applyBorder="1" applyAlignment="1">
      <alignment horizontal="center" vertical="center" readingOrder="2"/>
    </xf>
    <xf numFmtId="49" fontId="3" fillId="2" borderId="18" xfId="0" applyNumberFormat="1" applyFont="1" applyFill="1" applyBorder="1" applyAlignment="1">
      <alignment horizontal="center" vertical="center" readingOrder="2"/>
    </xf>
    <xf numFmtId="49" fontId="3" fillId="2" borderId="19" xfId="0" applyNumberFormat="1" applyFont="1" applyFill="1" applyBorder="1" applyAlignment="1">
      <alignment horizontal="center" vertical="center" readingOrder="2"/>
    </xf>
    <xf numFmtId="0" fontId="3" fillId="2" borderId="17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readingOrder="2"/>
    </xf>
    <xf numFmtId="0" fontId="3" fillId="0" borderId="18" xfId="0" applyFont="1" applyFill="1" applyBorder="1" applyAlignment="1">
      <alignment horizontal="center" vertical="center" readingOrder="2"/>
    </xf>
    <xf numFmtId="0" fontId="3" fillId="0" borderId="19" xfId="0" applyFont="1" applyFill="1" applyBorder="1" applyAlignment="1">
      <alignment horizontal="center" vertical="center" readingOrder="2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581025</xdr:colOff>
          <xdr:row>80</xdr:row>
          <xdr:rowOff>1238250</xdr:rowOff>
        </xdr:from>
        <xdr:to>
          <xdr:col>43</xdr:col>
          <xdr:colOff>266700</xdr:colOff>
          <xdr:row>81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=""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9525">
              <a:solidFill>
                <a:srgbClr val="F8F8F8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390769</xdr:colOff>
      <xdr:row>96</xdr:row>
      <xdr:rowOff>13608</xdr:rowOff>
    </xdr:from>
    <xdr:to>
      <xdr:col>5</xdr:col>
      <xdr:colOff>1624134</xdr:colOff>
      <xdr:row>98</xdr:row>
      <xdr:rowOff>172357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802626106" y="17415050"/>
          <a:ext cx="1233365" cy="52509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fa-IR" sz="1000">
              <a:cs typeface="B Nazanin" pitchFamily="2" charset="-78"/>
            </a:rPr>
            <a:t>نماینده واحد طراحی</a:t>
          </a:r>
        </a:p>
      </xdr:txBody>
    </xdr:sp>
    <xdr:clientData/>
  </xdr:twoCellAnchor>
  <xdr:twoCellAnchor>
    <xdr:from>
      <xdr:col>5</xdr:col>
      <xdr:colOff>1630240</xdr:colOff>
      <xdr:row>96</xdr:row>
      <xdr:rowOff>12212</xdr:rowOff>
    </xdr:from>
    <xdr:to>
      <xdr:col>8</xdr:col>
      <xdr:colOff>61056</xdr:colOff>
      <xdr:row>98</xdr:row>
      <xdr:rowOff>176893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01282838" y="17413654"/>
          <a:ext cx="1337162" cy="531027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fa-IR" sz="1000">
              <a:cs typeface="B Nazanin" pitchFamily="2" charset="-78"/>
            </a:rPr>
            <a:t>نماینده واحد </a:t>
          </a:r>
          <a:r>
            <a:rPr lang="en-US" sz="1000">
              <a:cs typeface="B Nazanin" pitchFamily="2" charset="-78"/>
            </a:rPr>
            <a:t>QC</a:t>
          </a:r>
          <a:endParaRPr lang="fa-IR" sz="1000">
            <a:cs typeface="B Nazanin" pitchFamily="2" charset="-78"/>
          </a:endParaRPr>
        </a:p>
      </xdr:txBody>
    </xdr:sp>
    <xdr:clientData/>
  </xdr:twoCellAnchor>
  <xdr:twoCellAnchor>
    <xdr:from>
      <xdr:col>8</xdr:col>
      <xdr:colOff>73837</xdr:colOff>
      <xdr:row>96</xdr:row>
      <xdr:rowOff>13400</xdr:rowOff>
    </xdr:from>
    <xdr:to>
      <xdr:col>9</xdr:col>
      <xdr:colOff>714374</xdr:colOff>
      <xdr:row>98</xdr:row>
      <xdr:rowOff>174625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0789975563" y="17333025"/>
          <a:ext cx="1299350" cy="52635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fa-IR" sz="1000">
              <a:cs typeface="B Nazanin" pitchFamily="2" charset="-78"/>
            </a:rPr>
            <a:t>نماینده واحد </a:t>
          </a:r>
          <a:r>
            <a:rPr lang="en-US" sz="1000">
              <a:cs typeface="B Nazanin" pitchFamily="2" charset="-78"/>
            </a:rPr>
            <a:t>QA</a:t>
          </a:r>
          <a:endParaRPr lang="fa-IR" sz="1000">
            <a:cs typeface="B Nazanin" pitchFamily="2" charset="-78"/>
          </a:endParaRPr>
        </a:p>
      </xdr:txBody>
    </xdr:sp>
    <xdr:clientData/>
  </xdr:twoCellAnchor>
  <xdr:twoCellAnchor>
    <xdr:from>
      <xdr:col>9</xdr:col>
      <xdr:colOff>708269</xdr:colOff>
      <xdr:row>96</xdr:row>
      <xdr:rowOff>8248</xdr:rowOff>
    </xdr:from>
    <xdr:to>
      <xdr:col>11</xdr:col>
      <xdr:colOff>316</xdr:colOff>
      <xdr:row>99</xdr:row>
      <xdr:rowOff>0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798711992" y="17409690"/>
          <a:ext cx="1264210" cy="54127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fa-IR" sz="1000">
              <a:cs typeface="B Nazanin" pitchFamily="2" charset="-78"/>
            </a:rPr>
            <a:t>مدیریت</a:t>
          </a:r>
          <a:r>
            <a:rPr lang="fa-IR" sz="1000" baseline="0">
              <a:cs typeface="B Nazanin" pitchFamily="2" charset="-78"/>
            </a:rPr>
            <a:t> امور کیفیت</a:t>
          </a:r>
          <a:endParaRPr lang="fa-IR" sz="1000">
            <a:cs typeface="B Nazanin" pitchFamily="2" charset="-78"/>
          </a:endParaRPr>
        </a:p>
      </xdr:txBody>
    </xdr:sp>
    <xdr:clientData/>
  </xdr:twoCellAnchor>
  <xdr:twoCellAnchor>
    <xdr:from>
      <xdr:col>11</xdr:col>
      <xdr:colOff>1</xdr:colOff>
      <xdr:row>96</xdr:row>
      <xdr:rowOff>12213</xdr:rowOff>
    </xdr:from>
    <xdr:to>
      <xdr:col>12</xdr:col>
      <xdr:colOff>642938</xdr:colOff>
      <xdr:row>98</xdr:row>
      <xdr:rowOff>173183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0787411750" y="19086026"/>
          <a:ext cx="1301749" cy="52609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fa-IR" sz="1000">
              <a:cs typeface="B Nazanin" pitchFamily="2" charset="-78"/>
            </a:rPr>
            <a:t>معاونت بازرگانی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638175</xdr:colOff>
          <xdr:row>4</xdr:row>
          <xdr:rowOff>28575</xdr:rowOff>
        </xdr:from>
        <xdr:to>
          <xdr:col>40</xdr:col>
          <xdr:colOff>466725</xdr:colOff>
          <xdr:row>4</xdr:row>
          <xdr:rowOff>171450</xdr:rowOff>
        </xdr:to>
        <xdr:sp macro="" textlink="">
          <xdr:nvSpPr>
            <xdr:cNvPr id="2052" name="Check Box 4" descr="B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=""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اوليه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152400</xdr:colOff>
          <xdr:row>4</xdr:row>
          <xdr:rowOff>47625</xdr:rowOff>
        </xdr:from>
        <xdr:to>
          <xdr:col>39</xdr:col>
          <xdr:colOff>638175</xdr:colOff>
          <xdr:row>4</xdr:row>
          <xdr:rowOff>171450</xdr:rowOff>
        </xdr:to>
        <xdr:sp macro="" textlink="">
          <xdr:nvSpPr>
            <xdr:cNvPr id="2053" name="Check Box 5" descr="B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=""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پايش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66675</xdr:colOff>
          <xdr:row>4</xdr:row>
          <xdr:rowOff>28575</xdr:rowOff>
        </xdr:from>
        <xdr:to>
          <xdr:col>38</xdr:col>
          <xdr:colOff>657225</xdr:colOff>
          <xdr:row>4</xdr:row>
          <xdr:rowOff>190500</xdr:rowOff>
        </xdr:to>
        <xdr:sp macro="" textlink="">
          <xdr:nvSpPr>
            <xdr:cNvPr id="2054" name="Check Box 6" descr="B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=""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دوره اي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552450</xdr:colOff>
          <xdr:row>80</xdr:row>
          <xdr:rowOff>1238250</xdr:rowOff>
        </xdr:from>
        <xdr:to>
          <xdr:col>37</xdr:col>
          <xdr:colOff>304800</xdr:colOff>
          <xdr:row>81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=""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00" mc:Ignorable="a14" a14:legacySpreadsheetColorIndex="50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609600</xdr:colOff>
          <xdr:row>80</xdr:row>
          <xdr:rowOff>1238250</xdr:rowOff>
        </xdr:from>
        <xdr:to>
          <xdr:col>40</xdr:col>
          <xdr:colOff>285750</xdr:colOff>
          <xdr:row>81</xdr:row>
          <xdr:rowOff>9525</xdr:rowOff>
        </xdr:to>
        <xdr:sp macro="" textlink="">
          <xdr:nvSpPr>
            <xdr:cNvPr id="2056" name="Check Box 8" descr="B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=""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</a:t>
              </a:r>
            </a:p>
          </xdr:txBody>
        </xdr:sp>
        <xdr:clientData fLocksWithSheet="0"/>
      </xdr:twoCellAnchor>
    </mc:Choice>
    <mc:Fallback/>
  </mc:AlternateContent>
  <xdr:twoCellAnchor>
    <xdr:from>
      <xdr:col>0</xdr:col>
      <xdr:colOff>31750</xdr:colOff>
      <xdr:row>96</xdr:row>
      <xdr:rowOff>18144</xdr:rowOff>
    </xdr:from>
    <xdr:to>
      <xdr:col>3</xdr:col>
      <xdr:colOff>266700</xdr:colOff>
      <xdr:row>99</xdr:row>
      <xdr:rowOff>6351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0922346075" y="20715969"/>
          <a:ext cx="1206500" cy="502557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fa-IR" sz="1000">
              <a:cs typeface="B Nazanin" pitchFamily="2" charset="-78"/>
            </a:rPr>
            <a:t>نماینده واحد بازرگاني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638175</xdr:colOff>
          <xdr:row>61</xdr:row>
          <xdr:rowOff>114300</xdr:rowOff>
        </xdr:from>
        <xdr:to>
          <xdr:col>40</xdr:col>
          <xdr:colOff>466725</xdr:colOff>
          <xdr:row>62</xdr:row>
          <xdr:rowOff>28575</xdr:rowOff>
        </xdr:to>
        <xdr:sp macro="" textlink="">
          <xdr:nvSpPr>
            <xdr:cNvPr id="2057" name="Check Box 9" descr="B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=""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اوليه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152400</xdr:colOff>
          <xdr:row>61</xdr:row>
          <xdr:rowOff>123825</xdr:rowOff>
        </xdr:from>
        <xdr:to>
          <xdr:col>39</xdr:col>
          <xdr:colOff>638175</xdr:colOff>
          <xdr:row>62</xdr:row>
          <xdr:rowOff>38100</xdr:rowOff>
        </xdr:to>
        <xdr:sp macro="" textlink="">
          <xdr:nvSpPr>
            <xdr:cNvPr id="2058" name="Check Box 10" descr="B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=""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پايش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66675</xdr:colOff>
          <xdr:row>61</xdr:row>
          <xdr:rowOff>114300</xdr:rowOff>
        </xdr:from>
        <xdr:to>
          <xdr:col>38</xdr:col>
          <xdr:colOff>657225</xdr:colOff>
          <xdr:row>62</xdr:row>
          <xdr:rowOff>66675</xdr:rowOff>
        </xdr:to>
        <xdr:sp macro="" textlink="">
          <xdr:nvSpPr>
            <xdr:cNvPr id="2059" name="Check Box 11" descr="B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=""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دوره اي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57150</xdr:rowOff>
        </xdr:from>
        <xdr:to>
          <xdr:col>1</xdr:col>
          <xdr:colOff>66675</xdr:colOff>
          <xdr:row>81</xdr:row>
          <xdr:rowOff>180975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=""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9966" mc:Ignorable="a14" a14:legacySpreadsheetColorIndex="57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1247775</xdr:colOff>
          <xdr:row>81</xdr:row>
          <xdr:rowOff>66675</xdr:rowOff>
        </xdr:from>
        <xdr:to>
          <xdr:col>5</xdr:col>
          <xdr:colOff>1638300</xdr:colOff>
          <xdr:row>81</xdr:row>
          <xdr:rowOff>190500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=""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81</xdr:row>
          <xdr:rowOff>47625</xdr:rowOff>
        </xdr:from>
        <xdr:to>
          <xdr:col>8</xdr:col>
          <xdr:colOff>638175</xdr:colOff>
          <xdr:row>81</xdr:row>
          <xdr:rowOff>171450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=""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00" mc:Ignorable="a14" a14:legacySpreadsheetColorIndex="10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66675</xdr:rowOff>
        </xdr:from>
        <xdr:to>
          <xdr:col>5</xdr:col>
          <xdr:colOff>476250</xdr:colOff>
          <xdr:row>62</xdr:row>
          <xdr:rowOff>200025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=""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اوليه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62</xdr:row>
          <xdr:rowOff>66675</xdr:rowOff>
        </xdr:from>
        <xdr:to>
          <xdr:col>5</xdr:col>
          <xdr:colOff>1057275</xdr:colOff>
          <xdr:row>62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=""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پايش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1123950</xdr:colOff>
          <xdr:row>62</xdr:row>
          <xdr:rowOff>47625</xdr:rowOff>
        </xdr:from>
        <xdr:to>
          <xdr:col>6</xdr:col>
          <xdr:colOff>9525</xdr:colOff>
          <xdr:row>62</xdr:row>
          <xdr:rowOff>209550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=""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دوره اي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523875</xdr:colOff>
          <xdr:row>4</xdr:row>
          <xdr:rowOff>66675</xdr:rowOff>
        </xdr:from>
        <xdr:to>
          <xdr:col>5</xdr:col>
          <xdr:colOff>1038225</xdr:colOff>
          <xdr:row>4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=""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پايش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</xdr:row>
          <xdr:rowOff>66675</xdr:rowOff>
        </xdr:from>
        <xdr:to>
          <xdr:col>5</xdr:col>
          <xdr:colOff>457200</xdr:colOff>
          <xdr:row>4</xdr:row>
          <xdr:rowOff>200025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=""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اوليه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1152525</xdr:colOff>
          <xdr:row>4</xdr:row>
          <xdr:rowOff>47625</xdr:rowOff>
        </xdr:from>
        <xdr:to>
          <xdr:col>6</xdr:col>
          <xdr:colOff>28575</xdr:colOff>
          <xdr:row>4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=""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CCFFFF" mc:Ignorable="a14" a14:legacySpreadsheetColorIndex="41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18288" anchor="ctr" upright="1"/>
            <a:lstStyle/>
            <a:p>
              <a:pPr algn="l" rtl="1">
                <a:defRPr sz="1000"/>
              </a:pPr>
              <a:r>
                <a:rPr lang="fa-I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دوره اي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266700</xdr:colOff>
      <xdr:row>96</xdr:row>
      <xdr:rowOff>18144</xdr:rowOff>
    </xdr:from>
    <xdr:to>
      <xdr:col>5</xdr:col>
      <xdr:colOff>380999</xdr:colOff>
      <xdr:row>99</xdr:row>
      <xdr:rowOff>6351</xdr:rowOff>
    </xdr:to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921479301" y="20715969"/>
          <a:ext cx="866774" cy="502557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a-IR" sz="105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نماینده</a:t>
          </a:r>
          <a:r>
            <a:rPr lang="fa-IR" sz="105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تولید</a:t>
          </a:r>
          <a:endParaRPr lang="en-US" sz="1050">
            <a:solidFill>
              <a:schemeClr val="dk1"/>
            </a:solidFill>
            <a:effectLst/>
            <a:latin typeface="+mn-lt"/>
            <a:ea typeface="+mn-ea"/>
            <a:cs typeface="B Nazanin" panose="00000400000000000000" pitchFamily="2" charset="-78"/>
          </a:endParaRPr>
        </a:p>
        <a:p>
          <a:pPr algn="ctr"/>
          <a:endParaRPr lang="fa-IR" sz="1000">
            <a:cs typeface="B Nazanin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5"/>
  <sheetViews>
    <sheetView rightToLeft="1" tabSelected="1" topLeftCell="A73" zoomScale="80" zoomScaleNormal="80" zoomScaleSheetLayoutView="84" zoomScalePageLayoutView="74" workbookViewId="0">
      <selection activeCell="K8" sqref="K8"/>
    </sheetView>
  </sheetViews>
  <sheetFormatPr defaultRowHeight="14.25"/>
  <cols>
    <col min="1" max="4" width="4.125" customWidth="1"/>
    <col min="5" max="5" width="5.625" customWidth="1"/>
    <col min="6" max="6" width="22.875" customWidth="1"/>
    <col min="7" max="7" width="2.125" bestFit="1" customWidth="1"/>
    <col min="8" max="8" width="14.125" customWidth="1"/>
    <col min="10" max="10" width="17.125" customWidth="1"/>
    <col min="11" max="11" width="7.875" customWidth="1"/>
    <col min="12" max="12" width="5.25" customWidth="1"/>
    <col min="13" max="13" width="6.75" customWidth="1"/>
  </cols>
  <sheetData>
    <row r="1" spans="1:15" ht="14.65" customHeight="1">
      <c r="A1" s="31"/>
      <c r="B1" s="89"/>
      <c r="C1" s="89"/>
      <c r="D1" s="89"/>
      <c r="E1" s="32"/>
      <c r="F1" s="115" t="s">
        <v>77</v>
      </c>
      <c r="G1" s="116"/>
      <c r="H1" s="116"/>
      <c r="I1" s="116"/>
      <c r="J1" s="116"/>
      <c r="K1" s="117"/>
      <c r="L1" s="40"/>
      <c r="M1" s="41" t="s">
        <v>30</v>
      </c>
    </row>
    <row r="2" spans="1:15" ht="14.65" customHeight="1">
      <c r="A2" s="33"/>
      <c r="B2" s="90"/>
      <c r="C2" s="90"/>
      <c r="D2" s="90"/>
      <c r="E2" s="20"/>
      <c r="F2" s="118"/>
      <c r="G2" s="119"/>
      <c r="H2" s="119"/>
      <c r="I2" s="119"/>
      <c r="J2" s="119"/>
      <c r="K2" s="120"/>
      <c r="L2" s="42"/>
      <c r="M2" s="43" t="s">
        <v>141</v>
      </c>
    </row>
    <row r="3" spans="1:15" ht="14.65" customHeight="1">
      <c r="A3" s="34"/>
      <c r="B3" s="91"/>
      <c r="C3" s="91"/>
      <c r="D3" s="91"/>
      <c r="E3" s="21"/>
      <c r="F3" s="121"/>
      <c r="G3" s="122"/>
      <c r="H3" s="122"/>
      <c r="I3" s="122"/>
      <c r="J3" s="122"/>
      <c r="K3" s="123"/>
      <c r="L3" s="44"/>
      <c r="M3" s="45" t="s">
        <v>29</v>
      </c>
    </row>
    <row r="4" spans="1:15" ht="18">
      <c r="A4" s="36" t="s">
        <v>31</v>
      </c>
      <c r="B4" s="92"/>
      <c r="C4" s="92"/>
      <c r="D4" s="92"/>
      <c r="E4" s="29"/>
      <c r="F4" s="124"/>
      <c r="G4" s="124"/>
      <c r="H4" s="46" t="s">
        <v>28</v>
      </c>
      <c r="I4" s="1"/>
      <c r="J4" s="46"/>
      <c r="K4" s="18"/>
      <c r="L4" s="30"/>
      <c r="M4" s="87"/>
    </row>
    <row r="5" spans="1:15" ht="18.75">
      <c r="A5" s="125" t="s">
        <v>85</v>
      </c>
      <c r="B5" s="126"/>
      <c r="C5" s="126"/>
      <c r="D5" s="126"/>
      <c r="E5" s="126"/>
      <c r="F5" s="64"/>
      <c r="G5" s="35"/>
      <c r="I5" s="3" t="s">
        <v>20</v>
      </c>
      <c r="J5" s="35"/>
      <c r="K5" s="225" t="s">
        <v>126</v>
      </c>
      <c r="L5" s="225"/>
      <c r="M5" s="226"/>
    </row>
    <row r="6" spans="1:15" ht="15.75">
      <c r="A6" s="37" t="s">
        <v>3</v>
      </c>
      <c r="B6" s="93" t="s">
        <v>123</v>
      </c>
      <c r="C6" s="93" t="s">
        <v>124</v>
      </c>
      <c r="D6" s="93" t="s">
        <v>125</v>
      </c>
      <c r="E6" s="28" t="s">
        <v>86</v>
      </c>
      <c r="F6" s="27" t="s">
        <v>2</v>
      </c>
      <c r="G6" s="127" t="s">
        <v>1</v>
      </c>
      <c r="H6" s="127"/>
      <c r="I6" s="127"/>
      <c r="J6" s="128"/>
      <c r="K6" s="38" t="s">
        <v>116</v>
      </c>
      <c r="L6" s="127" t="s">
        <v>0</v>
      </c>
      <c r="M6" s="128"/>
    </row>
    <row r="7" spans="1:15" ht="15" customHeight="1">
      <c r="A7" s="155">
        <v>1</v>
      </c>
      <c r="B7" s="209"/>
      <c r="C7" s="212"/>
      <c r="D7" s="209"/>
      <c r="E7" s="239" t="s">
        <v>80</v>
      </c>
      <c r="F7" s="155" t="s">
        <v>4</v>
      </c>
      <c r="G7" s="93">
        <v>-1</v>
      </c>
      <c r="H7" s="191" t="s">
        <v>64</v>
      </c>
      <c r="I7" s="192"/>
      <c r="J7" s="193"/>
      <c r="K7" s="4">
        <v>20</v>
      </c>
      <c r="L7" s="140"/>
      <c r="M7" s="141"/>
    </row>
    <row r="8" spans="1:15" ht="15" customHeight="1">
      <c r="A8" s="156"/>
      <c r="B8" s="210"/>
      <c r="C8" s="213"/>
      <c r="D8" s="210"/>
      <c r="E8" s="240"/>
      <c r="F8" s="156"/>
      <c r="G8" s="98">
        <v>-2</v>
      </c>
      <c r="H8" s="179" t="s">
        <v>65</v>
      </c>
      <c r="I8" s="180"/>
      <c r="J8" s="181"/>
      <c r="K8" s="5">
        <v>10</v>
      </c>
      <c r="L8" s="142"/>
      <c r="M8" s="143"/>
      <c r="O8" s="97"/>
    </row>
    <row r="9" spans="1:15" ht="15" customHeight="1">
      <c r="A9" s="157"/>
      <c r="B9" s="211"/>
      <c r="C9" s="214"/>
      <c r="D9" s="211"/>
      <c r="E9" s="240"/>
      <c r="F9" s="157"/>
      <c r="G9" s="99">
        <v>-3</v>
      </c>
      <c r="H9" s="176" t="s">
        <v>66</v>
      </c>
      <c r="I9" s="177"/>
      <c r="J9" s="178"/>
      <c r="K9" s="10">
        <v>5</v>
      </c>
      <c r="L9" s="144"/>
      <c r="M9" s="145"/>
    </row>
    <row r="10" spans="1:15" ht="15" customHeight="1">
      <c r="A10" s="155">
        <v>2</v>
      </c>
      <c r="B10" s="254"/>
      <c r="C10" s="264"/>
      <c r="D10" s="254"/>
      <c r="E10" s="240"/>
      <c r="F10" s="155" t="s">
        <v>32</v>
      </c>
      <c r="G10" s="93">
        <v>-1</v>
      </c>
      <c r="H10" s="191" t="s">
        <v>5</v>
      </c>
      <c r="I10" s="192"/>
      <c r="J10" s="193"/>
      <c r="K10" s="9" t="s">
        <v>25</v>
      </c>
      <c r="L10" s="140"/>
      <c r="M10" s="141"/>
    </row>
    <row r="11" spans="1:15" ht="15" customHeight="1">
      <c r="A11" s="156"/>
      <c r="B11" s="210"/>
      <c r="C11" s="213"/>
      <c r="D11" s="210"/>
      <c r="E11" s="240"/>
      <c r="F11" s="156"/>
      <c r="G11" s="100">
        <v>-2</v>
      </c>
      <c r="H11" s="179" t="s">
        <v>7</v>
      </c>
      <c r="I11" s="180"/>
      <c r="J11" s="181"/>
      <c r="K11" s="22" t="s">
        <v>24</v>
      </c>
      <c r="L11" s="142"/>
      <c r="M11" s="143"/>
    </row>
    <row r="12" spans="1:15" ht="15" customHeight="1">
      <c r="A12" s="157"/>
      <c r="B12" s="211"/>
      <c r="C12" s="214"/>
      <c r="D12" s="211"/>
      <c r="E12" s="240"/>
      <c r="F12" s="157"/>
      <c r="G12" s="99">
        <v>-3</v>
      </c>
      <c r="H12" s="176" t="s">
        <v>9</v>
      </c>
      <c r="I12" s="177"/>
      <c r="J12" s="178"/>
      <c r="K12" s="12" t="s">
        <v>67</v>
      </c>
      <c r="L12" s="144"/>
      <c r="M12" s="145"/>
    </row>
    <row r="13" spans="1:15" ht="15" customHeight="1">
      <c r="A13" s="155">
        <v>3</v>
      </c>
      <c r="B13" s="254"/>
      <c r="C13" s="264"/>
      <c r="D13" s="254"/>
      <c r="E13" s="240"/>
      <c r="F13" s="155" t="s">
        <v>91</v>
      </c>
      <c r="G13" s="93">
        <v>-1</v>
      </c>
      <c r="H13" s="191" t="s">
        <v>94</v>
      </c>
      <c r="I13" s="192"/>
      <c r="J13" s="193"/>
      <c r="K13" s="47" t="s">
        <v>10</v>
      </c>
      <c r="L13" s="140"/>
      <c r="M13" s="141"/>
    </row>
    <row r="14" spans="1:15" ht="15" customHeight="1">
      <c r="A14" s="156"/>
      <c r="B14" s="210"/>
      <c r="C14" s="213"/>
      <c r="D14" s="210"/>
      <c r="E14" s="240"/>
      <c r="F14" s="156"/>
      <c r="G14" s="100">
        <v>-2</v>
      </c>
      <c r="H14" s="179" t="s">
        <v>93</v>
      </c>
      <c r="I14" s="180"/>
      <c r="J14" s="181"/>
      <c r="K14" s="6" t="s">
        <v>27</v>
      </c>
      <c r="L14" s="142"/>
      <c r="M14" s="143"/>
    </row>
    <row r="15" spans="1:15" ht="15" customHeight="1">
      <c r="A15" s="157"/>
      <c r="B15" s="211"/>
      <c r="C15" s="214"/>
      <c r="D15" s="211"/>
      <c r="E15" s="240"/>
      <c r="F15" s="157"/>
      <c r="G15" s="99">
        <v>-3</v>
      </c>
      <c r="H15" s="182" t="s">
        <v>92</v>
      </c>
      <c r="I15" s="183"/>
      <c r="J15" s="184"/>
      <c r="K15" s="25" t="s">
        <v>72</v>
      </c>
      <c r="L15" s="144"/>
      <c r="M15" s="145"/>
    </row>
    <row r="16" spans="1:15" ht="15" customHeight="1">
      <c r="A16" s="152" t="s">
        <v>70</v>
      </c>
      <c r="B16" s="255"/>
      <c r="C16" s="261"/>
      <c r="D16" s="255"/>
      <c r="E16" s="240"/>
      <c r="F16" s="188" t="s">
        <v>33</v>
      </c>
      <c r="G16" s="37">
        <v>-1</v>
      </c>
      <c r="H16" s="191" t="s">
        <v>34</v>
      </c>
      <c r="I16" s="192"/>
      <c r="J16" s="193"/>
      <c r="K16" s="11">
        <v>50</v>
      </c>
      <c r="L16" s="140"/>
      <c r="M16" s="141"/>
    </row>
    <row r="17" spans="1:13" ht="15" customHeight="1">
      <c r="A17" s="153"/>
      <c r="B17" s="256"/>
      <c r="C17" s="262"/>
      <c r="D17" s="256"/>
      <c r="E17" s="240"/>
      <c r="F17" s="189"/>
      <c r="G17" s="100">
        <v>-2</v>
      </c>
      <c r="H17" s="179" t="s">
        <v>35</v>
      </c>
      <c r="I17" s="180"/>
      <c r="J17" s="181"/>
      <c r="K17" s="7" t="s">
        <v>24</v>
      </c>
      <c r="L17" s="142"/>
      <c r="M17" s="143"/>
    </row>
    <row r="18" spans="1:13" ht="15" customHeight="1">
      <c r="A18" s="153"/>
      <c r="B18" s="256"/>
      <c r="C18" s="262"/>
      <c r="D18" s="256"/>
      <c r="E18" s="240"/>
      <c r="F18" s="189"/>
      <c r="G18" s="101">
        <v>-3</v>
      </c>
      <c r="H18" s="179" t="s">
        <v>36</v>
      </c>
      <c r="I18" s="180"/>
      <c r="J18" s="181"/>
      <c r="K18" s="7" t="s">
        <v>27</v>
      </c>
      <c r="L18" s="142"/>
      <c r="M18" s="143"/>
    </row>
    <row r="19" spans="1:13" ht="15" customHeight="1">
      <c r="A19" s="154"/>
      <c r="B19" s="257"/>
      <c r="C19" s="263"/>
      <c r="D19" s="257"/>
      <c r="E19" s="240"/>
      <c r="F19" s="190"/>
      <c r="G19" s="99">
        <v>-4</v>
      </c>
      <c r="H19" s="176" t="s">
        <v>69</v>
      </c>
      <c r="I19" s="177"/>
      <c r="J19" s="178"/>
      <c r="K19" s="10">
        <v>10</v>
      </c>
      <c r="L19" s="144"/>
      <c r="M19" s="145"/>
    </row>
    <row r="20" spans="1:13" ht="15" customHeight="1">
      <c r="A20" s="152" t="s">
        <v>71</v>
      </c>
      <c r="B20" s="258"/>
      <c r="C20" s="255"/>
      <c r="D20" s="255"/>
      <c r="E20" s="240"/>
      <c r="F20" s="155" t="s">
        <v>38</v>
      </c>
      <c r="G20" s="102" t="s">
        <v>15</v>
      </c>
      <c r="H20" s="191" t="s">
        <v>45</v>
      </c>
      <c r="I20" s="192"/>
      <c r="J20" s="193"/>
      <c r="K20" s="13" t="s">
        <v>13</v>
      </c>
      <c r="L20" s="216"/>
      <c r="M20" s="217"/>
    </row>
    <row r="21" spans="1:13" ht="15" customHeight="1">
      <c r="A21" s="153"/>
      <c r="B21" s="259"/>
      <c r="C21" s="256"/>
      <c r="D21" s="256"/>
      <c r="E21" s="240"/>
      <c r="F21" s="156"/>
      <c r="G21" s="103" t="s">
        <v>16</v>
      </c>
      <c r="H21" s="179" t="s">
        <v>39</v>
      </c>
      <c r="I21" s="180"/>
      <c r="J21" s="181"/>
      <c r="K21" s="7" t="s">
        <v>11</v>
      </c>
      <c r="L21" s="218"/>
      <c r="M21" s="219"/>
    </row>
    <row r="22" spans="1:13" ht="15" customHeight="1">
      <c r="A22" s="153"/>
      <c r="B22" s="259"/>
      <c r="C22" s="256"/>
      <c r="D22" s="256"/>
      <c r="E22" s="240"/>
      <c r="F22" s="156"/>
      <c r="G22" s="103" t="s">
        <v>17</v>
      </c>
      <c r="H22" s="179" t="s">
        <v>40</v>
      </c>
      <c r="I22" s="180"/>
      <c r="J22" s="181"/>
      <c r="K22" s="7" t="s">
        <v>6</v>
      </c>
      <c r="L22" s="218"/>
      <c r="M22" s="219"/>
    </row>
    <row r="23" spans="1:13" ht="15" customHeight="1">
      <c r="A23" s="154"/>
      <c r="B23" s="260"/>
      <c r="C23" s="257"/>
      <c r="D23" s="257"/>
      <c r="E23" s="240"/>
      <c r="F23" s="157"/>
      <c r="G23" s="103" t="s">
        <v>14</v>
      </c>
      <c r="H23" s="182" t="s">
        <v>41</v>
      </c>
      <c r="I23" s="183"/>
      <c r="J23" s="184"/>
      <c r="K23" s="16" t="s">
        <v>72</v>
      </c>
      <c r="L23" s="220"/>
      <c r="M23" s="221"/>
    </row>
    <row r="24" spans="1:13" ht="15" customHeight="1">
      <c r="A24" s="152" t="s">
        <v>95</v>
      </c>
      <c r="B24" s="258"/>
      <c r="C24" s="255"/>
      <c r="D24" s="255"/>
      <c r="E24" s="240"/>
      <c r="F24" s="188" t="s">
        <v>101</v>
      </c>
      <c r="G24" s="104" t="s">
        <v>15</v>
      </c>
      <c r="H24" s="191" t="s">
        <v>103</v>
      </c>
      <c r="I24" s="192"/>
      <c r="J24" s="193"/>
      <c r="K24" s="13" t="s">
        <v>13</v>
      </c>
      <c r="L24" s="216"/>
      <c r="M24" s="217"/>
    </row>
    <row r="25" spans="1:13" ht="15" customHeight="1">
      <c r="A25" s="153"/>
      <c r="B25" s="259"/>
      <c r="C25" s="256"/>
      <c r="D25" s="256"/>
      <c r="E25" s="240"/>
      <c r="F25" s="156"/>
      <c r="G25" s="105" t="s">
        <v>16</v>
      </c>
      <c r="H25" s="179" t="s">
        <v>104</v>
      </c>
      <c r="I25" s="180"/>
      <c r="J25" s="181"/>
      <c r="K25" s="7" t="s">
        <v>18</v>
      </c>
      <c r="L25" s="218"/>
      <c r="M25" s="219"/>
    </row>
    <row r="26" spans="1:13" ht="15" customHeight="1">
      <c r="A26" s="153"/>
      <c r="B26" s="259"/>
      <c r="C26" s="256"/>
      <c r="D26" s="256"/>
      <c r="E26" s="240"/>
      <c r="F26" s="156"/>
      <c r="G26" s="103" t="s">
        <v>17</v>
      </c>
      <c r="H26" s="222" t="s">
        <v>105</v>
      </c>
      <c r="I26" s="223"/>
      <c r="J26" s="224"/>
      <c r="K26" s="7" t="s">
        <v>6</v>
      </c>
      <c r="L26" s="218"/>
      <c r="M26" s="219"/>
    </row>
    <row r="27" spans="1:13" ht="15" customHeight="1">
      <c r="A27" s="154"/>
      <c r="B27" s="260"/>
      <c r="C27" s="257"/>
      <c r="D27" s="257"/>
      <c r="E27" s="240"/>
      <c r="F27" s="157"/>
      <c r="G27" s="106" t="s">
        <v>14</v>
      </c>
      <c r="H27" s="185" t="s">
        <v>106</v>
      </c>
      <c r="I27" s="186"/>
      <c r="J27" s="187"/>
      <c r="K27" s="72" t="s">
        <v>109</v>
      </c>
      <c r="L27" s="220"/>
      <c r="M27" s="221"/>
    </row>
    <row r="28" spans="1:13" ht="15" customHeight="1">
      <c r="A28" s="152" t="s">
        <v>96</v>
      </c>
      <c r="B28" s="95"/>
      <c r="C28" s="95"/>
      <c r="D28" s="95"/>
      <c r="E28" s="240"/>
      <c r="F28" s="155" t="s">
        <v>127</v>
      </c>
      <c r="G28" s="104" t="s">
        <v>15</v>
      </c>
      <c r="H28" s="191" t="s">
        <v>12</v>
      </c>
      <c r="I28" s="192"/>
      <c r="J28" s="193"/>
      <c r="K28" s="63" t="s">
        <v>10</v>
      </c>
      <c r="L28" s="268"/>
      <c r="M28" s="217"/>
    </row>
    <row r="29" spans="1:13" ht="15" customHeight="1">
      <c r="A29" s="153"/>
      <c r="B29" s="95"/>
      <c r="C29" s="95"/>
      <c r="D29" s="95"/>
      <c r="E29" s="240"/>
      <c r="F29" s="156"/>
      <c r="G29" s="105" t="s">
        <v>16</v>
      </c>
      <c r="H29" s="179" t="s">
        <v>19</v>
      </c>
      <c r="I29" s="180"/>
      <c r="J29" s="181"/>
      <c r="K29" s="7" t="s">
        <v>24</v>
      </c>
      <c r="L29" s="269"/>
      <c r="M29" s="219"/>
    </row>
    <row r="30" spans="1:13" ht="15" customHeight="1">
      <c r="A30" s="154"/>
      <c r="B30" s="95"/>
      <c r="C30" s="95"/>
      <c r="D30" s="95"/>
      <c r="E30" s="240"/>
      <c r="F30" s="157"/>
      <c r="G30" s="107" t="s">
        <v>17</v>
      </c>
      <c r="H30" s="176" t="s">
        <v>37</v>
      </c>
      <c r="I30" s="177"/>
      <c r="J30" s="178"/>
      <c r="K30" s="8" t="s">
        <v>8</v>
      </c>
      <c r="L30" s="270"/>
      <c r="M30" s="221"/>
    </row>
    <row r="31" spans="1:13" ht="15" customHeight="1">
      <c r="A31" s="152" t="s">
        <v>131</v>
      </c>
      <c r="B31" s="255"/>
      <c r="C31" s="261"/>
      <c r="D31" s="255"/>
      <c r="E31" s="240"/>
      <c r="F31" s="188" t="s">
        <v>42</v>
      </c>
      <c r="G31" s="104" t="s">
        <v>15</v>
      </c>
      <c r="H31" s="191" t="s">
        <v>43</v>
      </c>
      <c r="I31" s="192"/>
      <c r="J31" s="193"/>
      <c r="K31" s="13" t="s">
        <v>25</v>
      </c>
      <c r="L31" s="140"/>
      <c r="M31" s="141"/>
    </row>
    <row r="32" spans="1:13" ht="15" customHeight="1">
      <c r="A32" s="153"/>
      <c r="B32" s="256"/>
      <c r="C32" s="262"/>
      <c r="D32" s="256"/>
      <c r="E32" s="240"/>
      <c r="F32" s="189"/>
      <c r="G32" s="103" t="s">
        <v>16</v>
      </c>
      <c r="H32" s="179" t="s">
        <v>88</v>
      </c>
      <c r="I32" s="180"/>
      <c r="J32" s="181"/>
      <c r="K32" s="7" t="s">
        <v>24</v>
      </c>
      <c r="L32" s="142"/>
      <c r="M32" s="143"/>
    </row>
    <row r="33" spans="1:13" ht="15" customHeight="1">
      <c r="A33" s="153"/>
      <c r="B33" s="256"/>
      <c r="C33" s="262"/>
      <c r="D33" s="256"/>
      <c r="E33" s="240"/>
      <c r="F33" s="189"/>
      <c r="G33" s="108" t="s">
        <v>17</v>
      </c>
      <c r="H33" s="179" t="s">
        <v>44</v>
      </c>
      <c r="I33" s="180"/>
      <c r="J33" s="181"/>
      <c r="K33" s="7" t="s">
        <v>8</v>
      </c>
      <c r="L33" s="142"/>
      <c r="M33" s="143"/>
    </row>
    <row r="34" spans="1:13" ht="15" customHeight="1">
      <c r="A34" s="154"/>
      <c r="B34" s="257"/>
      <c r="C34" s="263"/>
      <c r="D34" s="257"/>
      <c r="E34" s="240"/>
      <c r="F34" s="190"/>
      <c r="G34" s="106" t="s">
        <v>14</v>
      </c>
      <c r="H34" s="176" t="s">
        <v>87</v>
      </c>
      <c r="I34" s="177"/>
      <c r="J34" s="178"/>
      <c r="K34" s="73" t="s">
        <v>68</v>
      </c>
      <c r="L34" s="144"/>
      <c r="M34" s="145"/>
    </row>
    <row r="35" spans="1:13" ht="15" customHeight="1">
      <c r="A35" s="158">
        <v>9</v>
      </c>
      <c r="B35" s="165"/>
      <c r="C35" s="168"/>
      <c r="D35" s="165"/>
      <c r="E35" s="240"/>
      <c r="F35" s="155" t="s">
        <v>21</v>
      </c>
      <c r="G35" s="104" t="s">
        <v>15</v>
      </c>
      <c r="H35" s="191" t="s">
        <v>53</v>
      </c>
      <c r="I35" s="192"/>
      <c r="J35" s="193"/>
      <c r="K35" s="14" t="s">
        <v>13</v>
      </c>
      <c r="L35" s="140"/>
      <c r="M35" s="141"/>
    </row>
    <row r="36" spans="1:13" ht="15" customHeight="1">
      <c r="A36" s="159"/>
      <c r="B36" s="166"/>
      <c r="C36" s="215"/>
      <c r="D36" s="166"/>
      <c r="E36" s="240"/>
      <c r="F36" s="156"/>
      <c r="G36" s="105" t="s">
        <v>16</v>
      </c>
      <c r="H36" s="179" t="s">
        <v>54</v>
      </c>
      <c r="I36" s="180"/>
      <c r="J36" s="181"/>
      <c r="K36" s="7" t="s">
        <v>18</v>
      </c>
      <c r="L36" s="142"/>
      <c r="M36" s="143"/>
    </row>
    <row r="37" spans="1:13" ht="15" customHeight="1">
      <c r="A37" s="160"/>
      <c r="B37" s="167"/>
      <c r="C37" s="169"/>
      <c r="D37" s="167"/>
      <c r="E37" s="240"/>
      <c r="F37" s="157"/>
      <c r="G37" s="107" t="s">
        <v>17</v>
      </c>
      <c r="H37" s="176" t="s">
        <v>22</v>
      </c>
      <c r="I37" s="177"/>
      <c r="J37" s="178"/>
      <c r="K37" s="8" t="s">
        <v>8</v>
      </c>
      <c r="L37" s="144"/>
      <c r="M37" s="145"/>
    </row>
    <row r="38" spans="1:13" ht="15" customHeight="1">
      <c r="A38" s="158">
        <v>10</v>
      </c>
      <c r="B38" s="265"/>
      <c r="C38" s="165"/>
      <c r="D38" s="165"/>
      <c r="E38" s="240"/>
      <c r="F38" s="188" t="s">
        <v>102</v>
      </c>
      <c r="G38" s="104" t="s">
        <v>15</v>
      </c>
      <c r="H38" s="191" t="s">
        <v>108</v>
      </c>
      <c r="I38" s="192"/>
      <c r="J38" s="193"/>
      <c r="K38" s="14" t="s">
        <v>10</v>
      </c>
      <c r="L38" s="140"/>
      <c r="M38" s="141"/>
    </row>
    <row r="39" spans="1:13" ht="15" customHeight="1">
      <c r="A39" s="159"/>
      <c r="B39" s="266"/>
      <c r="C39" s="166"/>
      <c r="D39" s="166"/>
      <c r="E39" s="240"/>
      <c r="F39" s="156"/>
      <c r="G39" s="105" t="s">
        <v>16</v>
      </c>
      <c r="H39" s="179" t="s">
        <v>107</v>
      </c>
      <c r="I39" s="180"/>
      <c r="J39" s="181"/>
      <c r="K39" s="7" t="s">
        <v>6</v>
      </c>
      <c r="L39" s="142"/>
      <c r="M39" s="143"/>
    </row>
    <row r="40" spans="1:13" ht="15" customHeight="1">
      <c r="A40" s="160"/>
      <c r="B40" s="267"/>
      <c r="C40" s="167"/>
      <c r="D40" s="167"/>
      <c r="E40" s="240"/>
      <c r="F40" s="157"/>
      <c r="G40" s="107" t="s">
        <v>17</v>
      </c>
      <c r="H40" s="179" t="s">
        <v>118</v>
      </c>
      <c r="I40" s="180"/>
      <c r="J40" s="181"/>
      <c r="K40" s="8" t="s">
        <v>109</v>
      </c>
      <c r="L40" s="144"/>
      <c r="M40" s="145"/>
    </row>
    <row r="41" spans="1:13" ht="15" customHeight="1">
      <c r="A41" s="158">
        <v>11</v>
      </c>
      <c r="B41" s="165"/>
      <c r="C41" s="168"/>
      <c r="D41" s="165"/>
      <c r="E41" s="240"/>
      <c r="F41" s="155" t="s">
        <v>79</v>
      </c>
      <c r="G41" s="102" t="s">
        <v>15</v>
      </c>
      <c r="H41" s="191" t="s">
        <v>49</v>
      </c>
      <c r="I41" s="192"/>
      <c r="J41" s="193"/>
      <c r="K41" s="14" t="s">
        <v>18</v>
      </c>
      <c r="L41" s="140"/>
      <c r="M41" s="141"/>
    </row>
    <row r="42" spans="1:13" ht="15" customHeight="1">
      <c r="A42" s="159"/>
      <c r="B42" s="166"/>
      <c r="C42" s="215"/>
      <c r="D42" s="166"/>
      <c r="E42" s="240"/>
      <c r="F42" s="156"/>
      <c r="G42" s="103" t="s">
        <v>16</v>
      </c>
      <c r="H42" s="179" t="s">
        <v>50</v>
      </c>
      <c r="I42" s="180"/>
      <c r="J42" s="181"/>
      <c r="K42" s="7" t="s">
        <v>25</v>
      </c>
      <c r="L42" s="142"/>
      <c r="M42" s="143"/>
    </row>
    <row r="43" spans="1:13" ht="15" customHeight="1">
      <c r="A43" s="159"/>
      <c r="B43" s="166"/>
      <c r="C43" s="215"/>
      <c r="D43" s="166"/>
      <c r="E43" s="240"/>
      <c r="F43" s="156"/>
      <c r="G43" s="103" t="s">
        <v>17</v>
      </c>
      <c r="H43" s="179" t="s">
        <v>51</v>
      </c>
      <c r="I43" s="180"/>
      <c r="J43" s="181"/>
      <c r="K43" s="7" t="s">
        <v>27</v>
      </c>
      <c r="L43" s="142"/>
      <c r="M43" s="143"/>
    </row>
    <row r="44" spans="1:13" ht="15" customHeight="1">
      <c r="A44" s="160"/>
      <c r="B44" s="167"/>
      <c r="C44" s="169"/>
      <c r="D44" s="167"/>
      <c r="E44" s="240"/>
      <c r="F44" s="157"/>
      <c r="G44" s="103" t="s">
        <v>14</v>
      </c>
      <c r="H44" s="176" t="s">
        <v>52</v>
      </c>
      <c r="I44" s="177"/>
      <c r="J44" s="178"/>
      <c r="K44" s="8" t="s">
        <v>8</v>
      </c>
      <c r="L44" s="144"/>
      <c r="M44" s="145"/>
    </row>
    <row r="45" spans="1:13" ht="15" customHeight="1">
      <c r="A45" s="158">
        <v>12</v>
      </c>
      <c r="B45" s="165"/>
      <c r="C45" s="168"/>
      <c r="D45" s="165"/>
      <c r="E45" s="240"/>
      <c r="F45" s="155" t="s">
        <v>113</v>
      </c>
      <c r="G45" s="104" t="s">
        <v>15</v>
      </c>
      <c r="H45" s="191" t="s">
        <v>12</v>
      </c>
      <c r="I45" s="192"/>
      <c r="J45" s="193"/>
      <c r="K45" s="63" t="s">
        <v>10</v>
      </c>
      <c r="L45" s="140"/>
      <c r="M45" s="141"/>
    </row>
    <row r="46" spans="1:13" ht="15" customHeight="1">
      <c r="A46" s="159"/>
      <c r="B46" s="166"/>
      <c r="C46" s="215"/>
      <c r="D46" s="166"/>
      <c r="E46" s="240"/>
      <c r="F46" s="156"/>
      <c r="G46" s="105" t="s">
        <v>16</v>
      </c>
      <c r="H46" s="179" t="s">
        <v>19</v>
      </c>
      <c r="I46" s="180"/>
      <c r="J46" s="181"/>
      <c r="K46" s="7" t="s">
        <v>24</v>
      </c>
      <c r="L46" s="142"/>
      <c r="M46" s="143"/>
    </row>
    <row r="47" spans="1:13" ht="15" customHeight="1">
      <c r="A47" s="160"/>
      <c r="B47" s="167"/>
      <c r="C47" s="169"/>
      <c r="D47" s="167"/>
      <c r="E47" s="241"/>
      <c r="F47" s="157"/>
      <c r="G47" s="107" t="s">
        <v>17</v>
      </c>
      <c r="H47" s="176" t="s">
        <v>37</v>
      </c>
      <c r="I47" s="177"/>
      <c r="J47" s="178"/>
      <c r="K47" s="8" t="s">
        <v>8</v>
      </c>
      <c r="L47" s="144"/>
      <c r="M47" s="145"/>
    </row>
    <row r="48" spans="1:13" ht="15" customHeight="1">
      <c r="A48" s="152" t="s">
        <v>97</v>
      </c>
      <c r="B48" s="255"/>
      <c r="C48" s="261"/>
      <c r="D48" s="255"/>
      <c r="E48" s="271" t="s">
        <v>81</v>
      </c>
      <c r="F48" s="188" t="s">
        <v>89</v>
      </c>
      <c r="G48" s="101">
        <v>-1</v>
      </c>
      <c r="H48" s="191" t="s">
        <v>12</v>
      </c>
      <c r="I48" s="192"/>
      <c r="J48" s="193"/>
      <c r="K48" s="63" t="s">
        <v>10</v>
      </c>
      <c r="L48" s="140"/>
      <c r="M48" s="141"/>
    </row>
    <row r="49" spans="1:16" ht="15" customHeight="1">
      <c r="A49" s="153"/>
      <c r="B49" s="256"/>
      <c r="C49" s="262"/>
      <c r="D49" s="256"/>
      <c r="E49" s="272"/>
      <c r="F49" s="189"/>
      <c r="G49" s="98">
        <v>-2</v>
      </c>
      <c r="H49" s="179" t="s">
        <v>19</v>
      </c>
      <c r="I49" s="180"/>
      <c r="J49" s="181"/>
      <c r="K49" s="7" t="s">
        <v>24</v>
      </c>
      <c r="L49" s="142"/>
      <c r="M49" s="143"/>
    </row>
    <row r="50" spans="1:16" ht="15" customHeight="1">
      <c r="A50" s="154"/>
      <c r="B50" s="257"/>
      <c r="C50" s="263"/>
      <c r="D50" s="257"/>
      <c r="E50" s="272"/>
      <c r="F50" s="190"/>
      <c r="G50" s="99">
        <v>-3</v>
      </c>
      <c r="H50" s="176" t="s">
        <v>37</v>
      </c>
      <c r="I50" s="177"/>
      <c r="J50" s="178"/>
      <c r="K50" s="8" t="s">
        <v>8</v>
      </c>
      <c r="L50" s="144"/>
      <c r="M50" s="145"/>
    </row>
    <row r="51" spans="1:16" ht="15" customHeight="1">
      <c r="A51" s="152" t="s">
        <v>98</v>
      </c>
      <c r="B51" s="95"/>
      <c r="C51" s="96"/>
      <c r="D51" s="95"/>
      <c r="E51" s="272"/>
      <c r="F51" s="188" t="s">
        <v>90</v>
      </c>
      <c r="G51" s="101">
        <v>-1</v>
      </c>
      <c r="H51" s="191" t="s">
        <v>12</v>
      </c>
      <c r="I51" s="192"/>
      <c r="J51" s="193"/>
      <c r="K51" s="7" t="s">
        <v>10</v>
      </c>
      <c r="L51" s="140"/>
      <c r="M51" s="141"/>
    </row>
    <row r="52" spans="1:16" ht="15" customHeight="1">
      <c r="A52" s="153"/>
      <c r="B52" s="95"/>
      <c r="C52" s="96"/>
      <c r="D52" s="95"/>
      <c r="E52" s="272"/>
      <c r="F52" s="189"/>
      <c r="G52" s="98">
        <v>-2</v>
      </c>
      <c r="H52" s="179" t="s">
        <v>19</v>
      </c>
      <c r="I52" s="180"/>
      <c r="J52" s="181"/>
      <c r="K52" s="7" t="s">
        <v>24</v>
      </c>
      <c r="L52" s="142"/>
      <c r="M52" s="143"/>
    </row>
    <row r="53" spans="1:16" ht="15" customHeight="1">
      <c r="A53" s="154"/>
      <c r="B53" s="95"/>
      <c r="C53" s="96"/>
      <c r="D53" s="95"/>
      <c r="E53" s="272"/>
      <c r="F53" s="189"/>
      <c r="G53" s="98">
        <v>-3</v>
      </c>
      <c r="H53" s="206" t="s">
        <v>37</v>
      </c>
      <c r="I53" s="207"/>
      <c r="J53" s="208"/>
      <c r="K53" s="8" t="s">
        <v>8</v>
      </c>
      <c r="L53" s="142"/>
      <c r="M53" s="143"/>
    </row>
    <row r="54" spans="1:16" ht="15" customHeight="1">
      <c r="A54" s="152" t="s">
        <v>132</v>
      </c>
      <c r="B54" s="255"/>
      <c r="C54" s="255"/>
      <c r="D54" s="255"/>
      <c r="E54" s="272"/>
      <c r="F54" s="188" t="s">
        <v>134</v>
      </c>
      <c r="G54" s="101">
        <v>-1</v>
      </c>
      <c r="H54" s="191" t="s">
        <v>12</v>
      </c>
      <c r="I54" s="192"/>
      <c r="J54" s="193"/>
      <c r="K54" s="13" t="s">
        <v>10</v>
      </c>
      <c r="L54" s="140"/>
      <c r="M54" s="141"/>
      <c r="P54" s="97"/>
    </row>
    <row r="55" spans="1:16" ht="15" customHeight="1">
      <c r="A55" s="153"/>
      <c r="B55" s="256"/>
      <c r="C55" s="256"/>
      <c r="D55" s="256"/>
      <c r="E55" s="272"/>
      <c r="F55" s="189"/>
      <c r="G55" s="98">
        <v>-2</v>
      </c>
      <c r="H55" s="179" t="s">
        <v>19</v>
      </c>
      <c r="I55" s="180"/>
      <c r="J55" s="181"/>
      <c r="K55" s="7" t="s">
        <v>24</v>
      </c>
      <c r="L55" s="142"/>
      <c r="M55" s="143"/>
    </row>
    <row r="56" spans="1:16" ht="15" customHeight="1">
      <c r="A56" s="153"/>
      <c r="B56" s="257"/>
      <c r="C56" s="257"/>
      <c r="D56" s="257"/>
      <c r="E56" s="272"/>
      <c r="F56" s="190"/>
      <c r="G56" s="98">
        <v>-3</v>
      </c>
      <c r="H56" s="206" t="s">
        <v>37</v>
      </c>
      <c r="I56" s="207"/>
      <c r="J56" s="208"/>
      <c r="K56" s="75" t="s">
        <v>8</v>
      </c>
      <c r="L56" s="142"/>
      <c r="M56" s="143"/>
    </row>
    <row r="57" spans="1:16" ht="89.25" customHeight="1">
      <c r="A57" s="79"/>
      <c r="B57" s="79"/>
      <c r="C57" s="79"/>
      <c r="D57" s="79"/>
      <c r="E57" s="80"/>
      <c r="F57" s="81"/>
      <c r="G57" s="82"/>
      <c r="H57" s="58"/>
      <c r="I57" s="58"/>
      <c r="J57" s="58"/>
      <c r="K57" s="83"/>
      <c r="L57" s="49"/>
      <c r="M57" s="49"/>
    </row>
    <row r="58" spans="1:16" ht="8.65" customHeight="1">
      <c r="A58" s="84"/>
      <c r="B58" s="84"/>
      <c r="C58" s="84"/>
      <c r="D58" s="84"/>
      <c r="E58" s="76"/>
      <c r="F58" s="77"/>
      <c r="G58" s="71"/>
      <c r="H58" s="74"/>
      <c r="I58" s="74"/>
      <c r="J58" s="74"/>
      <c r="K58" s="78"/>
      <c r="L58" s="50"/>
      <c r="M58" s="50"/>
    </row>
    <row r="59" spans="1:16" ht="14.65" customHeight="1">
      <c r="A59" s="31"/>
      <c r="B59" s="89"/>
      <c r="C59" s="89"/>
      <c r="D59" s="89"/>
      <c r="E59" s="55"/>
      <c r="F59" s="115" t="s">
        <v>77</v>
      </c>
      <c r="G59" s="116"/>
      <c r="H59" s="116"/>
      <c r="I59" s="116"/>
      <c r="J59" s="116"/>
      <c r="K59" s="117"/>
      <c r="L59" s="40"/>
      <c r="M59" s="41" t="s">
        <v>30</v>
      </c>
    </row>
    <row r="60" spans="1:16" ht="14.65" customHeight="1">
      <c r="A60" s="33"/>
      <c r="B60" s="90"/>
      <c r="C60" s="90"/>
      <c r="D60" s="90"/>
      <c r="E60" s="56"/>
      <c r="F60" s="118"/>
      <c r="G60" s="119"/>
      <c r="H60" s="119"/>
      <c r="I60" s="119"/>
      <c r="J60" s="119"/>
      <c r="K60" s="120"/>
      <c r="L60" s="42"/>
      <c r="M60" s="43" t="s">
        <v>141</v>
      </c>
    </row>
    <row r="61" spans="1:16" ht="14.65" customHeight="1">
      <c r="A61" s="34"/>
      <c r="B61" s="91"/>
      <c r="C61" s="91"/>
      <c r="D61" s="91"/>
      <c r="E61" s="57"/>
      <c r="F61" s="121"/>
      <c r="G61" s="122"/>
      <c r="H61" s="122"/>
      <c r="I61" s="122"/>
      <c r="J61" s="122"/>
      <c r="K61" s="123"/>
      <c r="L61" s="44"/>
      <c r="M61" s="45" t="s">
        <v>121</v>
      </c>
    </row>
    <row r="62" spans="1:16" ht="18">
      <c r="A62" s="36" t="s">
        <v>31</v>
      </c>
      <c r="B62" s="92"/>
      <c r="C62" s="92"/>
      <c r="D62" s="92"/>
      <c r="E62" s="29"/>
      <c r="F62" s="124"/>
      <c r="G62" s="124"/>
      <c r="H62" s="46" t="s">
        <v>28</v>
      </c>
      <c r="I62" s="1"/>
      <c r="J62" s="46"/>
      <c r="K62" s="18"/>
      <c r="L62" s="30"/>
      <c r="M62" s="87"/>
    </row>
    <row r="63" spans="1:16" ht="18.75">
      <c r="A63" s="125" t="s">
        <v>85</v>
      </c>
      <c r="B63" s="126"/>
      <c r="C63" s="126"/>
      <c r="D63" s="126"/>
      <c r="E63" s="126"/>
      <c r="F63" s="64"/>
      <c r="G63" s="35"/>
      <c r="I63" s="3" t="s">
        <v>20</v>
      </c>
      <c r="J63" s="35"/>
      <c r="K63" s="225" t="s">
        <v>126</v>
      </c>
      <c r="L63" s="225"/>
      <c r="M63" s="226"/>
    </row>
    <row r="64" spans="1:16" ht="15.75">
      <c r="A64" s="37" t="s">
        <v>3</v>
      </c>
      <c r="B64" s="93" t="s">
        <v>123</v>
      </c>
      <c r="C64" s="93" t="s">
        <v>124</v>
      </c>
      <c r="D64" s="93" t="s">
        <v>125</v>
      </c>
      <c r="E64" s="28" t="s">
        <v>86</v>
      </c>
      <c r="F64" s="54" t="s">
        <v>2</v>
      </c>
      <c r="G64" s="127" t="s">
        <v>1</v>
      </c>
      <c r="H64" s="127"/>
      <c r="I64" s="127"/>
      <c r="J64" s="128"/>
      <c r="K64" s="38" t="s">
        <v>116</v>
      </c>
      <c r="L64" s="127" t="s">
        <v>0</v>
      </c>
      <c r="M64" s="128"/>
    </row>
    <row r="65" spans="1:16" ht="16.5" customHeight="1">
      <c r="A65" s="152" t="s">
        <v>133</v>
      </c>
      <c r="B65" s="258"/>
      <c r="C65" s="255"/>
      <c r="D65" s="255"/>
      <c r="E65" s="161" t="s">
        <v>82</v>
      </c>
      <c r="F65" s="155" t="s">
        <v>46</v>
      </c>
      <c r="G65" s="23" t="s">
        <v>15</v>
      </c>
      <c r="H65" s="194" t="s">
        <v>84</v>
      </c>
      <c r="I65" s="195"/>
      <c r="J65" s="196"/>
      <c r="K65" s="7" t="s">
        <v>25</v>
      </c>
      <c r="L65" s="146"/>
      <c r="M65" s="147"/>
    </row>
    <row r="66" spans="1:16" ht="16.5" customHeight="1">
      <c r="A66" s="153"/>
      <c r="B66" s="259"/>
      <c r="C66" s="256"/>
      <c r="D66" s="256"/>
      <c r="E66" s="162"/>
      <c r="F66" s="156"/>
      <c r="G66" s="24" t="s">
        <v>16</v>
      </c>
      <c r="H66" s="200" t="s">
        <v>47</v>
      </c>
      <c r="I66" s="201"/>
      <c r="J66" s="202"/>
      <c r="K66" s="7" t="s">
        <v>24</v>
      </c>
      <c r="L66" s="148"/>
      <c r="M66" s="149"/>
    </row>
    <row r="67" spans="1:16" ht="16.5" customHeight="1">
      <c r="A67" s="154"/>
      <c r="B67" s="260"/>
      <c r="C67" s="257"/>
      <c r="D67" s="257"/>
      <c r="E67" s="162"/>
      <c r="F67" s="157"/>
      <c r="G67" s="53" t="s">
        <v>17</v>
      </c>
      <c r="H67" s="197" t="s">
        <v>48</v>
      </c>
      <c r="I67" s="198"/>
      <c r="J67" s="199"/>
      <c r="K67" s="8" t="s">
        <v>26</v>
      </c>
      <c r="L67" s="150"/>
      <c r="M67" s="151"/>
    </row>
    <row r="68" spans="1:16" ht="16.5" customHeight="1">
      <c r="A68" s="155">
        <v>17</v>
      </c>
      <c r="B68" s="254"/>
      <c r="C68" s="254"/>
      <c r="D68" s="254"/>
      <c r="E68" s="162"/>
      <c r="F68" s="155" t="s">
        <v>59</v>
      </c>
      <c r="G68" s="51">
        <v>-1</v>
      </c>
      <c r="H68" s="203" t="s">
        <v>56</v>
      </c>
      <c r="I68" s="204"/>
      <c r="J68" s="205"/>
      <c r="K68" s="11">
        <v>100</v>
      </c>
      <c r="L68" s="140"/>
      <c r="M68" s="141"/>
    </row>
    <row r="69" spans="1:16" ht="16.5" customHeight="1">
      <c r="A69" s="156"/>
      <c r="B69" s="210"/>
      <c r="C69" s="210"/>
      <c r="D69" s="210"/>
      <c r="E69" s="162"/>
      <c r="F69" s="156"/>
      <c r="G69" s="5">
        <v>-2</v>
      </c>
      <c r="H69" s="200" t="s">
        <v>57</v>
      </c>
      <c r="I69" s="201"/>
      <c r="J69" s="202"/>
      <c r="K69" s="5">
        <v>70</v>
      </c>
      <c r="L69" s="142"/>
      <c r="M69" s="143"/>
    </row>
    <row r="70" spans="1:16" ht="17.649999999999999" customHeight="1">
      <c r="A70" s="157"/>
      <c r="B70" s="211"/>
      <c r="C70" s="211"/>
      <c r="D70" s="211"/>
      <c r="E70" s="163"/>
      <c r="F70" s="157"/>
      <c r="G70" s="10">
        <v>-3</v>
      </c>
      <c r="H70" s="59" t="s">
        <v>58</v>
      </c>
      <c r="I70" s="59"/>
      <c r="J70" s="60"/>
      <c r="K70" s="15">
        <v>-251</v>
      </c>
      <c r="L70" s="144"/>
      <c r="M70" s="145"/>
      <c r="P70" s="97"/>
    </row>
    <row r="71" spans="1:16" ht="16.5" customHeight="1">
      <c r="A71" s="158">
        <v>18</v>
      </c>
      <c r="B71" s="165"/>
      <c r="C71" s="168"/>
      <c r="D71" s="165"/>
      <c r="E71" s="161" t="s">
        <v>83</v>
      </c>
      <c r="F71" s="155" t="s">
        <v>55</v>
      </c>
      <c r="G71" s="4">
        <v>-1</v>
      </c>
      <c r="H71" s="194" t="s">
        <v>60</v>
      </c>
      <c r="I71" s="195"/>
      <c r="J71" s="196"/>
      <c r="K71" s="14" t="s">
        <v>25</v>
      </c>
      <c r="L71" s="140"/>
      <c r="M71" s="141"/>
    </row>
    <row r="72" spans="1:16" ht="16.5" customHeight="1">
      <c r="A72" s="159"/>
      <c r="B72" s="166"/>
      <c r="C72" s="215"/>
      <c r="D72" s="166"/>
      <c r="E72" s="162"/>
      <c r="F72" s="156"/>
      <c r="G72" s="5">
        <v>-2</v>
      </c>
      <c r="H72" s="200" t="s">
        <v>61</v>
      </c>
      <c r="I72" s="201"/>
      <c r="J72" s="202"/>
      <c r="K72" s="7" t="s">
        <v>24</v>
      </c>
      <c r="L72" s="142"/>
      <c r="M72" s="143"/>
    </row>
    <row r="73" spans="1:16" ht="16.5" customHeight="1">
      <c r="A73" s="159"/>
      <c r="B73" s="166"/>
      <c r="C73" s="215"/>
      <c r="D73" s="166"/>
      <c r="E73" s="162"/>
      <c r="F73" s="156"/>
      <c r="G73" s="5">
        <v>-3</v>
      </c>
      <c r="H73" s="200" t="s">
        <v>62</v>
      </c>
      <c r="I73" s="201"/>
      <c r="J73" s="202"/>
      <c r="K73" s="7" t="s">
        <v>67</v>
      </c>
      <c r="L73" s="142"/>
      <c r="M73" s="143"/>
    </row>
    <row r="74" spans="1:16" ht="17.649999999999999" customHeight="1">
      <c r="A74" s="160"/>
      <c r="B74" s="167"/>
      <c r="C74" s="169"/>
      <c r="D74" s="167"/>
      <c r="E74" s="163"/>
      <c r="F74" s="157"/>
      <c r="G74" s="52">
        <v>-4</v>
      </c>
      <c r="H74" s="61" t="s">
        <v>63</v>
      </c>
      <c r="I74" s="61"/>
      <c r="J74" s="62"/>
      <c r="K74" s="25" t="s">
        <v>73</v>
      </c>
      <c r="L74" s="144"/>
      <c r="M74" s="145"/>
    </row>
    <row r="75" spans="1:16" s="68" customFormat="1" ht="17.649999999999999" customHeight="1">
      <c r="A75" s="158">
        <v>19</v>
      </c>
      <c r="B75" s="165"/>
      <c r="C75" s="168"/>
      <c r="D75" s="165"/>
      <c r="E75" s="239" t="s">
        <v>112</v>
      </c>
      <c r="F75" s="155" t="s">
        <v>76</v>
      </c>
      <c r="G75" s="4">
        <v>-1</v>
      </c>
      <c r="H75" s="194" t="s">
        <v>74</v>
      </c>
      <c r="I75" s="195"/>
      <c r="J75" s="196"/>
      <c r="K75" s="67" t="s">
        <v>13</v>
      </c>
      <c r="L75" s="140"/>
      <c r="M75" s="141"/>
    </row>
    <row r="76" spans="1:16" s="68" customFormat="1" ht="17.649999999999999" customHeight="1">
      <c r="A76" s="159"/>
      <c r="B76" s="167"/>
      <c r="C76" s="169"/>
      <c r="D76" s="167"/>
      <c r="E76" s="240"/>
      <c r="F76" s="157"/>
      <c r="G76" s="26">
        <v>-2</v>
      </c>
      <c r="H76" s="242" t="s">
        <v>75</v>
      </c>
      <c r="I76" s="243"/>
      <c r="J76" s="244"/>
      <c r="K76" s="88" t="s">
        <v>13</v>
      </c>
      <c r="L76" s="142"/>
      <c r="M76" s="143"/>
    </row>
    <row r="77" spans="1:16" s="68" customFormat="1" ht="17.649999999999999" customHeight="1">
      <c r="A77" s="164">
        <v>20</v>
      </c>
      <c r="B77" s="165"/>
      <c r="C77" s="165"/>
      <c r="D77" s="165"/>
      <c r="E77" s="240"/>
      <c r="F77" s="129" t="s">
        <v>111</v>
      </c>
      <c r="G77" s="131"/>
      <c r="H77" s="132"/>
      <c r="I77" s="132"/>
      <c r="J77" s="132"/>
      <c r="K77" s="132"/>
      <c r="L77" s="132"/>
      <c r="M77" s="133"/>
    </row>
    <row r="78" spans="1:16" s="68" customFormat="1" ht="17.649999999999999" customHeight="1">
      <c r="A78" s="129"/>
      <c r="B78" s="166"/>
      <c r="C78" s="166"/>
      <c r="D78" s="166"/>
      <c r="E78" s="240"/>
      <c r="F78" s="129"/>
      <c r="G78" s="134"/>
      <c r="H78" s="135"/>
      <c r="I78" s="135"/>
      <c r="J78" s="135"/>
      <c r="K78" s="135"/>
      <c r="L78" s="135"/>
      <c r="M78" s="136"/>
    </row>
    <row r="79" spans="1:16" s="68" customFormat="1" ht="17.649999999999999" customHeight="1">
      <c r="A79" s="129"/>
      <c r="B79" s="166"/>
      <c r="C79" s="166"/>
      <c r="D79" s="166"/>
      <c r="E79" s="240"/>
      <c r="F79" s="129"/>
      <c r="G79" s="134"/>
      <c r="H79" s="135"/>
      <c r="I79" s="135"/>
      <c r="J79" s="135"/>
      <c r="K79" s="135"/>
      <c r="L79" s="135"/>
      <c r="M79" s="136"/>
    </row>
    <row r="80" spans="1:16" s="68" customFormat="1" ht="17.649999999999999" customHeight="1">
      <c r="A80" s="129"/>
      <c r="B80" s="166"/>
      <c r="C80" s="166"/>
      <c r="D80" s="166"/>
      <c r="E80" s="240"/>
      <c r="F80" s="129"/>
      <c r="G80" s="134"/>
      <c r="H80" s="135"/>
      <c r="I80" s="135"/>
      <c r="J80" s="135"/>
      <c r="K80" s="135"/>
      <c r="L80" s="135"/>
      <c r="M80" s="136"/>
    </row>
    <row r="81" spans="1:13" s="68" customFormat="1" ht="106.9" customHeight="1">
      <c r="A81" s="130"/>
      <c r="B81" s="167"/>
      <c r="C81" s="167"/>
      <c r="D81" s="167"/>
      <c r="E81" s="241"/>
      <c r="F81" s="130"/>
      <c r="G81" s="137"/>
      <c r="H81" s="138"/>
      <c r="I81" s="138"/>
      <c r="J81" s="138"/>
      <c r="K81" s="138"/>
      <c r="L81" s="138"/>
      <c r="M81" s="139"/>
    </row>
    <row r="82" spans="1:13" ht="17.25">
      <c r="A82" s="252" t="s">
        <v>120</v>
      </c>
      <c r="B82" s="253"/>
      <c r="C82" s="253"/>
      <c r="D82" s="253"/>
      <c r="E82" s="253"/>
      <c r="F82" s="253"/>
      <c r="G82" s="251" t="s">
        <v>135</v>
      </c>
      <c r="H82" s="251"/>
      <c r="I82" s="251"/>
      <c r="J82" s="85" t="s">
        <v>137</v>
      </c>
      <c r="K82" s="2" t="s">
        <v>117</v>
      </c>
      <c r="L82" s="170">
        <f>SUM(L65:M76,L7:M56)</f>
        <v>0</v>
      </c>
      <c r="M82" s="171"/>
    </row>
    <row r="83" spans="1:13" ht="15.75">
      <c r="A83" s="39" t="s">
        <v>99</v>
      </c>
      <c r="B83" s="19"/>
      <c r="C83" s="19"/>
      <c r="D83" s="19"/>
      <c r="E83" s="19"/>
      <c r="F83" s="19"/>
      <c r="G83" s="19"/>
      <c r="H83" s="48"/>
      <c r="I83" s="17">
        <f>K8+K11+K14+K18+K21+K26+K32+K36+K39+K44+K46+K49+K55+K66+K69+K73+K29+K52</f>
        <v>680</v>
      </c>
      <c r="J83" s="86" t="s">
        <v>122</v>
      </c>
      <c r="K83" s="2" t="s">
        <v>115</v>
      </c>
      <c r="L83" s="174"/>
      <c r="M83" s="175"/>
    </row>
    <row r="84" spans="1:13" ht="15.75">
      <c r="A84" s="66" t="s">
        <v>114</v>
      </c>
      <c r="B84" s="94"/>
      <c r="C84" s="94"/>
      <c r="D84" s="94"/>
      <c r="E84" s="35"/>
      <c r="F84" s="35"/>
      <c r="G84" s="35"/>
      <c r="H84" s="35"/>
      <c r="I84" s="70"/>
      <c r="J84" s="69"/>
      <c r="K84" s="54" t="s">
        <v>23</v>
      </c>
      <c r="L84" s="172" t="e">
        <f>L82/L83</f>
        <v>#DIV/0!</v>
      </c>
      <c r="M84" s="173"/>
    </row>
    <row r="85" spans="1:13" ht="15.75">
      <c r="A85" s="230" t="s">
        <v>136</v>
      </c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</row>
    <row r="86" spans="1:13" s="65" customFormat="1" ht="17.25">
      <c r="A86" s="233" t="s">
        <v>110</v>
      </c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5"/>
    </row>
    <row r="87" spans="1:13" s="65" customFormat="1" ht="17.25">
      <c r="A87" s="236" t="s">
        <v>119</v>
      </c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8"/>
    </row>
    <row r="88" spans="1:13" ht="15.75">
      <c r="A88" s="248" t="s">
        <v>138</v>
      </c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50"/>
    </row>
    <row r="89" spans="1:13" ht="16.899999999999999" customHeight="1">
      <c r="A89" s="230" t="s">
        <v>130</v>
      </c>
      <c r="B89" s="231"/>
      <c r="C89" s="231"/>
      <c r="D89" s="231"/>
      <c r="E89" s="231"/>
      <c r="F89" s="231"/>
      <c r="G89" s="231"/>
      <c r="H89" s="231"/>
      <c r="I89" s="231"/>
      <c r="J89" s="231"/>
      <c r="K89" s="231"/>
      <c r="L89" s="231"/>
      <c r="M89" s="232"/>
    </row>
    <row r="90" spans="1:13" ht="15.75">
      <c r="A90" s="248" t="s">
        <v>139</v>
      </c>
      <c r="B90" s="249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50"/>
    </row>
    <row r="91" spans="1:13" ht="15.75">
      <c r="A91" s="230" t="s">
        <v>129</v>
      </c>
      <c r="B91" s="231"/>
      <c r="C91" s="231"/>
      <c r="D91" s="231"/>
      <c r="E91" s="231"/>
      <c r="F91" s="231"/>
      <c r="G91" s="231"/>
      <c r="H91" s="231"/>
      <c r="I91" s="231"/>
      <c r="J91" s="231"/>
      <c r="K91" s="231"/>
      <c r="L91" s="231"/>
      <c r="M91" s="232"/>
    </row>
    <row r="92" spans="1:13" ht="15.75">
      <c r="A92" s="245" t="s">
        <v>128</v>
      </c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7"/>
    </row>
    <row r="93" spans="1:13" ht="15.75">
      <c r="A93" s="227" t="s">
        <v>140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9"/>
    </row>
    <row r="94" spans="1:13" ht="15.75">
      <c r="A94" s="109" t="s">
        <v>100</v>
      </c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1"/>
    </row>
    <row r="95" spans="1:13" ht="17.25">
      <c r="A95" s="112" t="s">
        <v>78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4"/>
    </row>
  </sheetData>
  <mergeCells count="207">
    <mergeCell ref="L51:M53"/>
    <mergeCell ref="H52:J52"/>
    <mergeCell ref="H53:J53"/>
    <mergeCell ref="F28:F30"/>
    <mergeCell ref="H28:J28"/>
    <mergeCell ref="H29:J29"/>
    <mergeCell ref="H30:J30"/>
    <mergeCell ref="L28:M30"/>
    <mergeCell ref="A51:A53"/>
    <mergeCell ref="A28:A30"/>
    <mergeCell ref="C35:C37"/>
    <mergeCell ref="H40:J40"/>
    <mergeCell ref="H41:J41"/>
    <mergeCell ref="H42:J42"/>
    <mergeCell ref="H43:J43"/>
    <mergeCell ref="H44:J44"/>
    <mergeCell ref="A41:A44"/>
    <mergeCell ref="E7:E47"/>
    <mergeCell ref="A7:A9"/>
    <mergeCell ref="A10:A12"/>
    <mergeCell ref="E48:E56"/>
    <mergeCell ref="A13:A15"/>
    <mergeCell ref="A16:A19"/>
    <mergeCell ref="A20:A23"/>
    <mergeCell ref="K63:M63"/>
    <mergeCell ref="D16:D19"/>
    <mergeCell ref="C16:C19"/>
    <mergeCell ref="B16:B19"/>
    <mergeCell ref="B13:B15"/>
    <mergeCell ref="C13:C15"/>
    <mergeCell ref="B7:B9"/>
    <mergeCell ref="D10:D12"/>
    <mergeCell ref="C10:C12"/>
    <mergeCell ref="B10:B12"/>
    <mergeCell ref="D13:D15"/>
    <mergeCell ref="C38:C40"/>
    <mergeCell ref="B38:B40"/>
    <mergeCell ref="D24:D27"/>
    <mergeCell ref="C24:C27"/>
    <mergeCell ref="B24:B27"/>
    <mergeCell ref="B20:B23"/>
    <mergeCell ref="C20:C23"/>
    <mergeCell ref="D20:D23"/>
    <mergeCell ref="D31:D34"/>
    <mergeCell ref="C31:C34"/>
    <mergeCell ref="D35:D37"/>
    <mergeCell ref="B31:B34"/>
    <mergeCell ref="B35:B37"/>
    <mergeCell ref="C68:C70"/>
    <mergeCell ref="B68:B70"/>
    <mergeCell ref="D68:D70"/>
    <mergeCell ref="D65:D67"/>
    <mergeCell ref="C65:C67"/>
    <mergeCell ref="B65:B67"/>
    <mergeCell ref="D48:D50"/>
    <mergeCell ref="C48:C50"/>
    <mergeCell ref="B48:B50"/>
    <mergeCell ref="D54:D56"/>
    <mergeCell ref="C54:C56"/>
    <mergeCell ref="B54:B56"/>
    <mergeCell ref="A93:M93"/>
    <mergeCell ref="A89:M89"/>
    <mergeCell ref="A86:M86"/>
    <mergeCell ref="A87:M87"/>
    <mergeCell ref="E75:E81"/>
    <mergeCell ref="H72:J72"/>
    <mergeCell ref="H73:J73"/>
    <mergeCell ref="H76:J76"/>
    <mergeCell ref="H75:J75"/>
    <mergeCell ref="F75:F76"/>
    <mergeCell ref="A75:A76"/>
    <mergeCell ref="A92:M92"/>
    <mergeCell ref="A90:M90"/>
    <mergeCell ref="A88:M88"/>
    <mergeCell ref="A85:M85"/>
    <mergeCell ref="G82:I82"/>
    <mergeCell ref="A82:F82"/>
    <mergeCell ref="L75:M76"/>
    <mergeCell ref="A91:M91"/>
    <mergeCell ref="D71:D74"/>
    <mergeCell ref="C71:C74"/>
    <mergeCell ref="H24:J24"/>
    <mergeCell ref="H25:J25"/>
    <mergeCell ref="F1:K3"/>
    <mergeCell ref="H10:J10"/>
    <mergeCell ref="H11:J11"/>
    <mergeCell ref="H12:J12"/>
    <mergeCell ref="F4:G4"/>
    <mergeCell ref="H38:J38"/>
    <mergeCell ref="H39:J39"/>
    <mergeCell ref="H35:J35"/>
    <mergeCell ref="H36:J36"/>
    <mergeCell ref="H37:J37"/>
    <mergeCell ref="H26:J26"/>
    <mergeCell ref="H31:J31"/>
    <mergeCell ref="H32:J32"/>
    <mergeCell ref="H33:J33"/>
    <mergeCell ref="H34:J34"/>
    <mergeCell ref="K5:M5"/>
    <mergeCell ref="A5:E5"/>
    <mergeCell ref="F16:F19"/>
    <mergeCell ref="F13:F15"/>
    <mergeCell ref="F10:F12"/>
    <mergeCell ref="L24:M27"/>
    <mergeCell ref="L6:M6"/>
    <mergeCell ref="L7:M9"/>
    <mergeCell ref="L10:M12"/>
    <mergeCell ref="G6:J6"/>
    <mergeCell ref="F7:F9"/>
    <mergeCell ref="H13:J13"/>
    <mergeCell ref="H14:J14"/>
    <mergeCell ref="H15:J15"/>
    <mergeCell ref="H20:J20"/>
    <mergeCell ref="H21:J21"/>
    <mergeCell ref="H22:J22"/>
    <mergeCell ref="H17:J17"/>
    <mergeCell ref="L20:M23"/>
    <mergeCell ref="L16:M19"/>
    <mergeCell ref="L13:M15"/>
    <mergeCell ref="H7:J7"/>
    <mergeCell ref="H16:J16"/>
    <mergeCell ref="H19:J19"/>
    <mergeCell ref="H18:J18"/>
    <mergeCell ref="A24:A27"/>
    <mergeCell ref="A31:A34"/>
    <mergeCell ref="A35:A37"/>
    <mergeCell ref="A38:A40"/>
    <mergeCell ref="A45:A47"/>
    <mergeCell ref="A48:A50"/>
    <mergeCell ref="A54:A56"/>
    <mergeCell ref="D7:D9"/>
    <mergeCell ref="C7:C9"/>
    <mergeCell ref="D45:D47"/>
    <mergeCell ref="C45:C47"/>
    <mergeCell ref="B45:B47"/>
    <mergeCell ref="D41:D44"/>
    <mergeCell ref="C41:C44"/>
    <mergeCell ref="B41:B44"/>
    <mergeCell ref="D38:D40"/>
    <mergeCell ref="H46:J46"/>
    <mergeCell ref="H47:J47"/>
    <mergeCell ref="H48:J48"/>
    <mergeCell ref="H49:J49"/>
    <mergeCell ref="H50:J50"/>
    <mergeCell ref="H54:J54"/>
    <mergeCell ref="E71:E74"/>
    <mergeCell ref="F71:F74"/>
    <mergeCell ref="F65:F67"/>
    <mergeCell ref="F68:F70"/>
    <mergeCell ref="H55:J55"/>
    <mergeCell ref="H71:J71"/>
    <mergeCell ref="H67:J67"/>
    <mergeCell ref="H69:J69"/>
    <mergeCell ref="H68:J68"/>
    <mergeCell ref="H65:J65"/>
    <mergeCell ref="H66:J66"/>
    <mergeCell ref="H56:J56"/>
    <mergeCell ref="F51:F53"/>
    <mergeCell ref="H51:J51"/>
    <mergeCell ref="L54:M56"/>
    <mergeCell ref="L82:M82"/>
    <mergeCell ref="L84:M84"/>
    <mergeCell ref="L83:M83"/>
    <mergeCell ref="H9:J9"/>
    <mergeCell ref="H8:J8"/>
    <mergeCell ref="H23:J23"/>
    <mergeCell ref="H27:J27"/>
    <mergeCell ref="F41:F44"/>
    <mergeCell ref="F38:F40"/>
    <mergeCell ref="F35:F37"/>
    <mergeCell ref="F31:F34"/>
    <mergeCell ref="F24:F27"/>
    <mergeCell ref="F20:F23"/>
    <mergeCell ref="L48:M50"/>
    <mergeCell ref="L45:M47"/>
    <mergeCell ref="L41:M44"/>
    <mergeCell ref="L38:M40"/>
    <mergeCell ref="L35:M37"/>
    <mergeCell ref="F45:F47"/>
    <mergeCell ref="F48:F50"/>
    <mergeCell ref="L31:M34"/>
    <mergeCell ref="F54:F56"/>
    <mergeCell ref="H45:J45"/>
    <mergeCell ref="A94:M94"/>
    <mergeCell ref="A95:M95"/>
    <mergeCell ref="F59:K61"/>
    <mergeCell ref="F62:G62"/>
    <mergeCell ref="A63:E63"/>
    <mergeCell ref="G64:J64"/>
    <mergeCell ref="L64:M64"/>
    <mergeCell ref="F77:F81"/>
    <mergeCell ref="G77:M81"/>
    <mergeCell ref="L68:M70"/>
    <mergeCell ref="L71:M74"/>
    <mergeCell ref="L65:M67"/>
    <mergeCell ref="A65:A67"/>
    <mergeCell ref="A68:A70"/>
    <mergeCell ref="A71:A74"/>
    <mergeCell ref="E65:E70"/>
    <mergeCell ref="A77:A81"/>
    <mergeCell ref="B77:B81"/>
    <mergeCell ref="C77:C81"/>
    <mergeCell ref="D77:D81"/>
    <mergeCell ref="D75:D76"/>
    <mergeCell ref="C75:C76"/>
    <mergeCell ref="B75:B76"/>
    <mergeCell ref="B71:B74"/>
  </mergeCells>
  <printOptions horizontalCentered="1" verticalCentered="1"/>
  <pageMargins left="0" right="0" top="0" bottom="0" header="0" footer="0"/>
  <pageSetup scale="84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42</xdr:col>
                    <xdr:colOff>581025</xdr:colOff>
                    <xdr:row>80</xdr:row>
                    <xdr:rowOff>1238250</xdr:rowOff>
                  </from>
                  <to>
                    <xdr:col>43</xdr:col>
                    <xdr:colOff>266700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locked="0" defaultSize="0" autoFill="0" autoLine="0" autoPict="0" altText="B">
                <anchor moveWithCells="1">
                  <from>
                    <xdr:col>39</xdr:col>
                    <xdr:colOff>638175</xdr:colOff>
                    <xdr:row>4</xdr:row>
                    <xdr:rowOff>28575</xdr:rowOff>
                  </from>
                  <to>
                    <xdr:col>40</xdr:col>
                    <xdr:colOff>466725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locked="0" defaultSize="0" autoFill="0" autoLine="0" autoPict="0" altText="B">
                <anchor moveWithCells="1">
                  <from>
                    <xdr:col>39</xdr:col>
                    <xdr:colOff>152400</xdr:colOff>
                    <xdr:row>4</xdr:row>
                    <xdr:rowOff>47625</xdr:rowOff>
                  </from>
                  <to>
                    <xdr:col>39</xdr:col>
                    <xdr:colOff>638175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locked="0" defaultSize="0" autoFill="0" autoLine="0" autoPict="0" altText="B">
                <anchor moveWithCells="1">
                  <from>
                    <xdr:col>38</xdr:col>
                    <xdr:colOff>66675</xdr:colOff>
                    <xdr:row>4</xdr:row>
                    <xdr:rowOff>28575</xdr:rowOff>
                  </from>
                  <to>
                    <xdr:col>38</xdr:col>
                    <xdr:colOff>657225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36</xdr:col>
                    <xdr:colOff>552450</xdr:colOff>
                    <xdr:row>80</xdr:row>
                    <xdr:rowOff>1238250</xdr:rowOff>
                  </from>
                  <to>
                    <xdr:col>37</xdr:col>
                    <xdr:colOff>304800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locked="0" defaultSize="0" autoFill="0" autoLine="0" autoPict="0" altText="B">
                <anchor moveWithCells="1">
                  <from>
                    <xdr:col>39</xdr:col>
                    <xdr:colOff>609600</xdr:colOff>
                    <xdr:row>80</xdr:row>
                    <xdr:rowOff>1238250</xdr:rowOff>
                  </from>
                  <to>
                    <xdr:col>40</xdr:col>
                    <xdr:colOff>285750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locked="0" defaultSize="0" autoFill="0" autoLine="0" autoPict="0" altText="B">
                <anchor moveWithCells="1">
                  <from>
                    <xdr:col>39</xdr:col>
                    <xdr:colOff>638175</xdr:colOff>
                    <xdr:row>61</xdr:row>
                    <xdr:rowOff>114300</xdr:rowOff>
                  </from>
                  <to>
                    <xdr:col>40</xdr:col>
                    <xdr:colOff>466725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locked="0" defaultSize="0" autoFill="0" autoLine="0" autoPict="0" altText="B">
                <anchor moveWithCells="1">
                  <from>
                    <xdr:col>39</xdr:col>
                    <xdr:colOff>152400</xdr:colOff>
                    <xdr:row>61</xdr:row>
                    <xdr:rowOff>123825</xdr:rowOff>
                  </from>
                  <to>
                    <xdr:col>39</xdr:col>
                    <xdr:colOff>638175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locked="0" defaultSize="0" autoFill="0" autoLine="0" autoPict="0" altText="B">
                <anchor moveWithCells="1">
                  <from>
                    <xdr:col>38</xdr:col>
                    <xdr:colOff>66675</xdr:colOff>
                    <xdr:row>61</xdr:row>
                    <xdr:rowOff>114300</xdr:rowOff>
                  </from>
                  <to>
                    <xdr:col>38</xdr:col>
                    <xdr:colOff>657225</xdr:colOff>
                    <xdr:row>62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0</xdr:col>
                    <xdr:colOff>0</xdr:colOff>
                    <xdr:row>81</xdr:row>
                    <xdr:rowOff>57150</xdr:rowOff>
                  </from>
                  <to>
                    <xdr:col>1</xdr:col>
                    <xdr:colOff>66675</xdr:colOff>
                    <xdr:row>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5</xdr:col>
                    <xdr:colOff>1247775</xdr:colOff>
                    <xdr:row>81</xdr:row>
                    <xdr:rowOff>66675</xdr:rowOff>
                  </from>
                  <to>
                    <xdr:col>5</xdr:col>
                    <xdr:colOff>1638300</xdr:colOff>
                    <xdr:row>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8</xdr:col>
                    <xdr:colOff>257175</xdr:colOff>
                    <xdr:row>81</xdr:row>
                    <xdr:rowOff>47625</xdr:rowOff>
                  </from>
                  <to>
                    <xdr:col>8</xdr:col>
                    <xdr:colOff>638175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66675</xdr:rowOff>
                  </from>
                  <to>
                    <xdr:col>5</xdr:col>
                    <xdr:colOff>476250</xdr:colOff>
                    <xdr:row>62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5</xdr:col>
                    <xdr:colOff>533400</xdr:colOff>
                    <xdr:row>62</xdr:row>
                    <xdr:rowOff>66675</xdr:rowOff>
                  </from>
                  <to>
                    <xdr:col>5</xdr:col>
                    <xdr:colOff>1057275</xdr:colOff>
                    <xdr:row>62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5</xdr:col>
                    <xdr:colOff>1123950</xdr:colOff>
                    <xdr:row>62</xdr:row>
                    <xdr:rowOff>47625</xdr:rowOff>
                  </from>
                  <to>
                    <xdr:col>6</xdr:col>
                    <xdr:colOff>9525</xdr:colOff>
                    <xdr:row>62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5</xdr:col>
                    <xdr:colOff>523875</xdr:colOff>
                    <xdr:row>4</xdr:row>
                    <xdr:rowOff>66675</xdr:rowOff>
                  </from>
                  <to>
                    <xdr:col>5</xdr:col>
                    <xdr:colOff>1038225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4</xdr:col>
                    <xdr:colOff>419100</xdr:colOff>
                    <xdr:row>4</xdr:row>
                    <xdr:rowOff>66675</xdr:rowOff>
                  </from>
                  <to>
                    <xdr:col>5</xdr:col>
                    <xdr:colOff>457200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5</xdr:col>
                    <xdr:colOff>1152525</xdr:colOff>
                    <xdr:row>4</xdr:row>
                    <xdr:rowOff>47625</xdr:rowOff>
                  </from>
                  <to>
                    <xdr:col>6</xdr:col>
                    <xdr:colOff>28575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IT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norozpour</dc:creator>
  <cp:lastModifiedBy>ghoghnoos</cp:lastModifiedBy>
  <cp:lastPrinted>2018-03-11T04:41:15Z</cp:lastPrinted>
  <dcterms:created xsi:type="dcterms:W3CDTF">2009-08-17T05:49:46Z</dcterms:created>
  <dcterms:modified xsi:type="dcterms:W3CDTF">2021-03-08T04:07:50Z</dcterms:modified>
</cp:coreProperties>
</file>