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10" activeTab="3"/>
  </bookViews>
  <sheets>
    <sheet name="Eliminator" sheetId="14" r:id="rId1"/>
    <sheet name="Air Baffle" sheetId="23" r:id="rId2"/>
    <sheet name="Nozzle Bank" sheetId="24" r:id="rId3"/>
    <sheet name="Static Water Filter" sheetId="25" r:id="rId4"/>
  </sheets>
  <calcPr calcId="152511"/>
</workbook>
</file>

<file path=xl/calcChain.xml><?xml version="1.0" encoding="utf-8"?>
<calcChain xmlns="http://schemas.openxmlformats.org/spreadsheetml/2006/main">
  <c r="Q15" i="25" l="1"/>
  <c r="Q14" i="25"/>
  <c r="Q13" i="25"/>
  <c r="Q12" i="25"/>
  <c r="Q11" i="25"/>
  <c r="Q10" i="25"/>
  <c r="Q9" i="25"/>
  <c r="Q8" i="25"/>
  <c r="Q7" i="25"/>
  <c r="Q6" i="25"/>
  <c r="Q21" i="24" l="1"/>
  <c r="P21" i="24" l="1"/>
  <c r="O21" i="24"/>
  <c r="N21" i="24"/>
</calcChain>
</file>

<file path=xl/sharedStrings.xml><?xml version="1.0" encoding="utf-8"?>
<sst xmlns="http://schemas.openxmlformats.org/spreadsheetml/2006/main" count="479" uniqueCount="186">
  <si>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</si>
  <si>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</si>
  <si>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</si>
  <si>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</si>
  <si>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</si>
  <si>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</si>
  <si>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</si>
  <si>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</si>
  <si>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</si>
  <si>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</si>
  <si>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</si>
  <si>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</si>
  <si>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</si>
  <si>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</si>
  <si>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</si>
  <si>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</si>
  <si>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</si>
  <si>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مقدار خالص</t>
  </si>
  <si>
    <t>واحد</t>
  </si>
  <si>
    <t>نبشی عرضی پایین 1</t>
  </si>
  <si>
    <t>نبشی عرضی پایین 2</t>
  </si>
  <si>
    <t>پایه</t>
  </si>
  <si>
    <t>پیچ شش گوش</t>
  </si>
  <si>
    <t>M8x25</t>
  </si>
  <si>
    <t>مهره شش گوش</t>
  </si>
  <si>
    <t>M8</t>
  </si>
  <si>
    <t>نبشی نردبانی</t>
  </si>
  <si>
    <t>رابط نردبانی</t>
  </si>
  <si>
    <t>1.5x77x270</t>
  </si>
  <si>
    <t>نبشی عرضی بالا 1</t>
  </si>
  <si>
    <t>نبشی عرضی بالا 2</t>
  </si>
  <si>
    <t>درزگیر</t>
  </si>
  <si>
    <t>ستون میانی</t>
  </si>
  <si>
    <t>سینی 1</t>
  </si>
  <si>
    <t>سینی 2</t>
  </si>
  <si>
    <t>رابط سینی</t>
  </si>
  <si>
    <t>1.5x988x160</t>
  </si>
  <si>
    <t>M6x10</t>
  </si>
  <si>
    <t>M6</t>
  </si>
  <si>
    <t>فلنج تخلیه</t>
  </si>
  <si>
    <t>3"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</si>
  <si>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</si>
  <si>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</si>
  <si>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</si>
  <si>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</si>
  <si>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</si>
  <si>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</si>
  <si>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</si>
  <si>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</si>
  <si>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</si>
  <si>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</si>
  <si>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</si>
  <si>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</si>
  <si>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</si>
  <si>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</si>
  <si>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</si>
  <si>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</si>
  <si>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</si>
  <si>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ناودانی عرضی</t>
  </si>
  <si>
    <t>ناودانی طولی</t>
  </si>
  <si>
    <t>پیچ دوسو</t>
  </si>
  <si>
    <t>M5x50</t>
  </si>
  <si>
    <t>رولپلاک</t>
  </si>
  <si>
    <t>5x50</t>
  </si>
  <si>
    <t>شبکه ایربافل</t>
  </si>
  <si>
    <t>300x600</t>
  </si>
  <si>
    <t>چفت</t>
  </si>
  <si>
    <t>--</t>
  </si>
  <si>
    <t>بست</t>
  </si>
  <si>
    <t>M6x40</t>
  </si>
  <si>
    <t>مهره</t>
  </si>
  <si>
    <t>ناودانی عرضی داخل</t>
  </si>
  <si>
    <t>1.5x88x900</t>
  </si>
  <si>
    <t>ناودانی طولی داخل</t>
  </si>
  <si>
    <t>1.5x88x600</t>
  </si>
  <si>
    <t>ناودانی عرضی بیرون</t>
  </si>
  <si>
    <t>ناودانی طولی بیرون</t>
  </si>
  <si>
    <t>لوله کلکتور</t>
  </si>
  <si>
    <t>درپوش کلکتور</t>
  </si>
  <si>
    <t>-</t>
  </si>
  <si>
    <t>فلنج جوشی کلکتور</t>
  </si>
  <si>
    <t>فلنج فلزی</t>
  </si>
  <si>
    <t>8x210x210</t>
  </si>
  <si>
    <t>فنجانی جوشی کلکتور</t>
  </si>
  <si>
    <t>درپوش فنجانی</t>
  </si>
  <si>
    <t>بوش تفلون رایزر</t>
  </si>
  <si>
    <t>اورینگ فنجانی</t>
  </si>
  <si>
    <t>لوله رایزر</t>
  </si>
  <si>
    <t>درپوش رایزر</t>
  </si>
  <si>
    <t>بدنه افشانک</t>
  </si>
  <si>
    <t>سری افشانک</t>
  </si>
  <si>
    <t>واشر آب بند</t>
  </si>
  <si>
    <t>بست استیل</t>
  </si>
  <si>
    <t>ناودانی افشانک</t>
  </si>
  <si>
    <t>بست شکلاتی</t>
  </si>
  <si>
    <t>نبشی رایزر</t>
  </si>
  <si>
    <t>5x50x500</t>
  </si>
  <si>
    <t>18</t>
  </si>
  <si>
    <t>M6x30</t>
  </si>
  <si>
    <t>19</t>
  </si>
  <si>
    <t>1.5x137x2292</t>
  </si>
  <si>
    <t>1.5x137x2128</t>
  </si>
  <si>
    <t>1.5x97x2292</t>
  </si>
  <si>
    <t>1.5x97x2128</t>
  </si>
  <si>
    <t>1.5x97x1723</t>
  </si>
  <si>
    <t>1.5x97x1797</t>
  </si>
  <si>
    <t>1.5x240x1723</t>
  </si>
  <si>
    <t>1.5x250x275</t>
  </si>
  <si>
    <t>1.5x995x2292</t>
  </si>
  <si>
    <t>1.5x995x2128</t>
  </si>
  <si>
    <t>M6x15</t>
  </si>
  <si>
    <t>پیچ دو سو</t>
  </si>
  <si>
    <t>رولپلاگ</t>
  </si>
  <si>
    <t>تیغه الیمیناتور</t>
  </si>
  <si>
    <t>مهره برنجی</t>
  </si>
  <si>
    <t>M5</t>
  </si>
  <si>
    <t>میله الیمیناتور</t>
  </si>
  <si>
    <t>فاصله میانی</t>
  </si>
  <si>
    <t>فاصله آخر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</si>
  <si>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</si>
  <si>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</si>
  <si>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</si>
  <si>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</si>
  <si>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</si>
  <si>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</si>
  <si>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</si>
  <si>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</si>
  <si>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</si>
  <si>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</si>
  <si>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</si>
  <si>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</si>
  <si>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</si>
  <si>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</si>
  <si>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ناودانی اتصال سقفی</t>
  </si>
  <si>
    <t>نبشی اتصال ستون به سینی</t>
  </si>
  <si>
    <t>نبشی اتصال نبشی عرضی پایین به ستون</t>
  </si>
  <si>
    <t>2x80x295</t>
  </si>
  <si>
    <t>2.5x75x60</t>
  </si>
  <si>
    <t>2.5x75x80</t>
  </si>
  <si>
    <t>L=1696</t>
  </si>
  <si>
    <t>L=304</t>
  </si>
  <si>
    <t>1.5x88x4495</t>
  </si>
  <si>
    <t>1.5x84x3495</t>
  </si>
  <si>
    <t>Pcs</t>
  </si>
  <si>
    <t>Kg</t>
  </si>
  <si>
    <t>6x40</t>
  </si>
  <si>
    <t>پایه الیمیناتور</t>
  </si>
  <si>
    <t>نردبانی</t>
  </si>
  <si>
    <t>سینی</t>
  </si>
  <si>
    <t>Ø40x3310</t>
  </si>
  <si>
    <t>1.5x88x4500</t>
  </si>
  <si>
    <t>Ø90x2128</t>
  </si>
  <si>
    <t>کلکتور</t>
  </si>
  <si>
    <t>رایزر</t>
  </si>
  <si>
    <t>ناودانی پایه</t>
  </si>
  <si>
    <t>صفحه پایه</t>
  </si>
  <si>
    <t>بست پایه</t>
  </si>
  <si>
    <t>5x110x110</t>
  </si>
  <si>
    <t>2x50x210</t>
  </si>
  <si>
    <t>پایه کلکتور</t>
  </si>
  <si>
    <t>6x60x200</t>
  </si>
  <si>
    <t>kg</t>
  </si>
  <si>
    <t>اتصالات</t>
  </si>
  <si>
    <t>زیر محصول</t>
  </si>
  <si>
    <t>کد
 زیر محصول</t>
  </si>
  <si>
    <t>پیش کد محصول</t>
  </si>
  <si>
    <t>مقدار
خالص</t>
  </si>
  <si>
    <t xml:space="preserve">فیلتر استاتیک </t>
  </si>
  <si>
    <t>ریل فیلتر</t>
  </si>
  <si>
    <t>صفحه ریل</t>
  </si>
  <si>
    <t>2x170x600</t>
  </si>
  <si>
    <t>نبشی ریل</t>
  </si>
  <si>
    <t>1/5x27x600</t>
  </si>
  <si>
    <t>قاب فیلتر</t>
  </si>
  <si>
    <t>نبشی عرضی داخل</t>
  </si>
  <si>
    <t>1/5x'40x900</t>
  </si>
  <si>
    <t>نبشی طولی داخل</t>
  </si>
  <si>
    <t>1/5x40x600</t>
  </si>
  <si>
    <t>نبشی عرضی بیرون</t>
  </si>
  <si>
    <t>2x'43x900</t>
  </si>
  <si>
    <t>نبشی طولی بیرون</t>
  </si>
  <si>
    <t>2x'43x600</t>
  </si>
  <si>
    <t xml:space="preserve">توری </t>
  </si>
  <si>
    <t>600x600</t>
  </si>
  <si>
    <t>دستگیره</t>
  </si>
  <si>
    <t>Ø 8x230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</si>
</sst>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1"/>
      <name val="B Nazanin"/>
      <charset val="178"/>
    </font>
    <font>
      <sz val="10"/>
      <name val="Times New Roman"/>
      <family val="1"/>
    </font>
    <font>
      <sz val="10"/>
      <name val="B Nazanin"/>
      <charset val="178"/>
    </font>
    <font>
      <sz val="8"/>
      <name val="B Nazanin"/>
      <charset val="178"/>
    </font>
    <font>
      <sz val="8"/>
      <color theme="1"/>
      <name val="Times New Roman"/>
      <family val="1"/>
    </font>
    <font>
      <sz val="8"/>
      <name val="Cambria"/>
      <family val="1"/>
      <scheme val="major"/>
    </font>
    <font>
      <sz val="10"/>
      <name val="Cambria"/>
      <family val="1"/>
      <scheme val="major"/>
    </font>
    <font>
      <sz val="8"/>
      <color theme="1"/>
      <name val="Cambria"/>
      <family val="1"/>
      <scheme val="major"/>
    </font>
    <font>
      <sz val="9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0"/>
      <color theme="1"/>
      <name val="B Nazanin"/>
      <charset val="178"/>
    </font>
    <font>
      <sz val="10"/>
      <color theme="1"/>
      <name val="B Nazanin"/>
      <charset val="178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10" fillId="0" borderId="1" xfId="0" quotePrefix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0" fontId="14" fillId="0" borderId="1" xfId="0" quotePrefix="1" applyFont="1" applyFill="1" applyBorder="1" applyAlignment="1">
      <alignment vertical="center" wrapText="1"/>
    </xf>
    <xf numFmtId="0" fontId="17" fillId="0" borderId="1" xfId="0" quotePrefix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6" xfId="0" quotePrefix="1" applyFont="1" applyFill="1" applyBorder="1" applyAlignment="1">
      <alignment horizontal="center" vertical="center" wrapText="1"/>
    </xf>
    <xf numFmtId="0" fontId="14" fillId="0" borderId="7" xfId="0" quotePrefix="1" applyFont="1" applyFill="1" applyBorder="1" applyAlignment="1">
      <alignment horizontal="center" vertical="center" wrapText="1"/>
    </xf>
    <xf numFmtId="0" fontId="4" fillId="0" borderId="6" xfId="0" quotePrefix="1" applyFont="1" applyFill="1" applyBorder="1" applyAlignment="1">
      <alignment horizontal="center" vertical="center" wrapText="1"/>
    </xf>
    <xf numFmtId="0" fontId="4" fillId="0" borderId="7" xfId="0" quotePrefix="1" applyFont="1" applyFill="1" applyBorder="1" applyAlignment="1">
      <alignment horizontal="center" vertical="center" wrapText="1"/>
    </xf>
    <xf numFmtId="0" fontId="7" fillId="0" borderId="6" xfId="0" quotePrefix="1" applyFont="1" applyFill="1" applyBorder="1" applyAlignment="1">
      <alignment horizontal="center" vertical="center" wrapText="1"/>
    </xf>
    <xf numFmtId="0" fontId="7" fillId="0" borderId="7" xfId="0" quotePrefix="1" applyFont="1" applyFill="1" applyBorder="1" applyAlignment="1">
      <alignment horizontal="center" vertical="center" wrapText="1"/>
    </xf>
    <xf numFmtId="0" fontId="14" fillId="0" borderId="8" xfId="0" quotePrefix="1" applyFont="1" applyFill="1" applyBorder="1" applyAlignment="1">
      <alignment horizontal="center" vertical="center" wrapText="1"/>
    </xf>
    <xf numFmtId="0" fontId="4" fillId="0" borderId="8" xfId="0" quotePrefix="1" applyFont="1" applyFill="1" applyBorder="1" applyAlignment="1">
      <alignment horizontal="center" vertical="center" wrapText="1"/>
    </xf>
    <xf numFmtId="0" fontId="7" fillId="0" borderId="8" xfId="0" quotePrefix="1" applyFont="1" applyFill="1" applyBorder="1" applyAlignment="1">
      <alignment horizontal="center" vertical="center" wrapText="1"/>
    </xf>
    <xf numFmtId="0" fontId="12" fillId="0" borderId="6" xfId="0" quotePrefix="1" applyFont="1" applyFill="1" applyBorder="1" applyAlignment="1">
      <alignment horizontal="center" vertical="center" wrapText="1"/>
    </xf>
    <xf numFmtId="0" fontId="12" fillId="0" borderId="8" xfId="0" quotePrefix="1" applyFont="1" applyFill="1" applyBorder="1" applyAlignment="1">
      <alignment horizontal="center" vertical="center" wrapText="1"/>
    </xf>
    <xf numFmtId="0" fontId="12" fillId="0" borderId="7" xfId="0" quotePrefix="1" applyFont="1" applyFill="1" applyBorder="1" applyAlignment="1">
      <alignment horizontal="center" vertical="center" wrapText="1"/>
    </xf>
    <xf numFmtId="0" fontId="17" fillId="0" borderId="6" xfId="0" quotePrefix="1" applyFont="1" applyFill="1" applyBorder="1" applyAlignment="1">
      <alignment horizontal="center" vertical="center" wrapText="1"/>
    </xf>
    <xf numFmtId="0" fontId="17" fillId="0" borderId="8" xfId="0" quotePrefix="1" applyFont="1" applyFill="1" applyBorder="1" applyAlignment="1">
      <alignment horizontal="center" vertical="center" wrapText="1"/>
    </xf>
    <xf numFmtId="0" fontId="17" fillId="0" borderId="7" xfId="0" quotePrefix="1" applyFont="1" applyFill="1" applyBorder="1" applyAlignment="1">
      <alignment horizontal="center" vertical="center" wrapText="1"/>
    </xf>
    <xf numFmtId="0" fontId="15" fillId="0" borderId="1" xfId="0" quotePrefix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textRotation="90"/>
    </xf>
    <xf numFmtId="0" fontId="2" fillId="6" borderId="1" xfId="0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0" borderId="1" xfId="0" applyFont="1" applyBorder="1"/>
    <xf numFmtId="0" fontId="14" fillId="0" borderId="6" xfId="0" quotePrefix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24</xdr:row>
      <xdr:rowOff>130449</xdr:rowOff>
    </xdr:from>
    <xdr:to>
      <xdr:col>14</xdr:col>
      <xdr:colOff>197586</xdr:colOff>
      <xdr:row>29</xdr:row>
      <xdr:rowOff>8279</xdr:rowOff>
    </xdr:to>
    <xdr:grpSp>
      <xdr:nvGrpSpPr>
        <xdr:cNvPr id="2" name="Group 1"/>
        <xdr:cNvGrpSpPr/>
      </xdr:nvGrpSpPr>
      <xdr:grpSpPr>
        <a:xfrm>
          <a:off x="47624" y="4911999"/>
          <a:ext cx="7007962" cy="830330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8279</xdr:rowOff>
    </xdr:from>
    <xdr:to>
      <xdr:col>18</xdr:col>
      <xdr:colOff>107812</xdr:colOff>
      <xdr:row>3</xdr:row>
      <xdr:rowOff>140411</xdr:rowOff>
    </xdr:to>
    <xdr:grpSp>
      <xdr:nvGrpSpPr>
        <xdr:cNvPr id="15" name="Group 14"/>
        <xdr:cNvGrpSpPr/>
      </xdr:nvGrpSpPr>
      <xdr:grpSpPr>
        <a:xfrm>
          <a:off x="0" y="8279"/>
          <a:ext cx="8480287" cy="703632"/>
          <a:chOff x="0" y="8279"/>
          <a:chExt cx="8321675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Airwasher</a:t>
            </a:r>
            <a:endParaRPr lang="en-US" sz="105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44263" y="364426"/>
            <a:ext cx="205616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Sub-Product: Eliminator 4500*3500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</a:t>
            </a: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</a:t>
            </a:r>
            <a:endParaRPr lang="en-US" sz="1050"/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  <xdr:oneCellAnchor>
    <xdr:from>
      <xdr:col>0</xdr:col>
      <xdr:colOff>47624</xdr:colOff>
      <xdr:row>56</xdr:row>
      <xdr:rowOff>82824</xdr:rowOff>
    </xdr:from>
    <xdr:ext cx="7007913" cy="830330"/>
    <xdr:grpSp>
      <xdr:nvGrpSpPr>
        <xdr:cNvPr id="23" name="Group 22"/>
        <xdr:cNvGrpSpPr/>
      </xdr:nvGrpSpPr>
      <xdr:grpSpPr>
        <a:xfrm>
          <a:off x="47624" y="11731899"/>
          <a:ext cx="7007913" cy="830330"/>
          <a:chOff x="19049" y="4911999"/>
          <a:chExt cx="7026100" cy="830330"/>
        </a:xfrm>
      </xdr:grpSpPr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5" name="Rounded Rectangle 2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6" name="Rounded Rectangle 2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Flowchart: Connector 2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Flowchart: Connector 3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oneCellAnchor>
  <xdr:twoCellAnchor editAs="oneCell">
    <xdr:from>
      <xdr:col>0</xdr:col>
      <xdr:colOff>0</xdr:colOff>
      <xdr:row>33</xdr:row>
      <xdr:rowOff>8279</xdr:rowOff>
    </xdr:from>
    <xdr:to>
      <xdr:col>18</xdr:col>
      <xdr:colOff>107812</xdr:colOff>
      <xdr:row>36</xdr:row>
      <xdr:rowOff>140411</xdr:rowOff>
    </xdr:to>
    <xdr:grpSp>
      <xdr:nvGrpSpPr>
        <xdr:cNvPr id="32" name="Group 31"/>
        <xdr:cNvGrpSpPr/>
      </xdr:nvGrpSpPr>
      <xdr:grpSpPr>
        <a:xfrm>
          <a:off x="0" y="6504329"/>
          <a:ext cx="8480287" cy="703632"/>
          <a:chOff x="0" y="8279"/>
          <a:chExt cx="8321675" cy="703632"/>
        </a:xfrm>
      </xdr:grpSpPr>
      <xdr:sp macro="" textlink="">
        <xdr:nvSpPr>
          <xdr:cNvPr id="33" name="TextBox 3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Airwasher</a:t>
            </a:r>
            <a:endParaRPr lang="en-US" sz="1050"/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1344263" y="364426"/>
            <a:ext cx="205616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Sub-Product: Eliminator 4500*3500</a:t>
            </a: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</a:t>
            </a:r>
          </a:p>
        </xdr:txBody>
      </xdr:sp>
      <xdr:sp macro="" textlink="">
        <xdr:nvSpPr>
          <xdr:cNvPr id="39" name="TextBox 3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</a:t>
            </a:r>
            <a:endParaRPr lang="en-US" sz="1050"/>
          </a:p>
        </xdr:txBody>
      </xdr:sp>
      <xdr:sp macro="" textlink="">
        <xdr:nvSpPr>
          <xdr:cNvPr id="40" name="TextBox 39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</a:t>
            </a:r>
          </a:p>
        </xdr:txBody>
      </xdr:sp>
      <xdr:sp macro="" textlink="">
        <xdr:nvSpPr>
          <xdr:cNvPr id="41" name="TextBox 40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</a:t>
            </a:r>
          </a:p>
        </xdr:txBody>
      </xdr:sp>
      <xdr:pic>
        <xdr:nvPicPr>
          <xdr:cNvPr id="42" name="Picture 4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20</xdr:row>
      <xdr:rowOff>130449</xdr:rowOff>
    </xdr:from>
    <xdr:to>
      <xdr:col>14</xdr:col>
      <xdr:colOff>349074</xdr:colOff>
      <xdr:row>25</xdr:row>
      <xdr:rowOff>8279</xdr:rowOff>
    </xdr:to>
    <xdr:grpSp>
      <xdr:nvGrpSpPr>
        <xdr:cNvPr id="2" name="Group 1"/>
        <xdr:cNvGrpSpPr/>
      </xdr:nvGrpSpPr>
      <xdr:grpSpPr>
        <a:xfrm>
          <a:off x="47624" y="4159524"/>
          <a:ext cx="7007050" cy="830330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7931150" cy="703632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Airwasher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Air Baffle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26</xdr:row>
      <xdr:rowOff>120924</xdr:rowOff>
    </xdr:from>
    <xdr:to>
      <xdr:col>14</xdr:col>
      <xdr:colOff>242229</xdr:colOff>
      <xdr:row>31</xdr:row>
      <xdr:rowOff>1135</xdr:rowOff>
    </xdr:to>
    <xdr:grpSp>
      <xdr:nvGrpSpPr>
        <xdr:cNvPr id="2" name="Group 1"/>
        <xdr:cNvGrpSpPr/>
      </xdr:nvGrpSpPr>
      <xdr:grpSpPr>
        <a:xfrm>
          <a:off x="47624" y="5355533"/>
          <a:ext cx="7002909" cy="83271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033854" cy="703632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Air washer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Nozzle</a:t>
            </a:r>
            <a:r>
              <a:rPr lang="en-US" sz="1100" baseline="0"/>
              <a:t> Bank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32</xdr:row>
      <xdr:rowOff>8279</xdr:rowOff>
    </xdr:from>
    <xdr:to>
      <xdr:col>17</xdr:col>
      <xdr:colOff>82550</xdr:colOff>
      <xdr:row>35</xdr:row>
      <xdr:rowOff>140411</xdr:rowOff>
    </xdr:to>
    <xdr:grpSp>
      <xdr:nvGrpSpPr>
        <xdr:cNvPr id="22" name="Group 21"/>
        <xdr:cNvGrpSpPr/>
      </xdr:nvGrpSpPr>
      <xdr:grpSpPr>
        <a:xfrm>
          <a:off x="0" y="6385888"/>
          <a:ext cx="8033854" cy="703632"/>
          <a:chOff x="0" y="8279"/>
          <a:chExt cx="832167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Product: Air washer</a:t>
            </a:r>
            <a:endParaRPr lang="en-US" sz="900">
              <a:effectLst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Nozzle Bank</a:t>
            </a: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33130</xdr:colOff>
      <xdr:row>43</xdr:row>
      <xdr:rowOff>99391</xdr:rowOff>
    </xdr:from>
    <xdr:to>
      <xdr:col>14</xdr:col>
      <xdr:colOff>227735</xdr:colOff>
      <xdr:row>47</xdr:row>
      <xdr:rowOff>170102</xdr:rowOff>
    </xdr:to>
    <xdr:grpSp>
      <xdr:nvGrpSpPr>
        <xdr:cNvPr id="33" name="Group 32"/>
        <xdr:cNvGrpSpPr/>
      </xdr:nvGrpSpPr>
      <xdr:grpSpPr>
        <a:xfrm>
          <a:off x="33130" y="9243391"/>
          <a:ext cx="7002909" cy="832711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</xdr:row>
      <xdr:rowOff>47626</xdr:rowOff>
    </xdr:from>
    <xdr:to>
      <xdr:col>13</xdr:col>
      <xdr:colOff>0</xdr:colOff>
      <xdr:row>19</xdr:row>
      <xdr:rowOff>115956</xdr:rowOff>
    </xdr:to>
    <xdr:grpSp>
      <xdr:nvGrpSpPr>
        <xdr:cNvPr id="2" name="Group 1"/>
        <xdr:cNvGrpSpPr/>
      </xdr:nvGrpSpPr>
      <xdr:grpSpPr>
        <a:xfrm>
          <a:off x="19050" y="3514726"/>
          <a:ext cx="5895975" cy="830330"/>
          <a:chOff x="19050" y="3676651"/>
          <a:chExt cx="5895975" cy="830330"/>
        </a:xfrm>
      </xdr:grpSpPr>
      <xdr:sp macro="" textlink="">
        <xdr:nvSpPr>
          <xdr:cNvPr id="3" name="Rounded Rectangle 2"/>
          <xdr:cNvSpPr/>
        </xdr:nvSpPr>
        <xdr:spPr>
          <a:xfrm>
            <a:off x="19050" y="3686175"/>
            <a:ext cx="3587198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 97.05.15                            Date: 97.05.15                           Date: 97.05.15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/>
        </xdr:nvSpPr>
        <xdr:spPr>
          <a:xfrm>
            <a:off x="3629025" y="3686175"/>
            <a:ext cx="1190625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/>
        </xdr:nvSpPr>
        <xdr:spPr>
          <a:xfrm>
            <a:off x="4829175" y="3676651"/>
            <a:ext cx="1085850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</xdr:grpSp>
    <xdr:clientData/>
  </xdr:twoCellAnchor>
  <xdr:twoCellAnchor>
    <xdr:from>
      <xdr:col>11</xdr:col>
      <xdr:colOff>52831</xdr:colOff>
      <xdr:row>15</xdr:row>
      <xdr:rowOff>127534</xdr:rowOff>
    </xdr:from>
    <xdr:to>
      <xdr:col>11</xdr:col>
      <xdr:colOff>162559</xdr:colOff>
      <xdr:row>16</xdr:row>
      <xdr:rowOff>46762</xdr:rowOff>
    </xdr:to>
    <xdr:sp macro="" textlink="">
      <xdr:nvSpPr>
        <xdr:cNvPr id="6" name="Flowchart: Connector 5"/>
        <xdr:cNvSpPr/>
      </xdr:nvSpPr>
      <xdr:spPr>
        <a:xfrm>
          <a:off x="4948681" y="3594634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52551</xdr:colOff>
      <xdr:row>16</xdr:row>
      <xdr:rowOff>59121</xdr:rowOff>
    </xdr:from>
    <xdr:to>
      <xdr:col>11</xdr:col>
      <xdr:colOff>162279</xdr:colOff>
      <xdr:row>16</xdr:row>
      <xdr:rowOff>168849</xdr:rowOff>
    </xdr:to>
    <xdr:sp macro="" textlink="">
      <xdr:nvSpPr>
        <xdr:cNvPr id="7" name="Flowchart: Connector 6"/>
        <xdr:cNvSpPr>
          <a:spLocks noChangeAspect="1"/>
        </xdr:cNvSpPr>
      </xdr:nvSpPr>
      <xdr:spPr>
        <a:xfrm>
          <a:off x="4948401" y="3716721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52551</xdr:colOff>
      <xdr:row>16</xdr:row>
      <xdr:rowOff>183931</xdr:rowOff>
    </xdr:from>
    <xdr:to>
      <xdr:col>11</xdr:col>
      <xdr:colOff>162279</xdr:colOff>
      <xdr:row>17</xdr:row>
      <xdr:rowOff>103159</xdr:rowOff>
    </xdr:to>
    <xdr:sp macro="" textlink="">
      <xdr:nvSpPr>
        <xdr:cNvPr id="8" name="Flowchart: Connector 7"/>
        <xdr:cNvSpPr/>
      </xdr:nvSpPr>
      <xdr:spPr>
        <a:xfrm>
          <a:off x="4948401" y="3841531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52552</xdr:colOff>
      <xdr:row>17</xdr:row>
      <xdr:rowOff>118242</xdr:rowOff>
    </xdr:from>
    <xdr:to>
      <xdr:col>11</xdr:col>
      <xdr:colOff>162280</xdr:colOff>
      <xdr:row>18</xdr:row>
      <xdr:rowOff>37470</xdr:rowOff>
    </xdr:to>
    <xdr:sp macro="" textlink="">
      <xdr:nvSpPr>
        <xdr:cNvPr id="9" name="Flowchart: Connector 8"/>
        <xdr:cNvSpPr/>
      </xdr:nvSpPr>
      <xdr:spPr>
        <a:xfrm>
          <a:off x="4948402" y="3966342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49827</xdr:colOff>
      <xdr:row>18</xdr:row>
      <xdr:rowOff>52552</xdr:rowOff>
    </xdr:from>
    <xdr:to>
      <xdr:col>11</xdr:col>
      <xdr:colOff>159555</xdr:colOff>
      <xdr:row>18</xdr:row>
      <xdr:rowOff>162280</xdr:rowOff>
    </xdr:to>
    <xdr:sp macro="" textlink="">
      <xdr:nvSpPr>
        <xdr:cNvPr id="10" name="Flowchart: Connector 9"/>
        <xdr:cNvSpPr/>
      </xdr:nvSpPr>
      <xdr:spPr>
        <a:xfrm>
          <a:off x="4945677" y="4091152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139700</xdr:colOff>
      <xdr:row>2</xdr:row>
      <xdr:rowOff>55932</xdr:rowOff>
    </xdr:to>
    <xdr:grpSp>
      <xdr:nvGrpSpPr>
        <xdr:cNvPr id="11" name="Group 10"/>
        <xdr:cNvGrpSpPr/>
      </xdr:nvGrpSpPr>
      <xdr:grpSpPr>
        <a:xfrm>
          <a:off x="0" y="0"/>
          <a:ext cx="8416925" cy="703632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</a:t>
            </a:r>
            <a:r>
              <a:rPr lang="fa-IR" sz="1000"/>
              <a:t> </a:t>
            </a:r>
            <a:r>
              <a:rPr lang="en-US" sz="1000" baseline="0"/>
              <a:t> Airwasher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308993" y="364426"/>
            <a:ext cx="182100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/>
              <a:t>Sub-Product: </a:t>
            </a:r>
            <a:r>
              <a:rPr lang="en-US" sz="10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Static Water Filter</a:t>
            </a:r>
            <a:endParaRPr lang="en-US" sz="1000">
              <a:effectLst/>
            </a:endParaRP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57"/>
  <sheetViews>
    <sheetView view="pageLayout" zoomScaleNormal="100" workbookViewId="0">
      <selection activeCell="N14" sqref="N14:P14"/>
    </sheetView>
  </sheetViews>
  <sheetFormatPr defaultRowHeight="15" x14ac:dyDescent="0.25"/>
  <cols>
    <col min="1" max="1" width="4.7109375" customWidth="1"/>
    <col min="2" max="2" width="5.140625" customWidth="1"/>
    <col min="3" max="3" width="6.140625" customWidth="1"/>
    <col min="4" max="4" width="3.7109375" bestFit="1" customWidth="1"/>
    <col min="5" max="5" width="5.85546875" customWidth="1"/>
    <col min="6" max="7" width="5.42578125" customWidth="1"/>
    <col min="8" max="8" width="7.7109375" customWidth="1"/>
    <col min="9" max="9" width="7.28515625" bestFit="1" customWidth="1"/>
    <col min="10" max="10" width="6" bestFit="1" customWidth="1"/>
    <col min="11" max="11" width="3.85546875" bestFit="1" customWidth="1"/>
    <col min="12" max="12" width="17.85546875" customWidth="1"/>
    <col min="13" max="13" width="11" customWidth="1"/>
    <col min="14" max="14" width="5.7109375" customWidth="1"/>
    <col min="15" max="15" width="5.5703125" customWidth="1"/>
    <col min="16" max="18" width="5.140625" customWidth="1"/>
    <col min="19" max="19" width="7.140625" customWidth="1"/>
    <col min="20" max="20" width="3.5703125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46" t="s">
        <v>0</v>
      </c>
      <c r="B6" s="47"/>
      <c r="C6" s="15"/>
      <c r="D6" s="16"/>
      <c r="E6" s="16" t="s">
        <v>14</v>
      </c>
      <c r="F6" s="17"/>
      <c r="G6" s="16"/>
      <c r="H6" s="16" t="s">
        <v>13</v>
      </c>
      <c r="I6" s="16"/>
      <c r="J6" s="17"/>
      <c r="K6" s="15"/>
      <c r="L6" s="16"/>
      <c r="M6" s="8" t="s">
        <v>1</v>
      </c>
      <c r="N6" s="16"/>
      <c r="O6" s="16"/>
      <c r="P6" s="16"/>
      <c r="Q6" s="26"/>
      <c r="R6" s="26"/>
      <c r="S6" s="21" t="s">
        <v>15</v>
      </c>
    </row>
    <row r="7" spans="1:19" ht="49.15" customHeight="1" x14ac:dyDescent="0.25">
      <c r="A7" s="25" t="s">
        <v>2</v>
      </c>
      <c r="B7" s="3" t="s">
        <v>3</v>
      </c>
      <c r="C7" s="18" t="s">
        <v>4</v>
      </c>
      <c r="D7" s="19" t="s">
        <v>5</v>
      </c>
      <c r="E7" s="18" t="s">
        <v>6</v>
      </c>
      <c r="F7" s="18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20" t="s">
        <v>3</v>
      </c>
      <c r="Q7" s="20" t="s">
        <v>17</v>
      </c>
      <c r="R7" s="20" t="s">
        <v>18</v>
      </c>
      <c r="S7" s="2" t="s">
        <v>16</v>
      </c>
    </row>
    <row r="8" spans="1:19" ht="14.25" customHeight="1" x14ac:dyDescent="0.25">
      <c r="A8" s="11"/>
      <c r="B8" s="6"/>
      <c r="C8" s="11"/>
      <c r="D8" s="9"/>
      <c r="E8" s="9"/>
      <c r="F8" s="10"/>
      <c r="G8" s="51"/>
      <c r="H8" s="48" t="s">
        <v>146</v>
      </c>
      <c r="I8" s="54">
        <v>1</v>
      </c>
      <c r="J8" s="54">
        <v>1</v>
      </c>
      <c r="K8" s="13" t="s">
        <v>41</v>
      </c>
      <c r="L8" s="9" t="s">
        <v>19</v>
      </c>
      <c r="M8" s="27" t="s">
        <v>102</v>
      </c>
      <c r="N8" s="28">
        <v>6</v>
      </c>
      <c r="O8" s="28">
        <v>6</v>
      </c>
      <c r="P8" s="28">
        <v>6</v>
      </c>
      <c r="Q8" s="36">
        <v>15.71</v>
      </c>
      <c r="R8" s="36" t="s">
        <v>144</v>
      </c>
      <c r="S8" s="7"/>
    </row>
    <row r="9" spans="1:19" ht="14.25" customHeight="1" x14ac:dyDescent="0.25">
      <c r="A9" s="4"/>
      <c r="B9" s="10"/>
      <c r="C9" s="9"/>
      <c r="D9" s="9"/>
      <c r="E9" s="9"/>
      <c r="F9" s="10"/>
      <c r="G9" s="52"/>
      <c r="H9" s="49"/>
      <c r="I9" s="55"/>
      <c r="J9" s="55"/>
      <c r="K9" s="13" t="s">
        <v>42</v>
      </c>
      <c r="L9" s="9" t="s">
        <v>20</v>
      </c>
      <c r="M9" s="27" t="s">
        <v>103</v>
      </c>
      <c r="N9" s="28">
        <v>6</v>
      </c>
      <c r="O9" s="28">
        <v>6</v>
      </c>
      <c r="P9" s="28">
        <v>6</v>
      </c>
      <c r="Q9" s="36">
        <v>14.58</v>
      </c>
      <c r="R9" s="36" t="s">
        <v>144</v>
      </c>
      <c r="S9" s="7"/>
    </row>
    <row r="10" spans="1:19" ht="14.25" customHeight="1" x14ac:dyDescent="0.25">
      <c r="A10" s="10"/>
      <c r="B10" s="10"/>
      <c r="C10" s="10"/>
      <c r="D10" s="10"/>
      <c r="E10" s="10"/>
      <c r="F10" s="10"/>
      <c r="G10" s="52"/>
      <c r="H10" s="49"/>
      <c r="I10" s="55"/>
      <c r="J10" s="55"/>
      <c r="K10" s="13" t="s">
        <v>43</v>
      </c>
      <c r="L10" s="9" t="s">
        <v>21</v>
      </c>
      <c r="M10" s="27" t="s">
        <v>107</v>
      </c>
      <c r="N10" s="28">
        <v>5</v>
      </c>
      <c r="O10" s="28">
        <v>5</v>
      </c>
      <c r="P10" s="28">
        <v>5</v>
      </c>
      <c r="Q10" s="36">
        <v>4.05</v>
      </c>
      <c r="R10" s="36" t="s">
        <v>144</v>
      </c>
      <c r="S10" s="7"/>
    </row>
    <row r="11" spans="1:19" ht="14.25" customHeight="1" x14ac:dyDescent="0.25">
      <c r="A11" s="4"/>
      <c r="B11" s="10"/>
      <c r="C11" s="9"/>
      <c r="D11" s="9"/>
      <c r="E11" s="9"/>
      <c r="F11" s="10"/>
      <c r="G11" s="52"/>
      <c r="H11" s="49"/>
      <c r="I11" s="55"/>
      <c r="J11" s="55"/>
      <c r="K11" s="13" t="s">
        <v>44</v>
      </c>
      <c r="L11" s="9" t="s">
        <v>22</v>
      </c>
      <c r="M11" s="27" t="s">
        <v>23</v>
      </c>
      <c r="N11" s="28">
        <v>24</v>
      </c>
      <c r="O11" s="28">
        <v>24</v>
      </c>
      <c r="P11" s="28">
        <v>24</v>
      </c>
      <c r="Q11" s="36">
        <v>24</v>
      </c>
      <c r="R11" s="36" t="s">
        <v>143</v>
      </c>
      <c r="S11" s="7"/>
    </row>
    <row r="12" spans="1:19" ht="14.25" customHeight="1" x14ac:dyDescent="0.25">
      <c r="A12" s="4"/>
      <c r="B12" s="10"/>
      <c r="C12" s="9"/>
      <c r="D12" s="9"/>
      <c r="E12" s="9"/>
      <c r="F12" s="10"/>
      <c r="G12" s="53"/>
      <c r="H12" s="50"/>
      <c r="I12" s="56"/>
      <c r="J12" s="56"/>
      <c r="K12" s="13" t="s">
        <v>45</v>
      </c>
      <c r="L12" s="9" t="s">
        <v>24</v>
      </c>
      <c r="M12" s="27" t="s">
        <v>25</v>
      </c>
      <c r="N12" s="28">
        <v>24</v>
      </c>
      <c r="O12" s="28">
        <v>24</v>
      </c>
      <c r="P12" s="28">
        <v>24</v>
      </c>
      <c r="Q12" s="36">
        <v>24</v>
      </c>
      <c r="R12" s="36" t="s">
        <v>143</v>
      </c>
      <c r="S12" s="7"/>
    </row>
    <row r="13" spans="1:19" ht="14.25" customHeight="1" x14ac:dyDescent="0.25">
      <c r="A13" s="4"/>
      <c r="B13" s="10"/>
      <c r="C13" s="9"/>
      <c r="D13" s="9"/>
      <c r="E13" s="9"/>
      <c r="F13" s="10"/>
      <c r="G13" s="61"/>
      <c r="H13" s="59" t="s">
        <v>147</v>
      </c>
      <c r="I13" s="57">
        <v>4</v>
      </c>
      <c r="J13" s="57">
        <v>4</v>
      </c>
      <c r="K13" s="13" t="s">
        <v>46</v>
      </c>
      <c r="L13" s="9" t="s">
        <v>26</v>
      </c>
      <c r="M13" s="27" t="s">
        <v>105</v>
      </c>
      <c r="N13" s="28">
        <v>8</v>
      </c>
      <c r="O13" s="28">
        <v>8</v>
      </c>
      <c r="P13" s="28">
        <v>8</v>
      </c>
      <c r="Q13" s="36">
        <v>16.420000000000002</v>
      </c>
      <c r="R13" s="36" t="s">
        <v>144</v>
      </c>
      <c r="S13" s="7"/>
    </row>
    <row r="14" spans="1:19" ht="14.25" customHeight="1" x14ac:dyDescent="0.25">
      <c r="A14" s="4"/>
      <c r="B14" s="10"/>
      <c r="C14" s="9"/>
      <c r="D14" s="9"/>
      <c r="E14" s="9"/>
      <c r="F14" s="10"/>
      <c r="G14" s="62"/>
      <c r="H14" s="60"/>
      <c r="I14" s="58"/>
      <c r="J14" s="58"/>
      <c r="K14" s="13" t="s">
        <v>47</v>
      </c>
      <c r="L14" s="9" t="s">
        <v>27</v>
      </c>
      <c r="M14" s="27" t="s">
        <v>28</v>
      </c>
      <c r="N14" s="28">
        <v>20</v>
      </c>
      <c r="O14" s="28">
        <v>20</v>
      </c>
      <c r="P14" s="28">
        <v>20</v>
      </c>
      <c r="Q14" s="36">
        <v>3.92</v>
      </c>
      <c r="R14" s="36" t="s">
        <v>144</v>
      </c>
      <c r="S14" s="7"/>
    </row>
    <row r="15" spans="1:19" ht="14.25" customHeight="1" x14ac:dyDescent="0.25">
      <c r="A15" s="4"/>
      <c r="B15" s="10"/>
      <c r="C15" s="9"/>
      <c r="D15" s="9"/>
      <c r="E15" s="9"/>
      <c r="F15" s="10"/>
      <c r="G15" s="12"/>
      <c r="H15" s="23"/>
      <c r="I15" s="24"/>
      <c r="J15" s="24"/>
      <c r="K15" s="13" t="s">
        <v>48</v>
      </c>
      <c r="L15" s="9" t="s">
        <v>29</v>
      </c>
      <c r="M15" s="27" t="s">
        <v>100</v>
      </c>
      <c r="N15" s="28">
        <v>2</v>
      </c>
      <c r="O15" s="28">
        <v>2</v>
      </c>
      <c r="P15" s="28">
        <v>2</v>
      </c>
      <c r="Q15" s="36">
        <v>7.39</v>
      </c>
      <c r="R15" s="36" t="s">
        <v>144</v>
      </c>
      <c r="S15" s="7"/>
    </row>
    <row r="16" spans="1:19" ht="14.25" customHeight="1" x14ac:dyDescent="0.25">
      <c r="A16" s="4"/>
      <c r="B16" s="10"/>
      <c r="C16" s="9"/>
      <c r="D16" s="9"/>
      <c r="E16" s="9"/>
      <c r="F16" s="10"/>
      <c r="G16" s="12"/>
      <c r="H16" s="23"/>
      <c r="I16" s="24"/>
      <c r="J16" s="24"/>
      <c r="K16" s="13" t="s">
        <v>49</v>
      </c>
      <c r="L16" s="9" t="s">
        <v>30</v>
      </c>
      <c r="M16" s="28" t="s">
        <v>101</v>
      </c>
      <c r="N16" s="28">
        <v>2</v>
      </c>
      <c r="O16" s="28">
        <v>2</v>
      </c>
      <c r="P16" s="28">
        <v>2</v>
      </c>
      <c r="Q16" s="36">
        <v>6.87</v>
      </c>
      <c r="R16" s="36" t="s">
        <v>144</v>
      </c>
      <c r="S16" s="7"/>
    </row>
    <row r="17" spans="1:19" ht="14.25" customHeight="1" x14ac:dyDescent="0.25">
      <c r="A17" s="4"/>
      <c r="B17" s="10"/>
      <c r="C17" s="9"/>
      <c r="D17" s="9"/>
      <c r="E17" s="9"/>
      <c r="F17" s="10"/>
      <c r="G17" s="12"/>
      <c r="H17" s="23"/>
      <c r="I17" s="24"/>
      <c r="J17" s="24"/>
      <c r="K17" s="13" t="s">
        <v>50</v>
      </c>
      <c r="L17" s="9" t="s">
        <v>31</v>
      </c>
      <c r="M17" s="28" t="s">
        <v>104</v>
      </c>
      <c r="N17" s="28">
        <v>8</v>
      </c>
      <c r="O17" s="28">
        <v>8</v>
      </c>
      <c r="P17" s="28">
        <v>8</v>
      </c>
      <c r="Q17" s="36">
        <v>15.74</v>
      </c>
      <c r="R17" s="36" t="s">
        <v>144</v>
      </c>
      <c r="S17" s="7"/>
    </row>
    <row r="18" spans="1:19" ht="14.25" customHeight="1" x14ac:dyDescent="0.25">
      <c r="A18" s="4"/>
      <c r="B18" s="10"/>
      <c r="C18" s="9"/>
      <c r="D18" s="9"/>
      <c r="E18" s="9"/>
      <c r="F18" s="10"/>
      <c r="G18" s="11"/>
      <c r="H18" s="11"/>
      <c r="I18" s="11"/>
      <c r="J18" s="11"/>
      <c r="K18" s="13" t="s">
        <v>51</v>
      </c>
      <c r="L18" s="9" t="s">
        <v>32</v>
      </c>
      <c r="M18" s="28" t="s">
        <v>106</v>
      </c>
      <c r="N18" s="28">
        <v>4</v>
      </c>
      <c r="O18" s="28">
        <v>4</v>
      </c>
      <c r="P18" s="28">
        <v>4</v>
      </c>
      <c r="Q18" s="37">
        <v>19.48</v>
      </c>
      <c r="R18" s="37" t="s">
        <v>144</v>
      </c>
      <c r="S18" s="22"/>
    </row>
    <row r="19" spans="1:19" ht="14.25" customHeight="1" x14ac:dyDescent="0.25">
      <c r="A19" s="4"/>
      <c r="B19" s="10"/>
      <c r="C19" s="9"/>
      <c r="D19" s="9"/>
      <c r="E19" s="9"/>
      <c r="F19" s="10"/>
      <c r="G19" s="11"/>
      <c r="H19" s="11"/>
      <c r="I19" s="11"/>
      <c r="J19" s="11"/>
      <c r="K19" s="13" t="s">
        <v>52</v>
      </c>
      <c r="L19" s="9" t="s">
        <v>33</v>
      </c>
      <c r="M19" s="28" t="s">
        <v>108</v>
      </c>
      <c r="N19" s="28">
        <v>1</v>
      </c>
      <c r="O19" s="28">
        <v>1</v>
      </c>
      <c r="P19" s="28">
        <v>1</v>
      </c>
      <c r="Q19" s="36">
        <v>26.85</v>
      </c>
      <c r="R19" s="36" t="s">
        <v>144</v>
      </c>
      <c r="S19" s="7"/>
    </row>
    <row r="20" spans="1:19" x14ac:dyDescent="0.25">
      <c r="A20" s="4"/>
      <c r="B20" s="10"/>
      <c r="C20" s="9"/>
      <c r="D20" s="9"/>
      <c r="E20" s="9"/>
      <c r="F20" s="10"/>
      <c r="G20" s="59"/>
      <c r="H20" s="59" t="s">
        <v>148</v>
      </c>
      <c r="I20" s="57">
        <v>1</v>
      </c>
      <c r="J20" s="57">
        <v>1</v>
      </c>
      <c r="K20" s="13" t="s">
        <v>53</v>
      </c>
      <c r="L20" s="9" t="s">
        <v>34</v>
      </c>
      <c r="M20" s="28" t="s">
        <v>109</v>
      </c>
      <c r="N20" s="28">
        <v>1</v>
      </c>
      <c r="O20" s="28">
        <v>1</v>
      </c>
      <c r="P20" s="28">
        <v>1</v>
      </c>
      <c r="Q20" s="36">
        <v>24.93</v>
      </c>
      <c r="R20" s="36" t="s">
        <v>144</v>
      </c>
      <c r="S20" s="7"/>
    </row>
    <row r="21" spans="1:19" x14ac:dyDescent="0.25">
      <c r="A21" s="4"/>
      <c r="B21" s="10"/>
      <c r="C21" s="9"/>
      <c r="D21" s="9"/>
      <c r="E21" s="9"/>
      <c r="F21" s="10"/>
      <c r="G21" s="64"/>
      <c r="H21" s="64"/>
      <c r="I21" s="63"/>
      <c r="J21" s="63"/>
      <c r="K21" s="13" t="s">
        <v>54</v>
      </c>
      <c r="L21" s="9" t="s">
        <v>35</v>
      </c>
      <c r="M21" s="28" t="s">
        <v>36</v>
      </c>
      <c r="N21" s="28">
        <v>1</v>
      </c>
      <c r="O21" s="28">
        <v>1</v>
      </c>
      <c r="P21" s="28">
        <v>1</v>
      </c>
      <c r="Q21" s="36">
        <v>1.86</v>
      </c>
      <c r="R21" s="36" t="s">
        <v>144</v>
      </c>
      <c r="S21" s="7"/>
    </row>
    <row r="22" spans="1:19" x14ac:dyDescent="0.25">
      <c r="A22" s="4"/>
      <c r="B22" s="10"/>
      <c r="C22" s="9"/>
      <c r="D22" s="9"/>
      <c r="E22" s="9"/>
      <c r="F22" s="10"/>
      <c r="G22" s="64"/>
      <c r="H22" s="64"/>
      <c r="I22" s="63"/>
      <c r="J22" s="63"/>
      <c r="K22" s="13" t="s">
        <v>55</v>
      </c>
      <c r="L22" s="9" t="s">
        <v>22</v>
      </c>
      <c r="M22" s="28" t="s">
        <v>37</v>
      </c>
      <c r="N22" s="28">
        <v>35</v>
      </c>
      <c r="O22" s="28">
        <v>35</v>
      </c>
      <c r="P22" s="28">
        <v>35</v>
      </c>
      <c r="Q22" s="36">
        <v>35</v>
      </c>
      <c r="R22" s="36" t="s">
        <v>143</v>
      </c>
      <c r="S22" s="7"/>
    </row>
    <row r="23" spans="1:19" x14ac:dyDescent="0.25">
      <c r="A23" s="4"/>
      <c r="B23" s="10"/>
      <c r="C23" s="9"/>
      <c r="D23" s="9"/>
      <c r="E23" s="9"/>
      <c r="F23" s="10"/>
      <c r="G23" s="64"/>
      <c r="H23" s="64"/>
      <c r="I23" s="63"/>
      <c r="J23" s="63"/>
      <c r="K23" s="13" t="s">
        <v>56</v>
      </c>
      <c r="L23" s="9" t="s">
        <v>24</v>
      </c>
      <c r="M23" s="28" t="s">
        <v>38</v>
      </c>
      <c r="N23" s="28">
        <v>35</v>
      </c>
      <c r="O23" s="28">
        <v>35</v>
      </c>
      <c r="P23" s="28">
        <v>35</v>
      </c>
      <c r="Q23" s="36">
        <v>35</v>
      </c>
      <c r="R23" s="36" t="s">
        <v>143</v>
      </c>
      <c r="S23" s="7"/>
    </row>
    <row r="24" spans="1:19" x14ac:dyDescent="0.25">
      <c r="A24" s="4"/>
      <c r="B24" s="10"/>
      <c r="C24" s="9"/>
      <c r="D24" s="9"/>
      <c r="E24" s="9"/>
      <c r="F24" s="10"/>
      <c r="G24" s="60"/>
      <c r="H24" s="60"/>
      <c r="I24" s="58"/>
      <c r="J24" s="58"/>
      <c r="K24" s="13" t="s">
        <v>57</v>
      </c>
      <c r="L24" s="9" t="s">
        <v>39</v>
      </c>
      <c r="M24" s="28" t="s">
        <v>40</v>
      </c>
      <c r="N24" s="28">
        <v>1</v>
      </c>
      <c r="O24" s="28">
        <v>1</v>
      </c>
      <c r="P24" s="28">
        <v>1</v>
      </c>
      <c r="Q24" s="36">
        <v>1</v>
      </c>
      <c r="R24" s="36" t="s">
        <v>143</v>
      </c>
      <c r="S24" s="7"/>
    </row>
    <row r="25" spans="1:19" x14ac:dyDescent="0.25">
      <c r="I25" s="5"/>
      <c r="J25" s="5"/>
    </row>
    <row r="39" spans="1:19" ht="19.5" x14ac:dyDescent="0.25">
      <c r="A39" s="46" t="s">
        <v>0</v>
      </c>
      <c r="B39" s="47"/>
      <c r="C39" s="15"/>
      <c r="D39" s="16"/>
      <c r="E39" s="16" t="s">
        <v>14</v>
      </c>
      <c r="F39" s="17"/>
      <c r="G39" s="16"/>
      <c r="H39" s="16" t="s">
        <v>13</v>
      </c>
      <c r="I39" s="16"/>
      <c r="J39" s="17"/>
      <c r="K39" s="15"/>
      <c r="L39" s="16"/>
      <c r="M39" s="8" t="s">
        <v>1</v>
      </c>
      <c r="N39" s="16"/>
      <c r="O39" s="16"/>
      <c r="P39" s="16"/>
      <c r="Q39" s="26"/>
      <c r="R39" s="26"/>
      <c r="S39" s="21" t="s">
        <v>15</v>
      </c>
    </row>
    <row r="40" spans="1:19" ht="60" x14ac:dyDescent="0.25">
      <c r="A40" s="25" t="s">
        <v>2</v>
      </c>
      <c r="B40" s="3" t="s">
        <v>3</v>
      </c>
      <c r="C40" s="18" t="s">
        <v>4</v>
      </c>
      <c r="D40" s="19" t="s">
        <v>5</v>
      </c>
      <c r="E40" s="18" t="s">
        <v>6</v>
      </c>
      <c r="F40" s="18" t="s">
        <v>3</v>
      </c>
      <c r="G40" s="3" t="s">
        <v>10</v>
      </c>
      <c r="H40" s="3" t="s">
        <v>5</v>
      </c>
      <c r="I40" s="3" t="s">
        <v>12</v>
      </c>
      <c r="J40" s="3" t="s">
        <v>11</v>
      </c>
      <c r="K40" s="1" t="s">
        <v>7</v>
      </c>
      <c r="L40" s="2" t="s">
        <v>5</v>
      </c>
      <c r="M40" s="2" t="s">
        <v>9</v>
      </c>
      <c r="N40" s="3" t="s">
        <v>8</v>
      </c>
      <c r="O40" s="3" t="s">
        <v>6</v>
      </c>
      <c r="P40" s="20" t="s">
        <v>3</v>
      </c>
      <c r="Q40" s="20" t="s">
        <v>17</v>
      </c>
      <c r="R40" s="20" t="s">
        <v>18</v>
      </c>
      <c r="S40" s="2" t="s">
        <v>16</v>
      </c>
    </row>
    <row r="41" spans="1:19" x14ac:dyDescent="0.25">
      <c r="A41" s="11"/>
      <c r="B41" s="6"/>
      <c r="C41" s="11"/>
      <c r="D41" s="9"/>
      <c r="E41" s="9"/>
      <c r="F41" s="10"/>
      <c r="G41" s="12"/>
      <c r="H41" s="23"/>
      <c r="I41" s="24"/>
      <c r="J41" s="24"/>
      <c r="K41" s="13" t="s">
        <v>97</v>
      </c>
      <c r="L41" s="35" t="s">
        <v>135</v>
      </c>
      <c r="M41" s="28" t="s">
        <v>137</v>
      </c>
      <c r="N41" s="28">
        <v>2</v>
      </c>
      <c r="O41" s="28">
        <v>2</v>
      </c>
      <c r="P41" s="28">
        <v>2</v>
      </c>
      <c r="Q41" s="36">
        <v>0.18</v>
      </c>
      <c r="R41" s="36" t="s">
        <v>144</v>
      </c>
      <c r="S41" s="7"/>
    </row>
    <row r="42" spans="1:19" ht="15.75" x14ac:dyDescent="0.25">
      <c r="A42" s="4"/>
      <c r="B42" s="10"/>
      <c r="C42" s="9"/>
      <c r="D42" s="9"/>
      <c r="E42" s="9"/>
      <c r="F42" s="10"/>
      <c r="G42" s="12"/>
      <c r="H42" s="23"/>
      <c r="I42" s="24"/>
      <c r="J42" s="24"/>
      <c r="K42" s="13" t="s">
        <v>99</v>
      </c>
      <c r="L42" s="34" t="s">
        <v>134</v>
      </c>
      <c r="M42" s="28" t="s">
        <v>138</v>
      </c>
      <c r="N42" s="28">
        <v>4</v>
      </c>
      <c r="O42" s="28">
        <v>4</v>
      </c>
      <c r="P42" s="28">
        <v>4</v>
      </c>
      <c r="Q42" s="36">
        <v>0.47</v>
      </c>
      <c r="R42" s="36" t="s">
        <v>144</v>
      </c>
      <c r="S42" s="7"/>
    </row>
    <row r="43" spans="1:19" ht="15.75" x14ac:dyDescent="0.25">
      <c r="A43" s="10"/>
      <c r="B43" s="10"/>
      <c r="C43" s="10"/>
      <c r="D43" s="10"/>
      <c r="E43" s="10"/>
      <c r="F43" s="10"/>
      <c r="G43" s="12"/>
      <c r="H43" s="23"/>
      <c r="I43" s="24"/>
      <c r="J43" s="24"/>
      <c r="K43" s="13" t="s">
        <v>119</v>
      </c>
      <c r="L43" s="29" t="s">
        <v>133</v>
      </c>
      <c r="M43" s="28" t="s">
        <v>136</v>
      </c>
      <c r="N43" s="28">
        <v>1</v>
      </c>
      <c r="O43" s="28">
        <v>1</v>
      </c>
      <c r="P43" s="28">
        <v>1</v>
      </c>
      <c r="Q43" s="36">
        <v>0.37</v>
      </c>
      <c r="R43" s="36" t="s">
        <v>144</v>
      </c>
      <c r="S43" s="7"/>
    </row>
    <row r="44" spans="1:19" ht="15.75" x14ac:dyDescent="0.25">
      <c r="A44" s="4"/>
      <c r="B44" s="10"/>
      <c r="C44" s="9"/>
      <c r="D44" s="9"/>
      <c r="E44" s="9"/>
      <c r="F44" s="10"/>
      <c r="G44" s="61"/>
      <c r="H44" s="59" t="s">
        <v>162</v>
      </c>
      <c r="I44" s="57">
        <v>1</v>
      </c>
      <c r="J44" s="57">
        <v>1</v>
      </c>
      <c r="K44" s="13" t="s">
        <v>120</v>
      </c>
      <c r="L44" s="29" t="s">
        <v>22</v>
      </c>
      <c r="M44" s="28" t="s">
        <v>23</v>
      </c>
      <c r="N44" s="28">
        <v>64</v>
      </c>
      <c r="O44" s="28">
        <v>64</v>
      </c>
      <c r="P44" s="28">
        <v>64</v>
      </c>
      <c r="Q44" s="36">
        <v>64</v>
      </c>
      <c r="R44" s="36" t="s">
        <v>143</v>
      </c>
      <c r="S44" s="7"/>
    </row>
    <row r="45" spans="1:19" ht="15.75" x14ac:dyDescent="0.25">
      <c r="A45" s="4"/>
      <c r="B45" s="10"/>
      <c r="C45" s="9"/>
      <c r="D45" s="9"/>
      <c r="E45" s="9"/>
      <c r="F45" s="10"/>
      <c r="G45" s="65"/>
      <c r="H45" s="64"/>
      <c r="I45" s="63"/>
      <c r="J45" s="63"/>
      <c r="K45" s="13" t="s">
        <v>121</v>
      </c>
      <c r="L45" s="29" t="s">
        <v>24</v>
      </c>
      <c r="M45" s="28" t="s">
        <v>25</v>
      </c>
      <c r="N45" s="28">
        <v>64</v>
      </c>
      <c r="O45" s="28">
        <v>64</v>
      </c>
      <c r="P45" s="28">
        <v>64</v>
      </c>
      <c r="Q45" s="36">
        <v>64</v>
      </c>
      <c r="R45" s="36" t="s">
        <v>143</v>
      </c>
      <c r="S45" s="7"/>
    </row>
    <row r="46" spans="1:19" ht="15.75" x14ac:dyDescent="0.25">
      <c r="A46" s="4"/>
      <c r="B46" s="10"/>
      <c r="C46" s="9"/>
      <c r="D46" s="9"/>
      <c r="E46" s="9"/>
      <c r="F46" s="10"/>
      <c r="G46" s="65"/>
      <c r="H46" s="64"/>
      <c r="I46" s="63"/>
      <c r="J46" s="63"/>
      <c r="K46" s="13" t="s">
        <v>122</v>
      </c>
      <c r="L46" s="29" t="s">
        <v>22</v>
      </c>
      <c r="M46" s="28" t="s">
        <v>110</v>
      </c>
      <c r="N46" s="28">
        <v>20</v>
      </c>
      <c r="O46" s="28">
        <v>20</v>
      </c>
      <c r="P46" s="28">
        <v>20</v>
      </c>
      <c r="Q46" s="36">
        <v>20</v>
      </c>
      <c r="R46" s="36" t="s">
        <v>143</v>
      </c>
      <c r="S46" s="7"/>
    </row>
    <row r="47" spans="1:19" ht="15.75" x14ac:dyDescent="0.25">
      <c r="A47" s="4"/>
      <c r="B47" s="10"/>
      <c r="C47" s="9"/>
      <c r="D47" s="9"/>
      <c r="E47" s="9"/>
      <c r="F47" s="10"/>
      <c r="G47" s="65"/>
      <c r="H47" s="64"/>
      <c r="I47" s="63"/>
      <c r="J47" s="63"/>
      <c r="K47" s="13" t="s">
        <v>123</v>
      </c>
      <c r="L47" s="29" t="s">
        <v>22</v>
      </c>
      <c r="M47" s="28" t="s">
        <v>37</v>
      </c>
      <c r="N47" s="28">
        <v>35</v>
      </c>
      <c r="O47" s="28">
        <v>35</v>
      </c>
      <c r="P47" s="28">
        <v>35</v>
      </c>
      <c r="Q47" s="36">
        <v>35</v>
      </c>
      <c r="R47" s="36" t="s">
        <v>143</v>
      </c>
      <c r="S47" s="7"/>
    </row>
    <row r="48" spans="1:19" ht="15.75" x14ac:dyDescent="0.25">
      <c r="A48" s="4"/>
      <c r="B48" s="10"/>
      <c r="C48" s="9"/>
      <c r="D48" s="9"/>
      <c r="E48" s="9"/>
      <c r="F48" s="10"/>
      <c r="G48" s="65"/>
      <c r="H48" s="64"/>
      <c r="I48" s="63"/>
      <c r="J48" s="63"/>
      <c r="K48" s="13" t="s">
        <v>124</v>
      </c>
      <c r="L48" s="29" t="s">
        <v>24</v>
      </c>
      <c r="M48" s="28" t="s">
        <v>38</v>
      </c>
      <c r="N48" s="28">
        <v>55</v>
      </c>
      <c r="O48" s="28">
        <v>55</v>
      </c>
      <c r="P48" s="28">
        <v>55</v>
      </c>
      <c r="Q48" s="36">
        <v>55</v>
      </c>
      <c r="R48" s="36" t="s">
        <v>143</v>
      </c>
      <c r="S48" s="7"/>
    </row>
    <row r="49" spans="1:19" ht="15.75" x14ac:dyDescent="0.25">
      <c r="A49" s="4"/>
      <c r="B49" s="10"/>
      <c r="C49" s="9"/>
      <c r="D49" s="9"/>
      <c r="E49" s="9"/>
      <c r="F49" s="10"/>
      <c r="G49" s="65"/>
      <c r="H49" s="64"/>
      <c r="I49" s="63"/>
      <c r="J49" s="63"/>
      <c r="K49" s="13" t="s">
        <v>125</v>
      </c>
      <c r="L49" s="29" t="s">
        <v>111</v>
      </c>
      <c r="M49" s="28" t="s">
        <v>61</v>
      </c>
      <c r="N49" s="28">
        <v>30</v>
      </c>
      <c r="O49" s="28">
        <v>30</v>
      </c>
      <c r="P49" s="28">
        <v>30</v>
      </c>
      <c r="Q49" s="36">
        <v>30</v>
      </c>
      <c r="R49" s="36" t="s">
        <v>143</v>
      </c>
      <c r="S49" s="7"/>
    </row>
    <row r="50" spans="1:19" ht="15.75" x14ac:dyDescent="0.25">
      <c r="A50" s="4"/>
      <c r="B50" s="10"/>
      <c r="C50" s="9"/>
      <c r="D50" s="9"/>
      <c r="E50" s="9"/>
      <c r="F50" s="10"/>
      <c r="G50" s="62"/>
      <c r="H50" s="60"/>
      <c r="I50" s="58"/>
      <c r="J50" s="58"/>
      <c r="K50" s="13" t="s">
        <v>126</v>
      </c>
      <c r="L50" s="29" t="s">
        <v>112</v>
      </c>
      <c r="M50" s="28" t="s">
        <v>145</v>
      </c>
      <c r="N50" s="28">
        <v>30</v>
      </c>
      <c r="O50" s="28">
        <v>30</v>
      </c>
      <c r="P50" s="28">
        <v>30</v>
      </c>
      <c r="Q50" s="36">
        <v>30</v>
      </c>
      <c r="R50" s="36" t="s">
        <v>143</v>
      </c>
      <c r="S50" s="7"/>
    </row>
    <row r="51" spans="1:19" ht="15.75" x14ac:dyDescent="0.25">
      <c r="A51" s="4"/>
      <c r="B51" s="10"/>
      <c r="C51" s="9"/>
      <c r="D51" s="9"/>
      <c r="E51" s="9"/>
      <c r="F51" s="10"/>
      <c r="G51" s="11"/>
      <c r="H51" s="11"/>
      <c r="I51" s="11"/>
      <c r="J51" s="11"/>
      <c r="K51" s="13" t="s">
        <v>127</v>
      </c>
      <c r="L51" s="31" t="s">
        <v>113</v>
      </c>
      <c r="M51" s="32" t="s">
        <v>139</v>
      </c>
      <c r="N51" s="28">
        <v>408</v>
      </c>
      <c r="O51" s="28">
        <v>408</v>
      </c>
      <c r="P51" s="28">
        <v>408</v>
      </c>
      <c r="Q51" s="37">
        <v>301</v>
      </c>
      <c r="R51" s="37" t="s">
        <v>144</v>
      </c>
      <c r="S51" s="22"/>
    </row>
    <row r="52" spans="1:19" ht="15.75" x14ac:dyDescent="0.25">
      <c r="A52" s="4"/>
      <c r="B52" s="10"/>
      <c r="C52" s="9"/>
      <c r="D52" s="9"/>
      <c r="E52" s="9"/>
      <c r="F52" s="10"/>
      <c r="G52" s="11"/>
      <c r="H52" s="11"/>
      <c r="I52" s="11"/>
      <c r="J52" s="11"/>
      <c r="K52" s="13" t="s">
        <v>128</v>
      </c>
      <c r="L52" s="29" t="s">
        <v>114</v>
      </c>
      <c r="M52" s="28" t="s">
        <v>79</v>
      </c>
      <c r="N52" s="28">
        <v>348</v>
      </c>
      <c r="O52" s="28">
        <v>348</v>
      </c>
      <c r="P52" s="28">
        <v>348</v>
      </c>
      <c r="Q52" s="36">
        <v>348</v>
      </c>
      <c r="R52" s="36" t="s">
        <v>143</v>
      </c>
      <c r="S52" s="7"/>
    </row>
    <row r="53" spans="1:19" ht="15.75" x14ac:dyDescent="0.25">
      <c r="A53" s="4"/>
      <c r="B53" s="10"/>
      <c r="C53" s="9"/>
      <c r="D53" s="9"/>
      <c r="E53" s="9"/>
      <c r="F53" s="10"/>
      <c r="G53" s="11"/>
      <c r="H53" s="11"/>
      <c r="I53" s="11"/>
      <c r="J53" s="11"/>
      <c r="K53" s="13" t="s">
        <v>129</v>
      </c>
      <c r="L53" s="29" t="s">
        <v>24</v>
      </c>
      <c r="M53" s="28" t="s">
        <v>115</v>
      </c>
      <c r="N53" s="28">
        <v>348</v>
      </c>
      <c r="O53" s="28">
        <v>348</v>
      </c>
      <c r="P53" s="28">
        <v>348</v>
      </c>
      <c r="Q53" s="36">
        <v>348</v>
      </c>
      <c r="R53" s="36" t="s">
        <v>143</v>
      </c>
      <c r="S53" s="7"/>
    </row>
    <row r="54" spans="1:19" ht="15.75" x14ac:dyDescent="0.25">
      <c r="A54" s="4"/>
      <c r="B54" s="10"/>
      <c r="C54" s="9"/>
      <c r="D54" s="9"/>
      <c r="E54" s="9"/>
      <c r="F54" s="10"/>
      <c r="G54" s="11"/>
      <c r="H54" s="11"/>
      <c r="I54" s="11"/>
      <c r="J54" s="11"/>
      <c r="K54" s="13" t="s">
        <v>130</v>
      </c>
      <c r="L54" s="29" t="s">
        <v>116</v>
      </c>
      <c r="M54" s="28" t="s">
        <v>140</v>
      </c>
      <c r="N54" s="28">
        <v>348</v>
      </c>
      <c r="O54" s="28">
        <v>348</v>
      </c>
      <c r="P54" s="28">
        <v>348</v>
      </c>
      <c r="Q54" s="36">
        <v>348</v>
      </c>
      <c r="R54" s="36" t="s">
        <v>143</v>
      </c>
      <c r="S54" s="7"/>
    </row>
    <row r="55" spans="1:19" ht="15.75" x14ac:dyDescent="0.25">
      <c r="A55" s="4"/>
      <c r="B55" s="10"/>
      <c r="C55" s="9"/>
      <c r="D55" s="9"/>
      <c r="E55" s="9"/>
      <c r="F55" s="10"/>
      <c r="G55" s="11"/>
      <c r="H55" s="11"/>
      <c r="I55" s="11"/>
      <c r="J55" s="11"/>
      <c r="K55" s="13" t="s">
        <v>131</v>
      </c>
      <c r="L55" s="29" t="s">
        <v>117</v>
      </c>
      <c r="M55" s="28" t="s">
        <v>79</v>
      </c>
      <c r="N55" s="28">
        <v>4547</v>
      </c>
      <c r="O55" s="28">
        <v>4547</v>
      </c>
      <c r="P55" s="28">
        <v>4547</v>
      </c>
      <c r="Q55" s="36">
        <v>4547</v>
      </c>
      <c r="R55" s="36" t="s">
        <v>143</v>
      </c>
      <c r="S55" s="7"/>
    </row>
    <row r="56" spans="1:19" ht="15.75" x14ac:dyDescent="0.25">
      <c r="A56" s="4"/>
      <c r="B56" s="10"/>
      <c r="C56" s="9"/>
      <c r="D56" s="9"/>
      <c r="E56" s="9"/>
      <c r="F56" s="10"/>
      <c r="G56" s="11"/>
      <c r="H56" s="11"/>
      <c r="I56" s="11"/>
      <c r="J56" s="11"/>
      <c r="K56" s="13" t="s">
        <v>132</v>
      </c>
      <c r="L56" s="29" t="s">
        <v>118</v>
      </c>
      <c r="M56" s="28" t="s">
        <v>79</v>
      </c>
      <c r="N56" s="28">
        <v>348</v>
      </c>
      <c r="O56" s="28">
        <v>348</v>
      </c>
      <c r="P56" s="28">
        <v>348</v>
      </c>
      <c r="Q56" s="36">
        <v>348</v>
      </c>
      <c r="R56" s="36" t="s">
        <v>143</v>
      </c>
      <c r="S56" s="7"/>
    </row>
    <row r="57" spans="1:19" x14ac:dyDescent="0.25">
      <c r="I57" s="5"/>
      <c r="J57" s="5"/>
    </row>
  </sheetData>
  <mergeCells count="18">
    <mergeCell ref="J20:J24"/>
    <mergeCell ref="I20:I24"/>
    <mergeCell ref="H20:H24"/>
    <mergeCell ref="G20:G24"/>
    <mergeCell ref="J44:J50"/>
    <mergeCell ref="G44:G50"/>
    <mergeCell ref="H44:H50"/>
    <mergeCell ref="I44:I50"/>
    <mergeCell ref="J8:J12"/>
    <mergeCell ref="J13:J14"/>
    <mergeCell ref="I13:I14"/>
    <mergeCell ref="H13:H14"/>
    <mergeCell ref="G13:G14"/>
    <mergeCell ref="A6:B6"/>
    <mergeCell ref="A39:B39"/>
    <mergeCell ref="H8:H12"/>
    <mergeCell ref="G8:G12"/>
    <mergeCell ref="I8:I1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21"/>
  <sheetViews>
    <sheetView view="pageLayout" zoomScaleNormal="100" workbookViewId="0">
      <selection activeCell="G10" sqref="G10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3.7109375" bestFit="1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3.42578125" customWidth="1"/>
    <col min="13" max="13" width="9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46" t="s">
        <v>0</v>
      </c>
      <c r="B6" s="47"/>
      <c r="C6" s="15"/>
      <c r="D6" s="16"/>
      <c r="E6" s="16" t="s">
        <v>14</v>
      </c>
      <c r="F6" s="17"/>
      <c r="G6" s="16"/>
      <c r="H6" s="16" t="s">
        <v>13</v>
      </c>
      <c r="I6" s="16"/>
      <c r="J6" s="17"/>
      <c r="K6" s="15"/>
      <c r="L6" s="16"/>
      <c r="M6" s="8" t="s">
        <v>1</v>
      </c>
      <c r="N6" s="16"/>
      <c r="O6" s="16"/>
      <c r="P6" s="16"/>
      <c r="Q6" s="26"/>
      <c r="R6" s="26"/>
      <c r="S6" s="21" t="s">
        <v>15</v>
      </c>
    </row>
    <row r="7" spans="1:19" ht="49.15" customHeight="1" x14ac:dyDescent="0.25">
      <c r="A7" s="25" t="s">
        <v>2</v>
      </c>
      <c r="B7" s="3" t="s">
        <v>3</v>
      </c>
      <c r="C7" s="18" t="s">
        <v>4</v>
      </c>
      <c r="D7" s="19" t="s">
        <v>5</v>
      </c>
      <c r="E7" s="18" t="s">
        <v>6</v>
      </c>
      <c r="F7" s="18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20" t="s">
        <v>3</v>
      </c>
      <c r="Q7" s="20" t="s">
        <v>17</v>
      </c>
      <c r="R7" s="20" t="s">
        <v>18</v>
      </c>
      <c r="S7" s="2" t="s">
        <v>16</v>
      </c>
    </row>
    <row r="8" spans="1:19" ht="14.25" customHeight="1" x14ac:dyDescent="0.25">
      <c r="A8" s="11"/>
      <c r="B8" s="6"/>
      <c r="C8" s="11"/>
      <c r="D8" s="9"/>
      <c r="E8" s="9"/>
      <c r="F8" s="10"/>
      <c r="G8" s="12"/>
      <c r="H8" s="23"/>
      <c r="I8" s="24"/>
      <c r="J8" s="24"/>
      <c r="K8" s="13" t="s">
        <v>41</v>
      </c>
      <c r="L8" s="29" t="s">
        <v>58</v>
      </c>
      <c r="M8" s="28" t="s">
        <v>141</v>
      </c>
      <c r="N8" s="14">
        <v>2</v>
      </c>
      <c r="O8" s="14">
        <v>2</v>
      </c>
      <c r="P8" s="14">
        <v>2</v>
      </c>
      <c r="Q8" s="7">
        <v>9.5</v>
      </c>
      <c r="R8" s="7" t="s">
        <v>144</v>
      </c>
      <c r="S8" s="7"/>
    </row>
    <row r="9" spans="1:19" ht="14.25" customHeight="1" x14ac:dyDescent="0.25">
      <c r="A9" s="4"/>
      <c r="B9" s="10"/>
      <c r="C9" s="9"/>
      <c r="D9" s="9"/>
      <c r="E9" s="9"/>
      <c r="F9" s="10"/>
      <c r="G9" s="12"/>
      <c r="H9" s="23"/>
      <c r="I9" s="24"/>
      <c r="J9" s="24"/>
      <c r="K9" s="13" t="s">
        <v>42</v>
      </c>
      <c r="L9" s="29" t="s">
        <v>59</v>
      </c>
      <c r="M9" s="28" t="s">
        <v>142</v>
      </c>
      <c r="N9" s="14">
        <v>10</v>
      </c>
      <c r="O9" s="14">
        <v>10</v>
      </c>
      <c r="P9" s="14">
        <v>10</v>
      </c>
      <c r="Q9" s="7">
        <v>34.5</v>
      </c>
      <c r="R9" s="7" t="s">
        <v>144</v>
      </c>
      <c r="S9" s="7"/>
    </row>
    <row r="10" spans="1:19" ht="14.25" customHeight="1" x14ac:dyDescent="0.25">
      <c r="A10" s="10"/>
      <c r="B10" s="10"/>
      <c r="C10" s="10"/>
      <c r="D10" s="10"/>
      <c r="E10" s="10"/>
      <c r="F10" s="10"/>
      <c r="G10" s="12"/>
      <c r="H10" s="23"/>
      <c r="I10" s="24"/>
      <c r="J10" s="24"/>
      <c r="K10" s="13" t="s">
        <v>43</v>
      </c>
      <c r="L10" s="29" t="s">
        <v>60</v>
      </c>
      <c r="M10" s="28" t="s">
        <v>61</v>
      </c>
      <c r="N10" s="14">
        <v>30</v>
      </c>
      <c r="O10" s="14">
        <v>30</v>
      </c>
      <c r="P10" s="14">
        <v>30</v>
      </c>
      <c r="Q10" s="14">
        <v>30</v>
      </c>
      <c r="R10" s="7" t="s">
        <v>143</v>
      </c>
      <c r="S10" s="7"/>
    </row>
    <row r="11" spans="1:19" ht="14.25" customHeight="1" x14ac:dyDescent="0.25">
      <c r="A11" s="4"/>
      <c r="B11" s="10"/>
      <c r="C11" s="9"/>
      <c r="D11" s="9"/>
      <c r="E11" s="9"/>
      <c r="F11" s="10"/>
      <c r="G11" s="12"/>
      <c r="H11" s="23"/>
      <c r="I11" s="24"/>
      <c r="J11" s="24"/>
      <c r="K11" s="13" t="s">
        <v>44</v>
      </c>
      <c r="L11" s="29" t="s">
        <v>62</v>
      </c>
      <c r="M11" s="28" t="s">
        <v>63</v>
      </c>
      <c r="N11" s="14">
        <v>30</v>
      </c>
      <c r="O11" s="14">
        <v>30</v>
      </c>
      <c r="P11" s="14">
        <v>30</v>
      </c>
      <c r="Q11" s="14">
        <v>30</v>
      </c>
      <c r="R11" s="7" t="s">
        <v>143</v>
      </c>
      <c r="S11" s="7"/>
    </row>
    <row r="12" spans="1:19" ht="14.25" customHeight="1" x14ac:dyDescent="0.25">
      <c r="A12" s="4"/>
      <c r="B12" s="10"/>
      <c r="C12" s="9"/>
      <c r="D12" s="9"/>
      <c r="E12" s="9"/>
      <c r="F12" s="10"/>
      <c r="G12" s="12"/>
      <c r="H12" s="23"/>
      <c r="I12" s="24"/>
      <c r="J12" s="24"/>
      <c r="K12" s="13" t="s">
        <v>45</v>
      </c>
      <c r="L12" s="30" t="s">
        <v>64</v>
      </c>
      <c r="M12" s="28" t="s">
        <v>65</v>
      </c>
      <c r="N12" s="14">
        <v>90</v>
      </c>
      <c r="O12" s="14">
        <v>90</v>
      </c>
      <c r="P12" s="14">
        <v>90</v>
      </c>
      <c r="Q12" s="14">
        <v>90</v>
      </c>
      <c r="R12" s="7" t="s">
        <v>143</v>
      </c>
      <c r="S12" s="7"/>
    </row>
    <row r="13" spans="1:19" ht="14.25" customHeight="1" x14ac:dyDescent="0.25">
      <c r="A13" s="4"/>
      <c r="B13" s="10"/>
      <c r="C13" s="9"/>
      <c r="D13" s="9"/>
      <c r="E13" s="9"/>
      <c r="F13" s="10"/>
      <c r="G13" s="12"/>
      <c r="H13" s="23"/>
      <c r="I13" s="24"/>
      <c r="J13" s="24"/>
      <c r="K13" s="13" t="s">
        <v>46</v>
      </c>
      <c r="L13" s="29" t="s">
        <v>66</v>
      </c>
      <c r="M13" s="28" t="s">
        <v>67</v>
      </c>
      <c r="N13" s="14">
        <v>108</v>
      </c>
      <c r="O13" s="14">
        <v>108</v>
      </c>
      <c r="P13" s="14">
        <v>108</v>
      </c>
      <c r="Q13" s="14">
        <v>108</v>
      </c>
      <c r="R13" s="7" t="s">
        <v>143</v>
      </c>
      <c r="S13" s="7"/>
    </row>
    <row r="14" spans="1:19" ht="14.25" customHeight="1" x14ac:dyDescent="0.25">
      <c r="A14" s="4"/>
      <c r="B14" s="10"/>
      <c r="C14" s="9"/>
      <c r="D14" s="9"/>
      <c r="E14" s="9"/>
      <c r="F14" s="10"/>
      <c r="G14" s="12"/>
      <c r="H14" s="23"/>
      <c r="I14" s="24"/>
      <c r="J14" s="24"/>
      <c r="K14" s="13" t="s">
        <v>47</v>
      </c>
      <c r="L14" s="29" t="s">
        <v>68</v>
      </c>
      <c r="M14" s="28" t="s">
        <v>67</v>
      </c>
      <c r="N14" s="14">
        <v>108</v>
      </c>
      <c r="O14" s="14">
        <v>108</v>
      </c>
      <c r="P14" s="14">
        <v>108</v>
      </c>
      <c r="Q14" s="14">
        <v>108</v>
      </c>
      <c r="R14" s="7" t="s">
        <v>143</v>
      </c>
      <c r="S14" s="7"/>
    </row>
    <row r="15" spans="1:19" ht="14.25" customHeight="1" x14ac:dyDescent="0.25">
      <c r="A15" s="4"/>
      <c r="B15" s="10"/>
      <c r="C15" s="9"/>
      <c r="D15" s="9"/>
      <c r="E15" s="9"/>
      <c r="F15" s="10"/>
      <c r="G15" s="12"/>
      <c r="H15" s="23"/>
      <c r="I15" s="24"/>
      <c r="J15" s="24"/>
      <c r="K15" s="13" t="s">
        <v>48</v>
      </c>
      <c r="L15" s="29" t="s">
        <v>22</v>
      </c>
      <c r="M15" s="28" t="s">
        <v>69</v>
      </c>
      <c r="N15" s="14">
        <v>108</v>
      </c>
      <c r="O15" s="14">
        <v>108</v>
      </c>
      <c r="P15" s="14">
        <v>108</v>
      </c>
      <c r="Q15" s="14">
        <v>108</v>
      </c>
      <c r="R15" s="7" t="s">
        <v>143</v>
      </c>
      <c r="S15" s="7"/>
    </row>
    <row r="16" spans="1:19" ht="14.25" customHeight="1" x14ac:dyDescent="0.25">
      <c r="A16" s="4"/>
      <c r="B16" s="10"/>
      <c r="C16" s="9"/>
      <c r="D16" s="9"/>
      <c r="E16" s="9"/>
      <c r="F16" s="10"/>
      <c r="G16" s="12"/>
      <c r="H16" s="23"/>
      <c r="I16" s="24"/>
      <c r="J16" s="24"/>
      <c r="K16" s="13" t="s">
        <v>49</v>
      </c>
      <c r="L16" s="29" t="s">
        <v>70</v>
      </c>
      <c r="M16" s="28" t="s">
        <v>38</v>
      </c>
      <c r="N16" s="14">
        <v>108</v>
      </c>
      <c r="O16" s="14">
        <v>108</v>
      </c>
      <c r="P16" s="14">
        <v>108</v>
      </c>
      <c r="Q16" s="14">
        <v>108</v>
      </c>
      <c r="R16" s="7" t="s">
        <v>143</v>
      </c>
      <c r="S16" s="7"/>
    </row>
    <row r="17" spans="1:19" ht="14.25" customHeight="1" x14ac:dyDescent="0.25">
      <c r="A17" s="4"/>
      <c r="B17" s="10"/>
      <c r="C17" s="9"/>
      <c r="D17" s="9"/>
      <c r="E17" s="9"/>
      <c r="F17" s="10"/>
      <c r="G17" s="12"/>
      <c r="H17" s="23"/>
      <c r="I17" s="24"/>
      <c r="J17" s="24"/>
      <c r="K17" s="13" t="s">
        <v>50</v>
      </c>
      <c r="L17" s="29" t="s">
        <v>71</v>
      </c>
      <c r="M17" s="28" t="s">
        <v>72</v>
      </c>
      <c r="N17" s="14">
        <v>2</v>
      </c>
      <c r="O17" s="14">
        <v>2</v>
      </c>
      <c r="P17" s="14">
        <v>2</v>
      </c>
      <c r="Q17" s="7">
        <v>1.8</v>
      </c>
      <c r="R17" s="7" t="s">
        <v>144</v>
      </c>
      <c r="S17" s="7"/>
    </row>
    <row r="18" spans="1:19" ht="14.25" customHeight="1" x14ac:dyDescent="0.25">
      <c r="A18" s="4"/>
      <c r="B18" s="10"/>
      <c r="C18" s="9"/>
      <c r="D18" s="9"/>
      <c r="E18" s="9"/>
      <c r="F18" s="10"/>
      <c r="G18" s="11"/>
      <c r="H18" s="11"/>
      <c r="I18" s="11"/>
      <c r="J18" s="11"/>
      <c r="K18" s="13" t="s">
        <v>51</v>
      </c>
      <c r="L18" s="29" t="s">
        <v>73</v>
      </c>
      <c r="M18" s="28" t="s">
        <v>74</v>
      </c>
      <c r="N18" s="14">
        <v>2</v>
      </c>
      <c r="O18" s="14">
        <v>2</v>
      </c>
      <c r="P18" s="14">
        <v>2</v>
      </c>
      <c r="Q18" s="22">
        <v>1.3</v>
      </c>
      <c r="R18" s="7" t="s">
        <v>144</v>
      </c>
      <c r="S18" s="22"/>
    </row>
    <row r="19" spans="1:19" ht="14.25" customHeight="1" x14ac:dyDescent="0.25">
      <c r="A19" s="4"/>
      <c r="B19" s="10"/>
      <c r="C19" s="9"/>
      <c r="D19" s="9"/>
      <c r="E19" s="9"/>
      <c r="F19" s="10"/>
      <c r="G19" s="11"/>
      <c r="H19" s="11"/>
      <c r="I19" s="11"/>
      <c r="J19" s="11"/>
      <c r="K19" s="13" t="s">
        <v>52</v>
      </c>
      <c r="L19" s="29" t="s">
        <v>75</v>
      </c>
      <c r="M19" s="28" t="s">
        <v>72</v>
      </c>
      <c r="N19" s="14">
        <v>2</v>
      </c>
      <c r="O19" s="14">
        <v>2</v>
      </c>
      <c r="P19" s="14">
        <v>2</v>
      </c>
      <c r="Q19" s="7">
        <v>1.8</v>
      </c>
      <c r="R19" s="7" t="s">
        <v>144</v>
      </c>
      <c r="S19" s="7"/>
    </row>
    <row r="20" spans="1:19" ht="15.75" x14ac:dyDescent="0.25">
      <c r="A20" s="4"/>
      <c r="B20" s="10"/>
      <c r="C20" s="9"/>
      <c r="D20" s="9"/>
      <c r="E20" s="9"/>
      <c r="F20" s="10"/>
      <c r="G20" s="11"/>
      <c r="H20" s="11"/>
      <c r="I20" s="11"/>
      <c r="J20" s="11"/>
      <c r="K20" s="13" t="s">
        <v>53</v>
      </c>
      <c r="L20" s="29" t="s">
        <v>76</v>
      </c>
      <c r="M20" s="28" t="s">
        <v>74</v>
      </c>
      <c r="N20" s="14">
        <v>2</v>
      </c>
      <c r="O20" s="14">
        <v>2</v>
      </c>
      <c r="P20" s="14">
        <v>2</v>
      </c>
      <c r="Q20" s="7">
        <v>1.3</v>
      </c>
      <c r="R20" s="7" t="s">
        <v>144</v>
      </c>
      <c r="S20" s="7"/>
    </row>
    <row r="21" spans="1:19" x14ac:dyDescent="0.25">
      <c r="I21" s="5"/>
      <c r="J21" s="5"/>
    </row>
  </sheetData>
  <mergeCells count="1">
    <mergeCell ref="A6:B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43"/>
  <sheetViews>
    <sheetView view="pageLayout" zoomScale="115" zoomScaleNormal="100" zoomScalePageLayoutView="115" workbookViewId="0">
      <selection activeCell="E41" sqref="E41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3.7109375" bestFit="1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4.140625" customWidth="1"/>
    <col min="13" max="13" width="9.5703125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46" t="s">
        <v>0</v>
      </c>
      <c r="B6" s="47"/>
      <c r="C6" s="15"/>
      <c r="D6" s="16"/>
      <c r="E6" s="16" t="s">
        <v>14</v>
      </c>
      <c r="F6" s="17"/>
      <c r="G6" s="16"/>
      <c r="H6" s="16" t="s">
        <v>13</v>
      </c>
      <c r="I6" s="16"/>
      <c r="J6" s="17"/>
      <c r="K6" s="15"/>
      <c r="L6" s="16"/>
      <c r="M6" s="8" t="s">
        <v>1</v>
      </c>
      <c r="N6" s="16"/>
      <c r="O6" s="16"/>
      <c r="P6" s="16"/>
      <c r="Q6" s="26"/>
      <c r="R6" s="26"/>
      <c r="S6" s="21" t="s">
        <v>15</v>
      </c>
    </row>
    <row r="7" spans="1:19" ht="49.15" customHeight="1" x14ac:dyDescent="0.25">
      <c r="A7" s="25" t="s">
        <v>2</v>
      </c>
      <c r="B7" s="3" t="s">
        <v>3</v>
      </c>
      <c r="C7" s="18" t="s">
        <v>4</v>
      </c>
      <c r="D7" s="19" t="s">
        <v>5</v>
      </c>
      <c r="E7" s="18" t="s">
        <v>6</v>
      </c>
      <c r="F7" s="18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20" t="s">
        <v>3</v>
      </c>
      <c r="Q7" s="20" t="s">
        <v>17</v>
      </c>
      <c r="R7" s="20" t="s">
        <v>18</v>
      </c>
      <c r="S7" s="2" t="s">
        <v>16</v>
      </c>
    </row>
    <row r="8" spans="1:19" ht="14.25" customHeight="1" x14ac:dyDescent="0.25">
      <c r="A8" s="11"/>
      <c r="B8" s="6"/>
      <c r="C8" s="11"/>
      <c r="D8" s="9"/>
      <c r="E8" s="9"/>
      <c r="F8" s="10"/>
      <c r="G8" s="61"/>
      <c r="H8" s="66" t="s">
        <v>152</v>
      </c>
      <c r="I8" s="57">
        <v>4</v>
      </c>
      <c r="J8" s="57">
        <v>4</v>
      </c>
      <c r="K8" s="41" t="s">
        <v>41</v>
      </c>
      <c r="L8" s="31" t="s">
        <v>77</v>
      </c>
      <c r="M8" s="38" t="s">
        <v>151</v>
      </c>
      <c r="N8" s="39">
        <v>4</v>
      </c>
      <c r="O8" s="39">
        <v>4</v>
      </c>
      <c r="P8" s="39">
        <v>4</v>
      </c>
      <c r="Q8" s="40">
        <v>4</v>
      </c>
      <c r="R8" s="40" t="s">
        <v>143</v>
      </c>
      <c r="S8" s="7"/>
    </row>
    <row r="9" spans="1:19" ht="14.25" customHeight="1" x14ac:dyDescent="0.25">
      <c r="A9" s="4"/>
      <c r="B9" s="10"/>
      <c r="C9" s="9"/>
      <c r="D9" s="9"/>
      <c r="E9" s="9"/>
      <c r="F9" s="10"/>
      <c r="G9" s="65"/>
      <c r="H9" s="67"/>
      <c r="I9" s="63"/>
      <c r="J9" s="63"/>
      <c r="K9" s="41" t="s">
        <v>42</v>
      </c>
      <c r="L9" s="31" t="s">
        <v>78</v>
      </c>
      <c r="M9" s="38" t="s">
        <v>79</v>
      </c>
      <c r="N9" s="39">
        <v>8</v>
      </c>
      <c r="O9" s="39">
        <v>8</v>
      </c>
      <c r="P9" s="39">
        <v>8</v>
      </c>
      <c r="Q9" s="40">
        <v>8</v>
      </c>
      <c r="R9" s="40" t="s">
        <v>143</v>
      </c>
      <c r="S9" s="7"/>
    </row>
    <row r="10" spans="1:19" ht="14.25" customHeight="1" x14ac:dyDescent="0.25">
      <c r="A10" s="10"/>
      <c r="B10" s="10"/>
      <c r="C10" s="10"/>
      <c r="D10" s="10"/>
      <c r="E10" s="10"/>
      <c r="F10" s="10"/>
      <c r="G10" s="65"/>
      <c r="H10" s="67"/>
      <c r="I10" s="63"/>
      <c r="J10" s="63"/>
      <c r="K10" s="41" t="s">
        <v>43</v>
      </c>
      <c r="L10" s="31" t="s">
        <v>80</v>
      </c>
      <c r="M10" s="38" t="s">
        <v>79</v>
      </c>
      <c r="N10" s="39">
        <v>4</v>
      </c>
      <c r="O10" s="39">
        <v>4</v>
      </c>
      <c r="P10" s="39">
        <v>4</v>
      </c>
      <c r="Q10" s="40">
        <v>4</v>
      </c>
      <c r="R10" s="40" t="s">
        <v>143</v>
      </c>
      <c r="S10" s="7"/>
    </row>
    <row r="11" spans="1:19" ht="14.25" customHeight="1" x14ac:dyDescent="0.25">
      <c r="A11" s="4"/>
      <c r="B11" s="10"/>
      <c r="C11" s="9"/>
      <c r="D11" s="9"/>
      <c r="E11" s="9"/>
      <c r="F11" s="10"/>
      <c r="G11" s="65"/>
      <c r="H11" s="67"/>
      <c r="I11" s="63"/>
      <c r="J11" s="63"/>
      <c r="K11" s="41" t="s">
        <v>44</v>
      </c>
      <c r="L11" s="31" t="s">
        <v>81</v>
      </c>
      <c r="M11" s="38" t="s">
        <v>82</v>
      </c>
      <c r="N11" s="39">
        <v>4</v>
      </c>
      <c r="O11" s="39">
        <v>4</v>
      </c>
      <c r="P11" s="39">
        <v>4</v>
      </c>
      <c r="Q11" s="40">
        <v>10</v>
      </c>
      <c r="R11" s="40" t="s">
        <v>144</v>
      </c>
      <c r="S11" s="7"/>
    </row>
    <row r="12" spans="1:19" ht="14.25" customHeight="1" x14ac:dyDescent="0.25">
      <c r="A12" s="4"/>
      <c r="B12" s="10"/>
      <c r="C12" s="9"/>
      <c r="D12" s="9"/>
      <c r="E12" s="9"/>
      <c r="F12" s="10"/>
      <c r="G12" s="65"/>
      <c r="H12" s="67"/>
      <c r="I12" s="63"/>
      <c r="J12" s="63"/>
      <c r="K12" s="41" t="s">
        <v>45</v>
      </c>
      <c r="L12" s="33" t="s">
        <v>83</v>
      </c>
      <c r="M12" s="38" t="s">
        <v>79</v>
      </c>
      <c r="N12" s="39">
        <v>28</v>
      </c>
      <c r="O12" s="39">
        <v>28</v>
      </c>
      <c r="P12" s="39">
        <v>28</v>
      </c>
      <c r="Q12" s="40">
        <v>28</v>
      </c>
      <c r="R12" s="40" t="s">
        <v>143</v>
      </c>
      <c r="S12" s="7"/>
    </row>
    <row r="13" spans="1:19" ht="14.25" customHeight="1" x14ac:dyDescent="0.25">
      <c r="A13" s="4"/>
      <c r="B13" s="10"/>
      <c r="C13" s="9"/>
      <c r="D13" s="9"/>
      <c r="E13" s="9"/>
      <c r="F13" s="10"/>
      <c r="G13" s="65"/>
      <c r="H13" s="67"/>
      <c r="I13" s="63"/>
      <c r="J13" s="63"/>
      <c r="K13" s="41" t="s">
        <v>46</v>
      </c>
      <c r="L13" s="31" t="s">
        <v>84</v>
      </c>
      <c r="M13" s="38" t="s">
        <v>79</v>
      </c>
      <c r="N13" s="39">
        <v>28</v>
      </c>
      <c r="O13" s="39">
        <v>28</v>
      </c>
      <c r="P13" s="39">
        <v>28</v>
      </c>
      <c r="Q13" s="40">
        <v>28</v>
      </c>
      <c r="R13" s="40" t="s">
        <v>143</v>
      </c>
      <c r="S13" s="7"/>
    </row>
    <row r="14" spans="1:19" ht="14.25" customHeight="1" x14ac:dyDescent="0.25">
      <c r="A14" s="4"/>
      <c r="B14" s="10"/>
      <c r="C14" s="9"/>
      <c r="D14" s="9"/>
      <c r="E14" s="9"/>
      <c r="F14" s="10"/>
      <c r="G14" s="62"/>
      <c r="H14" s="68"/>
      <c r="I14" s="58"/>
      <c r="J14" s="58"/>
      <c r="K14" s="41" t="s">
        <v>47</v>
      </c>
      <c r="L14" s="31" t="s">
        <v>85</v>
      </c>
      <c r="M14" s="38"/>
      <c r="N14" s="39">
        <v>28</v>
      </c>
      <c r="O14" s="39">
        <v>28</v>
      </c>
      <c r="P14" s="39">
        <v>28</v>
      </c>
      <c r="Q14" s="39">
        <v>28</v>
      </c>
      <c r="R14" s="40" t="s">
        <v>143</v>
      </c>
      <c r="S14" s="7"/>
    </row>
    <row r="15" spans="1:19" ht="14.25" customHeight="1" x14ac:dyDescent="0.25">
      <c r="A15" s="4"/>
      <c r="B15" s="10"/>
      <c r="C15" s="9"/>
      <c r="D15" s="9"/>
      <c r="E15" s="9"/>
      <c r="F15" s="10"/>
      <c r="G15" s="12"/>
      <c r="H15" s="23"/>
      <c r="I15" s="42"/>
      <c r="J15" s="42"/>
      <c r="K15" s="41" t="s">
        <v>48</v>
      </c>
      <c r="L15" s="31" t="s">
        <v>86</v>
      </c>
      <c r="M15" s="38"/>
      <c r="N15" s="39">
        <v>28</v>
      </c>
      <c r="O15" s="39">
        <v>28</v>
      </c>
      <c r="P15" s="39">
        <v>28</v>
      </c>
      <c r="Q15" s="39">
        <v>28</v>
      </c>
      <c r="R15" s="40" t="s">
        <v>143</v>
      </c>
      <c r="S15" s="7"/>
    </row>
    <row r="16" spans="1:19" ht="14.25" customHeight="1" x14ac:dyDescent="0.25">
      <c r="A16" s="4"/>
      <c r="B16" s="10"/>
      <c r="C16" s="9"/>
      <c r="D16" s="9"/>
      <c r="E16" s="9"/>
      <c r="F16" s="10"/>
      <c r="G16" s="61"/>
      <c r="H16" s="66" t="s">
        <v>153</v>
      </c>
      <c r="I16" s="57">
        <v>28</v>
      </c>
      <c r="J16" s="57">
        <v>28</v>
      </c>
      <c r="K16" s="41" t="s">
        <v>49</v>
      </c>
      <c r="L16" s="31" t="s">
        <v>87</v>
      </c>
      <c r="M16" s="72" t="s">
        <v>149</v>
      </c>
      <c r="N16" s="39">
        <v>28</v>
      </c>
      <c r="O16" s="39">
        <v>28</v>
      </c>
      <c r="P16" s="39">
        <v>28</v>
      </c>
      <c r="Q16" s="39">
        <v>28</v>
      </c>
      <c r="R16" s="40" t="s">
        <v>143</v>
      </c>
      <c r="S16" s="7"/>
    </row>
    <row r="17" spans="1:19" ht="14.25" customHeight="1" x14ac:dyDescent="0.25">
      <c r="A17" s="4"/>
      <c r="B17" s="10"/>
      <c r="C17" s="9"/>
      <c r="D17" s="9"/>
      <c r="E17" s="9"/>
      <c r="F17" s="10"/>
      <c r="G17" s="62"/>
      <c r="H17" s="68"/>
      <c r="I17" s="58"/>
      <c r="J17" s="58"/>
      <c r="K17" s="41" t="s">
        <v>50</v>
      </c>
      <c r="L17" s="31" t="s">
        <v>88</v>
      </c>
      <c r="M17" s="38" t="s">
        <v>79</v>
      </c>
      <c r="N17" s="39">
        <v>28</v>
      </c>
      <c r="O17" s="39">
        <v>28</v>
      </c>
      <c r="P17" s="39">
        <v>28</v>
      </c>
      <c r="Q17" s="39">
        <v>28</v>
      </c>
      <c r="R17" s="40" t="s">
        <v>143</v>
      </c>
      <c r="S17" s="7"/>
    </row>
    <row r="18" spans="1:19" ht="14.25" customHeight="1" x14ac:dyDescent="0.25">
      <c r="A18" s="4"/>
      <c r="B18" s="10"/>
      <c r="C18" s="9"/>
      <c r="D18" s="9"/>
      <c r="E18" s="9"/>
      <c r="F18" s="10"/>
      <c r="G18" s="11"/>
      <c r="H18" s="11"/>
      <c r="I18" s="43"/>
      <c r="J18" s="43"/>
      <c r="K18" s="41" t="s">
        <v>51</v>
      </c>
      <c r="L18" s="31" t="s">
        <v>89</v>
      </c>
      <c r="M18" s="38" t="s">
        <v>79</v>
      </c>
      <c r="N18" s="39">
        <v>1204</v>
      </c>
      <c r="O18" s="39">
        <v>1204</v>
      </c>
      <c r="P18" s="39">
        <v>1204</v>
      </c>
      <c r="Q18" s="39">
        <v>1204</v>
      </c>
      <c r="R18" s="40" t="s">
        <v>143</v>
      </c>
      <c r="S18" s="22"/>
    </row>
    <row r="19" spans="1:19" ht="14.25" customHeight="1" x14ac:dyDescent="0.25">
      <c r="A19" s="4"/>
      <c r="B19" s="10"/>
      <c r="C19" s="9"/>
      <c r="D19" s="9"/>
      <c r="E19" s="9"/>
      <c r="F19" s="10"/>
      <c r="G19" s="11"/>
      <c r="H19" s="11"/>
      <c r="I19" s="43"/>
      <c r="J19" s="43"/>
      <c r="K19" s="41" t="s">
        <v>52</v>
      </c>
      <c r="L19" s="31" t="s">
        <v>90</v>
      </c>
      <c r="M19" s="38" t="s">
        <v>79</v>
      </c>
      <c r="N19" s="39">
        <v>1204</v>
      </c>
      <c r="O19" s="39">
        <v>1204</v>
      </c>
      <c r="P19" s="39">
        <v>1204</v>
      </c>
      <c r="Q19" s="39">
        <v>1204</v>
      </c>
      <c r="R19" s="40" t="s">
        <v>143</v>
      </c>
      <c r="S19" s="7"/>
    </row>
    <row r="20" spans="1:19" ht="15.75" x14ac:dyDescent="0.25">
      <c r="A20" s="4"/>
      <c r="B20" s="10"/>
      <c r="C20" s="9"/>
      <c r="D20" s="9"/>
      <c r="E20" s="9"/>
      <c r="F20" s="10"/>
      <c r="G20" s="11"/>
      <c r="H20" s="11"/>
      <c r="I20" s="43"/>
      <c r="J20" s="43"/>
      <c r="K20" s="41" t="s">
        <v>53</v>
      </c>
      <c r="L20" s="31" t="s">
        <v>91</v>
      </c>
      <c r="M20" s="38" t="s">
        <v>79</v>
      </c>
      <c r="N20" s="39">
        <v>1204</v>
      </c>
      <c r="O20" s="39">
        <v>1204</v>
      </c>
      <c r="P20" s="39">
        <v>1204</v>
      </c>
      <c r="Q20" s="39">
        <v>1204</v>
      </c>
      <c r="R20" s="40" t="s">
        <v>143</v>
      </c>
      <c r="S20" s="7"/>
    </row>
    <row r="21" spans="1:19" ht="15.75" x14ac:dyDescent="0.25">
      <c r="A21" s="4"/>
      <c r="B21" s="10"/>
      <c r="C21" s="9"/>
      <c r="D21" s="9"/>
      <c r="E21" s="9"/>
      <c r="F21" s="10"/>
      <c r="G21" s="11"/>
      <c r="H21" s="11"/>
      <c r="I21" s="43"/>
      <c r="J21" s="43"/>
      <c r="K21" s="41" t="s">
        <v>54</v>
      </c>
      <c r="L21" s="31" t="s">
        <v>92</v>
      </c>
      <c r="M21" s="38" t="s">
        <v>79</v>
      </c>
      <c r="N21" s="39">
        <f>1204+56</f>
        <v>1260</v>
      </c>
      <c r="O21" s="39">
        <f t="shared" ref="O21:Q21" si="0">1204+56</f>
        <v>1260</v>
      </c>
      <c r="P21" s="39">
        <f t="shared" si="0"/>
        <v>1260</v>
      </c>
      <c r="Q21" s="39">
        <f t="shared" si="0"/>
        <v>1260</v>
      </c>
      <c r="R21" s="40" t="s">
        <v>143</v>
      </c>
      <c r="S21" s="7"/>
    </row>
    <row r="22" spans="1:19" ht="15.75" x14ac:dyDescent="0.25">
      <c r="A22" s="4"/>
      <c r="B22" s="10"/>
      <c r="C22" s="9"/>
      <c r="D22" s="9"/>
      <c r="E22" s="9"/>
      <c r="F22" s="10"/>
      <c r="G22" s="11"/>
      <c r="H22" s="11"/>
      <c r="I22" s="43"/>
      <c r="J22" s="43"/>
      <c r="K22" s="41" t="s">
        <v>55</v>
      </c>
      <c r="L22" s="31" t="s">
        <v>93</v>
      </c>
      <c r="M22" s="73" t="s">
        <v>150</v>
      </c>
      <c r="N22" s="39">
        <v>4</v>
      </c>
      <c r="O22" s="39">
        <v>4</v>
      </c>
      <c r="P22" s="39">
        <v>4</v>
      </c>
      <c r="Q22" s="40">
        <v>18.649999999999999</v>
      </c>
      <c r="R22" s="40" t="s">
        <v>144</v>
      </c>
      <c r="S22" s="7"/>
    </row>
    <row r="23" spans="1:19" ht="15.75" x14ac:dyDescent="0.25">
      <c r="A23" s="4"/>
      <c r="B23" s="10"/>
      <c r="C23" s="9"/>
      <c r="D23" s="9"/>
      <c r="E23" s="9"/>
      <c r="F23" s="10"/>
      <c r="G23" s="11"/>
      <c r="H23" s="11"/>
      <c r="I23" s="43"/>
      <c r="J23" s="43"/>
      <c r="K23" s="41" t="s">
        <v>56</v>
      </c>
      <c r="L23" s="31" t="s">
        <v>94</v>
      </c>
      <c r="M23" s="38" t="s">
        <v>79</v>
      </c>
      <c r="N23" s="39">
        <v>56</v>
      </c>
      <c r="O23" s="39">
        <v>56</v>
      </c>
      <c r="P23" s="39">
        <v>56</v>
      </c>
      <c r="Q23" s="39">
        <v>56</v>
      </c>
      <c r="R23" s="40" t="s">
        <v>143</v>
      </c>
      <c r="S23" s="7"/>
    </row>
    <row r="24" spans="1:19" ht="15.75" x14ac:dyDescent="0.25">
      <c r="A24" s="4"/>
      <c r="B24" s="10"/>
      <c r="C24" s="9"/>
      <c r="D24" s="9"/>
      <c r="E24" s="9"/>
      <c r="F24" s="10"/>
      <c r="G24" s="11"/>
      <c r="H24" s="11"/>
      <c r="I24" s="43"/>
      <c r="J24" s="43"/>
      <c r="K24" s="41" t="s">
        <v>57</v>
      </c>
      <c r="L24" s="31" t="s">
        <v>95</v>
      </c>
      <c r="M24" s="38" t="s">
        <v>96</v>
      </c>
      <c r="N24" s="39">
        <v>4</v>
      </c>
      <c r="O24" s="39">
        <v>4</v>
      </c>
      <c r="P24" s="39">
        <v>4</v>
      </c>
      <c r="Q24" s="40">
        <v>7.54</v>
      </c>
      <c r="R24" s="40" t="s">
        <v>144</v>
      </c>
      <c r="S24" s="7"/>
    </row>
    <row r="25" spans="1:19" ht="15.75" x14ac:dyDescent="0.25">
      <c r="A25" s="4"/>
      <c r="B25" s="10"/>
      <c r="C25" s="9"/>
      <c r="D25" s="9"/>
      <c r="E25" s="9"/>
      <c r="F25" s="10"/>
      <c r="G25" s="11"/>
      <c r="H25" s="11"/>
      <c r="I25" s="43"/>
      <c r="J25" s="43"/>
      <c r="K25" s="41" t="s">
        <v>97</v>
      </c>
      <c r="L25" s="31" t="s">
        <v>22</v>
      </c>
      <c r="M25" s="38" t="s">
        <v>98</v>
      </c>
      <c r="N25" s="39">
        <v>56</v>
      </c>
      <c r="O25" s="39">
        <v>56</v>
      </c>
      <c r="P25" s="39">
        <v>56</v>
      </c>
      <c r="Q25" s="39">
        <v>56</v>
      </c>
      <c r="R25" s="40" t="s">
        <v>143</v>
      </c>
      <c r="S25" s="7"/>
    </row>
    <row r="26" spans="1:19" ht="15.75" x14ac:dyDescent="0.25">
      <c r="A26" s="4"/>
      <c r="B26" s="10"/>
      <c r="C26" s="9"/>
      <c r="D26" s="9"/>
      <c r="E26" s="9"/>
      <c r="F26" s="10"/>
      <c r="G26" s="11"/>
      <c r="H26" s="11"/>
      <c r="I26" s="43"/>
      <c r="J26" s="43"/>
      <c r="K26" s="41" t="s">
        <v>99</v>
      </c>
      <c r="L26" s="31" t="s">
        <v>24</v>
      </c>
      <c r="M26" s="38" t="s">
        <v>38</v>
      </c>
      <c r="N26" s="39">
        <v>56</v>
      </c>
      <c r="O26" s="39">
        <v>56</v>
      </c>
      <c r="P26" s="39">
        <v>56</v>
      </c>
      <c r="Q26" s="39">
        <v>56</v>
      </c>
      <c r="R26" s="40" t="s">
        <v>143</v>
      </c>
      <c r="S26" s="7"/>
    </row>
    <row r="37" spans="1:19" ht="19.5" x14ac:dyDescent="0.25">
      <c r="A37" s="46" t="s">
        <v>0</v>
      </c>
      <c r="B37" s="47"/>
      <c r="C37" s="15"/>
      <c r="D37" s="16"/>
      <c r="E37" s="16" t="s">
        <v>14</v>
      </c>
      <c r="F37" s="17"/>
      <c r="G37" s="16"/>
      <c r="H37" s="16" t="s">
        <v>13</v>
      </c>
      <c r="I37" s="16"/>
      <c r="J37" s="17"/>
      <c r="K37" s="15"/>
      <c r="L37" s="16"/>
      <c r="M37" s="8" t="s">
        <v>1</v>
      </c>
      <c r="N37" s="16"/>
      <c r="O37" s="16"/>
      <c r="P37" s="16"/>
      <c r="Q37" s="26"/>
      <c r="R37" s="26"/>
      <c r="S37" s="21" t="s">
        <v>15</v>
      </c>
    </row>
    <row r="38" spans="1:19" ht="60" x14ac:dyDescent="0.25">
      <c r="A38" s="25" t="s">
        <v>2</v>
      </c>
      <c r="B38" s="3" t="s">
        <v>3</v>
      </c>
      <c r="C38" s="18" t="s">
        <v>4</v>
      </c>
      <c r="D38" s="19" t="s">
        <v>5</v>
      </c>
      <c r="E38" s="18" t="s">
        <v>6</v>
      </c>
      <c r="F38" s="18" t="s">
        <v>3</v>
      </c>
      <c r="G38" s="3" t="s">
        <v>10</v>
      </c>
      <c r="H38" s="3" t="s">
        <v>5</v>
      </c>
      <c r="I38" s="3" t="s">
        <v>12</v>
      </c>
      <c r="J38" s="3" t="s">
        <v>11</v>
      </c>
      <c r="K38" s="1" t="s">
        <v>7</v>
      </c>
      <c r="L38" s="2" t="s">
        <v>5</v>
      </c>
      <c r="M38" s="2" t="s">
        <v>9</v>
      </c>
      <c r="N38" s="3" t="s">
        <v>8</v>
      </c>
      <c r="O38" s="3" t="s">
        <v>6</v>
      </c>
      <c r="P38" s="20" t="s">
        <v>3</v>
      </c>
      <c r="Q38" s="20" t="s">
        <v>17</v>
      </c>
      <c r="R38" s="20" t="s">
        <v>18</v>
      </c>
      <c r="S38" s="2" t="s">
        <v>16</v>
      </c>
    </row>
    <row r="39" spans="1:19" ht="15.75" x14ac:dyDescent="0.25">
      <c r="A39" s="4"/>
      <c r="B39" s="10"/>
      <c r="C39" s="9"/>
      <c r="D39" s="9"/>
      <c r="E39" s="9"/>
      <c r="F39" s="10"/>
      <c r="G39" s="59"/>
      <c r="H39" s="59" t="s">
        <v>159</v>
      </c>
      <c r="I39" s="69">
        <v>1</v>
      </c>
      <c r="J39" s="69">
        <v>1</v>
      </c>
      <c r="K39" s="41" t="s">
        <v>119</v>
      </c>
      <c r="L39" s="31" t="s">
        <v>154</v>
      </c>
      <c r="M39" s="38" t="s">
        <v>160</v>
      </c>
      <c r="N39" s="44">
        <v>1</v>
      </c>
      <c r="O39" s="44">
        <v>1</v>
      </c>
      <c r="P39" s="44">
        <v>1</v>
      </c>
      <c r="Q39" s="45">
        <v>1.1499999999999999</v>
      </c>
      <c r="R39" s="45" t="s">
        <v>161</v>
      </c>
      <c r="S39" s="45"/>
    </row>
    <row r="40" spans="1:19" ht="15.75" x14ac:dyDescent="0.25">
      <c r="A40" s="4"/>
      <c r="B40" s="10"/>
      <c r="C40" s="9"/>
      <c r="D40" s="9"/>
      <c r="E40" s="9"/>
      <c r="F40" s="10"/>
      <c r="G40" s="64"/>
      <c r="H40" s="64"/>
      <c r="I40" s="70"/>
      <c r="J40" s="70"/>
      <c r="K40" s="41" t="s">
        <v>120</v>
      </c>
      <c r="L40" s="31" t="s">
        <v>155</v>
      </c>
      <c r="M40" s="38" t="s">
        <v>157</v>
      </c>
      <c r="N40" s="44">
        <v>1</v>
      </c>
      <c r="O40" s="44">
        <v>1</v>
      </c>
      <c r="P40" s="44">
        <v>1</v>
      </c>
      <c r="Q40" s="45">
        <v>0.5</v>
      </c>
      <c r="R40" s="45" t="s">
        <v>161</v>
      </c>
      <c r="S40" s="45"/>
    </row>
    <row r="41" spans="1:19" ht="15.75" x14ac:dyDescent="0.25">
      <c r="A41" s="4"/>
      <c r="B41" s="10"/>
      <c r="C41" s="9"/>
      <c r="D41" s="9"/>
      <c r="E41" s="9"/>
      <c r="F41" s="10"/>
      <c r="G41" s="64"/>
      <c r="H41" s="64"/>
      <c r="I41" s="70"/>
      <c r="J41" s="70"/>
      <c r="K41" s="41" t="s">
        <v>121</v>
      </c>
      <c r="L41" s="31" t="s">
        <v>156</v>
      </c>
      <c r="M41" s="38" t="s">
        <v>158</v>
      </c>
      <c r="N41" s="44">
        <v>2</v>
      </c>
      <c r="O41" s="44">
        <v>2</v>
      </c>
      <c r="P41" s="44">
        <v>2</v>
      </c>
      <c r="Q41" s="45">
        <v>0.33</v>
      </c>
      <c r="R41" s="45" t="s">
        <v>161</v>
      </c>
      <c r="S41" s="45"/>
    </row>
    <row r="42" spans="1:19" ht="15.75" x14ac:dyDescent="0.25">
      <c r="A42" s="4"/>
      <c r="B42" s="10"/>
      <c r="C42" s="9"/>
      <c r="D42" s="9"/>
      <c r="E42" s="9"/>
      <c r="F42" s="10"/>
      <c r="G42" s="64"/>
      <c r="H42" s="64"/>
      <c r="I42" s="70"/>
      <c r="J42" s="70"/>
      <c r="K42" s="41" t="s">
        <v>122</v>
      </c>
      <c r="L42" s="31" t="s">
        <v>22</v>
      </c>
      <c r="M42" s="38" t="s">
        <v>23</v>
      </c>
      <c r="N42" s="44">
        <v>2</v>
      </c>
      <c r="O42" s="44">
        <v>2</v>
      </c>
      <c r="P42" s="44">
        <v>2</v>
      </c>
      <c r="Q42" s="45">
        <v>2</v>
      </c>
      <c r="R42" s="45" t="s">
        <v>143</v>
      </c>
      <c r="S42" s="45"/>
    </row>
    <row r="43" spans="1:19" ht="15.75" x14ac:dyDescent="0.25">
      <c r="A43" s="4"/>
      <c r="B43" s="10"/>
      <c r="C43" s="9"/>
      <c r="D43" s="9"/>
      <c r="E43" s="9"/>
      <c r="F43" s="10"/>
      <c r="G43" s="60"/>
      <c r="H43" s="60"/>
      <c r="I43" s="71"/>
      <c r="J43" s="71"/>
      <c r="K43" s="41" t="s">
        <v>123</v>
      </c>
      <c r="L43" s="31" t="s">
        <v>24</v>
      </c>
      <c r="M43" s="38" t="s">
        <v>25</v>
      </c>
      <c r="N43" s="44">
        <v>2</v>
      </c>
      <c r="O43" s="44">
        <v>2</v>
      </c>
      <c r="P43" s="44">
        <v>2</v>
      </c>
      <c r="Q43" s="45">
        <v>2</v>
      </c>
      <c r="R43" s="45" t="s">
        <v>143</v>
      </c>
      <c r="S43" s="45"/>
    </row>
  </sheetData>
  <mergeCells count="14">
    <mergeCell ref="J39:J43"/>
    <mergeCell ref="G39:G43"/>
    <mergeCell ref="I39:I43"/>
    <mergeCell ref="H39:H43"/>
    <mergeCell ref="J16:J17"/>
    <mergeCell ref="I16:I17"/>
    <mergeCell ref="H16:H17"/>
    <mergeCell ref="G16:G17"/>
    <mergeCell ref="A37:B37"/>
    <mergeCell ref="A6:B6"/>
    <mergeCell ref="J8:J14"/>
    <mergeCell ref="I8:I14"/>
    <mergeCell ref="H8:H14"/>
    <mergeCell ref="G8:G14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view="pageLayout" zoomScaleNormal="100" workbookViewId="0">
      <selection activeCell="C24" sqref="C24"/>
    </sheetView>
  </sheetViews>
  <sheetFormatPr defaultRowHeight="15" x14ac:dyDescent="0.25"/>
  <cols>
    <col min="1" max="1" width="6.85546875" customWidth="1"/>
    <col min="2" max="2" width="5.140625" customWidth="1"/>
    <col min="3" max="3" width="5.7109375" customWidth="1"/>
    <col min="4" max="4" width="8.28515625" bestFit="1" customWidth="1"/>
    <col min="5" max="5" width="6.7109375" customWidth="1"/>
    <col min="6" max="6" width="5.7109375" customWidth="1"/>
    <col min="7" max="7" width="6.85546875" customWidth="1"/>
    <col min="8" max="8" width="5.28515625" customWidth="1"/>
    <col min="9" max="9" width="6.28515625" customWidth="1"/>
    <col min="10" max="10" width="5.7109375" customWidth="1"/>
    <col min="11" max="11" width="6" bestFit="1" customWidth="1"/>
    <col min="12" max="12" width="3.7109375" customWidth="1"/>
    <col min="13" max="13" width="10.5703125" customWidth="1"/>
    <col min="14" max="14" width="7.85546875" bestFit="1" customWidth="1"/>
    <col min="15" max="15" width="5.7109375" customWidth="1"/>
    <col min="16" max="16" width="5.28515625" customWidth="1"/>
    <col min="17" max="17" width="5.140625" customWidth="1"/>
    <col min="18" max="18" width="4.42578125" customWidth="1"/>
    <col min="19" max="19" width="4.5703125" customWidth="1"/>
    <col min="20" max="20" width="5" customWidth="1"/>
  </cols>
  <sheetData>
    <row r="1" spans="1:20" ht="27" customHeight="1" x14ac:dyDescent="0.2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spans="1:20" ht="24.6" customHeight="1" x14ac:dyDescent="0.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1:20" ht="11.45" customHeight="1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4" spans="1:20" ht="19.5" x14ac:dyDescent="0.25">
      <c r="A4" s="75" t="s">
        <v>0</v>
      </c>
      <c r="B4" s="75"/>
      <c r="C4" s="75" t="s">
        <v>163</v>
      </c>
      <c r="D4" s="75"/>
      <c r="E4" s="75"/>
      <c r="F4" s="75"/>
      <c r="G4" s="76" t="s">
        <v>13</v>
      </c>
      <c r="H4" s="77"/>
      <c r="I4" s="77"/>
      <c r="J4" s="77"/>
      <c r="K4" s="78"/>
      <c r="L4" s="75" t="s">
        <v>1</v>
      </c>
      <c r="M4" s="75"/>
      <c r="N4" s="75"/>
      <c r="O4" s="75"/>
      <c r="P4" s="75"/>
      <c r="Q4" s="75"/>
      <c r="R4" s="75"/>
      <c r="S4" s="75"/>
      <c r="T4" s="79" t="s">
        <v>15</v>
      </c>
    </row>
    <row r="5" spans="1:20" ht="49.15" customHeight="1" x14ac:dyDescent="0.25">
      <c r="A5" s="80" t="s">
        <v>2</v>
      </c>
      <c r="B5" s="81" t="s">
        <v>3</v>
      </c>
      <c r="C5" s="81" t="s">
        <v>164</v>
      </c>
      <c r="D5" s="80" t="s">
        <v>5</v>
      </c>
      <c r="E5" s="81" t="s">
        <v>6</v>
      </c>
      <c r="F5" s="81" t="s">
        <v>3</v>
      </c>
      <c r="G5" s="81" t="s">
        <v>165</v>
      </c>
      <c r="H5" s="81" t="s">
        <v>10</v>
      </c>
      <c r="I5" s="81" t="s">
        <v>5</v>
      </c>
      <c r="J5" s="81" t="s">
        <v>12</v>
      </c>
      <c r="K5" s="81" t="s">
        <v>11</v>
      </c>
      <c r="L5" s="82" t="s">
        <v>7</v>
      </c>
      <c r="M5" s="80" t="s">
        <v>5</v>
      </c>
      <c r="N5" s="80" t="s">
        <v>9</v>
      </c>
      <c r="O5" s="81" t="s">
        <v>8</v>
      </c>
      <c r="P5" s="81" t="s">
        <v>6</v>
      </c>
      <c r="Q5" s="81" t="s">
        <v>3</v>
      </c>
      <c r="R5" s="83" t="s">
        <v>166</v>
      </c>
      <c r="S5" s="83" t="s">
        <v>18</v>
      </c>
      <c r="T5" s="83" t="s">
        <v>16</v>
      </c>
    </row>
    <row r="6" spans="1:20" ht="14.25" customHeight="1" x14ac:dyDescent="0.25">
      <c r="A6" s="11" t="s">
        <v>79</v>
      </c>
      <c r="B6" s="10">
        <v>1</v>
      </c>
      <c r="C6" s="11" t="s">
        <v>79</v>
      </c>
      <c r="D6" s="9" t="s">
        <v>167</v>
      </c>
      <c r="E6" s="9">
        <v>1</v>
      </c>
      <c r="F6" s="10">
        <v>1</v>
      </c>
      <c r="G6" s="59"/>
      <c r="H6" s="59"/>
      <c r="I6" s="66" t="s">
        <v>168</v>
      </c>
      <c r="J6" s="69">
        <v>2</v>
      </c>
      <c r="K6" s="69">
        <v>2</v>
      </c>
      <c r="L6" s="84" t="s">
        <v>41</v>
      </c>
      <c r="M6" s="85" t="s">
        <v>169</v>
      </c>
      <c r="N6" s="39" t="s">
        <v>170</v>
      </c>
      <c r="O6" s="39">
        <v>2</v>
      </c>
      <c r="P6" s="39">
        <v>2</v>
      </c>
      <c r="Q6" s="40">
        <f>P6</f>
        <v>2</v>
      </c>
      <c r="R6" s="40">
        <v>3.2</v>
      </c>
      <c r="S6" s="40" t="s">
        <v>144</v>
      </c>
      <c r="T6" s="86"/>
    </row>
    <row r="7" spans="1:20" ht="14.25" customHeight="1" x14ac:dyDescent="0.25">
      <c r="A7" s="4"/>
      <c r="B7" s="10"/>
      <c r="C7" s="9"/>
      <c r="D7" s="9"/>
      <c r="E7" s="9"/>
      <c r="F7" s="10"/>
      <c r="G7" s="60"/>
      <c r="H7" s="60"/>
      <c r="I7" s="68"/>
      <c r="J7" s="71"/>
      <c r="K7" s="71"/>
      <c r="L7" s="84" t="s">
        <v>42</v>
      </c>
      <c r="M7" s="85" t="s">
        <v>171</v>
      </c>
      <c r="N7" s="39" t="s">
        <v>172</v>
      </c>
      <c r="O7" s="39">
        <v>8</v>
      </c>
      <c r="P7" s="39">
        <v>8</v>
      </c>
      <c r="Q7" s="40">
        <f t="shared" ref="Q7:Q15" si="0">P7</f>
        <v>8</v>
      </c>
      <c r="R7" s="40">
        <v>1.5</v>
      </c>
      <c r="S7" s="40" t="s">
        <v>144</v>
      </c>
      <c r="T7" s="86"/>
    </row>
    <row r="8" spans="1:20" ht="14.25" customHeight="1" x14ac:dyDescent="0.35">
      <c r="A8" s="87"/>
      <c r="B8" s="87"/>
      <c r="C8" s="87"/>
      <c r="D8" s="87"/>
      <c r="E8" s="87"/>
      <c r="F8" s="87"/>
      <c r="G8" s="59"/>
      <c r="H8" s="59"/>
      <c r="I8" s="66" t="s">
        <v>173</v>
      </c>
      <c r="J8" s="69">
        <v>2</v>
      </c>
      <c r="K8" s="69">
        <v>2</v>
      </c>
      <c r="L8" s="84" t="s">
        <v>43</v>
      </c>
      <c r="M8" s="85" t="s">
        <v>174</v>
      </c>
      <c r="N8" s="88" t="s">
        <v>175</v>
      </c>
      <c r="O8" s="89">
        <v>4</v>
      </c>
      <c r="P8" s="89">
        <v>4</v>
      </c>
      <c r="Q8" s="40">
        <f t="shared" si="0"/>
        <v>4</v>
      </c>
      <c r="R8" s="40">
        <v>1.5</v>
      </c>
      <c r="S8" s="40" t="s">
        <v>144</v>
      </c>
      <c r="T8" s="86"/>
    </row>
    <row r="9" spans="1:20" ht="14.25" customHeight="1" x14ac:dyDescent="0.25">
      <c r="A9" s="4"/>
      <c r="B9" s="10"/>
      <c r="C9" s="9"/>
      <c r="D9" s="9"/>
      <c r="E9" s="9"/>
      <c r="F9" s="10"/>
      <c r="G9" s="64"/>
      <c r="H9" s="64"/>
      <c r="I9" s="67"/>
      <c r="J9" s="70"/>
      <c r="K9" s="70"/>
      <c r="L9" s="84" t="s">
        <v>44</v>
      </c>
      <c r="M9" s="85" t="s">
        <v>176</v>
      </c>
      <c r="N9" s="89" t="s">
        <v>177</v>
      </c>
      <c r="O9" s="89">
        <v>4</v>
      </c>
      <c r="P9" s="89">
        <v>4</v>
      </c>
      <c r="Q9" s="40">
        <f t="shared" si="0"/>
        <v>4</v>
      </c>
      <c r="R9" s="40">
        <v>1.1000000000000001</v>
      </c>
      <c r="S9" s="40" t="s">
        <v>144</v>
      </c>
      <c r="T9" s="86"/>
    </row>
    <row r="10" spans="1:20" ht="14.25" customHeight="1" x14ac:dyDescent="0.25">
      <c r="A10" s="4"/>
      <c r="B10" s="10"/>
      <c r="C10" s="9"/>
      <c r="D10" s="9"/>
      <c r="E10" s="9"/>
      <c r="F10" s="10"/>
      <c r="G10" s="64"/>
      <c r="H10" s="64"/>
      <c r="I10" s="67"/>
      <c r="J10" s="70"/>
      <c r="K10" s="70"/>
      <c r="L10" s="84" t="s">
        <v>45</v>
      </c>
      <c r="M10" s="90" t="s">
        <v>178</v>
      </c>
      <c r="N10" s="88" t="s">
        <v>179</v>
      </c>
      <c r="O10" s="89">
        <v>4</v>
      </c>
      <c r="P10" s="89">
        <v>4</v>
      </c>
      <c r="Q10" s="40">
        <f t="shared" si="0"/>
        <v>4</v>
      </c>
      <c r="R10" s="40">
        <v>2.5</v>
      </c>
      <c r="S10" s="40" t="s">
        <v>144</v>
      </c>
      <c r="T10" s="86"/>
    </row>
    <row r="11" spans="1:20" ht="14.25" customHeight="1" x14ac:dyDescent="0.25">
      <c r="A11" s="4"/>
      <c r="B11" s="10"/>
      <c r="C11" s="9"/>
      <c r="D11" s="9"/>
      <c r="E11" s="9"/>
      <c r="F11" s="10"/>
      <c r="G11" s="64"/>
      <c r="H11" s="64"/>
      <c r="I11" s="67"/>
      <c r="J11" s="70"/>
      <c r="K11" s="70"/>
      <c r="L11" s="84" t="s">
        <v>46</v>
      </c>
      <c r="M11" s="85" t="s">
        <v>180</v>
      </c>
      <c r="N11" s="88" t="s">
        <v>181</v>
      </c>
      <c r="O11" s="89">
        <v>4</v>
      </c>
      <c r="P11" s="89">
        <v>4</v>
      </c>
      <c r="Q11" s="40">
        <f t="shared" si="0"/>
        <v>4</v>
      </c>
      <c r="R11" s="40">
        <v>2.1</v>
      </c>
      <c r="S11" s="40" t="s">
        <v>144</v>
      </c>
      <c r="T11" s="86"/>
    </row>
    <row r="12" spans="1:20" ht="14.25" customHeight="1" x14ac:dyDescent="0.25">
      <c r="A12" s="4"/>
      <c r="B12" s="10"/>
      <c r="C12" s="9"/>
      <c r="D12" s="9"/>
      <c r="E12" s="9"/>
      <c r="F12" s="10"/>
      <c r="G12" s="64"/>
      <c r="H12" s="64"/>
      <c r="I12" s="67"/>
      <c r="J12" s="70"/>
      <c r="K12" s="70"/>
      <c r="L12" s="84" t="s">
        <v>47</v>
      </c>
      <c r="M12" s="85" t="s">
        <v>182</v>
      </c>
      <c r="N12" s="88" t="s">
        <v>183</v>
      </c>
      <c r="O12" s="39">
        <v>2</v>
      </c>
      <c r="P12" s="39">
        <v>2</v>
      </c>
      <c r="Q12" s="40">
        <f t="shared" si="0"/>
        <v>2</v>
      </c>
      <c r="R12" s="40" t="s">
        <v>79</v>
      </c>
      <c r="S12" s="40" t="s">
        <v>143</v>
      </c>
      <c r="T12" s="86"/>
    </row>
    <row r="13" spans="1:20" ht="14.25" customHeight="1" x14ac:dyDescent="0.25">
      <c r="A13" s="4"/>
      <c r="B13" s="10"/>
      <c r="C13" s="9"/>
      <c r="D13" s="9"/>
      <c r="E13" s="9"/>
      <c r="F13" s="10"/>
      <c r="G13" s="60"/>
      <c r="H13" s="60"/>
      <c r="I13" s="68"/>
      <c r="J13" s="71"/>
      <c r="K13" s="71"/>
      <c r="L13" s="84" t="s">
        <v>48</v>
      </c>
      <c r="M13" s="85" t="s">
        <v>184</v>
      </c>
      <c r="N13" s="39" t="s">
        <v>185</v>
      </c>
      <c r="O13" s="39">
        <v>2</v>
      </c>
      <c r="P13" s="39">
        <v>2</v>
      </c>
      <c r="Q13" s="40">
        <f t="shared" si="0"/>
        <v>2</v>
      </c>
      <c r="R13" s="40">
        <v>0.2</v>
      </c>
      <c r="S13" s="40" t="s">
        <v>144</v>
      </c>
      <c r="T13" s="86"/>
    </row>
    <row r="14" spans="1:20" ht="14.25" customHeight="1" x14ac:dyDescent="0.25">
      <c r="A14" s="4"/>
      <c r="B14" s="10"/>
      <c r="C14" s="9"/>
      <c r="D14" s="9"/>
      <c r="E14" s="9"/>
      <c r="F14" s="10"/>
      <c r="G14" s="91"/>
      <c r="H14" s="91"/>
      <c r="I14" s="92" t="s">
        <v>162</v>
      </c>
      <c r="J14" s="93">
        <v>1</v>
      </c>
      <c r="K14" s="93">
        <v>2</v>
      </c>
      <c r="L14" s="84" t="s">
        <v>49</v>
      </c>
      <c r="M14" s="85" t="s">
        <v>60</v>
      </c>
      <c r="N14" s="39" t="s">
        <v>61</v>
      </c>
      <c r="O14" s="39">
        <v>6</v>
      </c>
      <c r="P14" s="39">
        <v>6</v>
      </c>
      <c r="Q14" s="40">
        <f t="shared" si="0"/>
        <v>6</v>
      </c>
      <c r="R14" s="40" t="s">
        <v>79</v>
      </c>
      <c r="S14" s="40" t="s">
        <v>143</v>
      </c>
      <c r="T14" s="86"/>
    </row>
    <row r="15" spans="1:20" ht="14.25" customHeight="1" x14ac:dyDescent="0.25">
      <c r="A15" s="4"/>
      <c r="B15" s="10"/>
      <c r="C15" s="9"/>
      <c r="D15" s="9"/>
      <c r="E15" s="9"/>
      <c r="F15" s="10"/>
      <c r="G15" s="94"/>
      <c r="H15" s="94"/>
      <c r="I15" s="95"/>
      <c r="J15" s="96"/>
      <c r="K15" s="96"/>
      <c r="L15" s="84" t="s">
        <v>50</v>
      </c>
      <c r="M15" s="85" t="s">
        <v>112</v>
      </c>
      <c r="N15" s="39" t="s">
        <v>145</v>
      </c>
      <c r="O15" s="39">
        <v>6</v>
      </c>
      <c r="P15" s="39">
        <v>6</v>
      </c>
      <c r="Q15" s="40">
        <f t="shared" si="0"/>
        <v>6</v>
      </c>
      <c r="R15" s="40" t="s">
        <v>79</v>
      </c>
      <c r="S15" s="40" t="s">
        <v>143</v>
      </c>
      <c r="T15" s="86"/>
    </row>
    <row r="18" spans="1:17" x14ac:dyDescent="0.25">
      <c r="A18" s="97"/>
      <c r="B18" s="98"/>
      <c r="C18" s="99"/>
      <c r="D18" s="99"/>
      <c r="E18" s="99"/>
      <c r="F18" s="100"/>
      <c r="G18" s="99"/>
      <c r="H18" s="99"/>
      <c r="I18" s="99"/>
      <c r="J18" s="99"/>
      <c r="K18" s="99"/>
      <c r="L18" s="101"/>
      <c r="M18" s="99"/>
      <c r="N18" s="99"/>
      <c r="O18" s="99"/>
      <c r="P18" s="99"/>
      <c r="Q18" s="100"/>
    </row>
    <row r="21" spans="1:17" x14ac:dyDescent="0.25">
      <c r="J21" s="5"/>
      <c r="K21" s="5"/>
    </row>
  </sheetData>
  <mergeCells count="19">
    <mergeCell ref="G8:G13"/>
    <mergeCell ref="H8:H13"/>
    <mergeCell ref="I8:I13"/>
    <mergeCell ref="J8:J13"/>
    <mergeCell ref="K8:K13"/>
    <mergeCell ref="G14:G15"/>
    <mergeCell ref="H14:H15"/>
    <mergeCell ref="I14:I15"/>
    <mergeCell ref="J14:J15"/>
    <mergeCell ref="K14:K15"/>
    <mergeCell ref="A4:B4"/>
    <mergeCell ref="C4:F4"/>
    <mergeCell ref="G4:K4"/>
    <mergeCell ref="L4:S4"/>
    <mergeCell ref="G6:G7"/>
    <mergeCell ref="H6:H7"/>
    <mergeCell ref="I6:I7"/>
    <mergeCell ref="J6:J7"/>
    <mergeCell ref="K6:K7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Eliminator</vt:lpstr>
      <vt:lpstr>Air Baffle</vt:lpstr>
      <vt:lpstr>Nozzle Bank</vt:lpstr>
      <vt:lpstr>Static Water Filter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2019-02-04T10:19:30Z</dcterms:modified>
</cp:coreProperties>
</file>