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Coil" sheetId="44" r:id="rId1"/>
    <sheet name="Damper Rev02 (Persian)" sheetId="41" r:id="rId2"/>
  </sheets>
  <calcPr calcId="152511"/>
</workbook>
</file>

<file path=xl/calcChain.xml><?xml version="1.0" encoding="utf-8"?>
<calcChain xmlns="http://schemas.openxmlformats.org/spreadsheetml/2006/main">
  <c r="O17" i="41" l="1"/>
  <c r="O41" i="44"/>
  <c r="O40" i="44"/>
  <c r="O39" i="44"/>
  <c r="O38" i="44"/>
  <c r="O37" i="44"/>
  <c r="O36" i="44"/>
  <c r="O35" i="44"/>
  <c r="O32" i="44"/>
  <c r="O31" i="44"/>
  <c r="O30" i="44"/>
  <c r="O28" i="44"/>
  <c r="O27" i="44"/>
  <c r="O26" i="44"/>
  <c r="O25" i="44"/>
  <c r="O24" i="44"/>
  <c r="O23" i="44"/>
  <c r="O22" i="44"/>
  <c r="O19" i="44"/>
  <c r="O18" i="44"/>
  <c r="O17" i="44"/>
  <c r="O11" i="44" l="1"/>
  <c r="O5" i="44"/>
  <c r="O6" i="44"/>
  <c r="O9" i="44"/>
  <c r="O10" i="44"/>
  <c r="O12" i="44"/>
  <c r="O13" i="44"/>
  <c r="O14" i="44"/>
  <c r="O15" i="44"/>
  <c r="O4" i="44"/>
  <c r="O5" i="41"/>
  <c r="O6" i="41"/>
  <c r="O7" i="41"/>
  <c r="O8" i="41"/>
  <c r="O9" i="41"/>
  <c r="O10" i="41"/>
  <c r="O11" i="41"/>
  <c r="O12" i="41"/>
  <c r="O13" i="41"/>
  <c r="O14" i="41"/>
  <c r="O15" i="41"/>
  <c r="O16" i="41"/>
  <c r="O18" i="41"/>
  <c r="O20" i="41"/>
  <c r="O21" i="41"/>
  <c r="O22" i="41"/>
  <c r="O23" i="41"/>
  <c r="O27" i="41"/>
  <c r="O28" i="41"/>
  <c r="O33" i="41"/>
  <c r="O34" i="41"/>
  <c r="O35" i="41"/>
  <c r="O36" i="41"/>
  <c r="O37" i="41"/>
  <c r="O38" i="41"/>
  <c r="O39" i="41"/>
  <c r="O40" i="41"/>
  <c r="O4" i="41"/>
</calcChain>
</file>

<file path=xl/sharedStrings.xml><?xml version="1.0" encoding="utf-8"?>
<sst xmlns="http://schemas.openxmlformats.org/spreadsheetml/2006/main" count="516" uniqueCount="172">
  <si>
    <t>پیچ</t>
  </si>
  <si>
    <t>رولپلاگ</t>
  </si>
  <si>
    <t>اشپیل</t>
  </si>
  <si>
    <t>هر 152 میلیمتر</t>
  </si>
  <si>
    <t>St37</t>
  </si>
  <si>
    <t>Grade 5.6</t>
  </si>
  <si>
    <t>-</t>
  </si>
  <si>
    <t>P.A.</t>
  </si>
  <si>
    <t>P.S.</t>
  </si>
  <si>
    <t>P.E.</t>
  </si>
  <si>
    <t>1.5x370xL</t>
  </si>
  <si>
    <t>1.5x370xW</t>
  </si>
  <si>
    <t>40x40, L=60</t>
  </si>
  <si>
    <t>M8x30</t>
  </si>
  <si>
    <t xml:space="preserve">M8 </t>
  </si>
  <si>
    <t>M5x50</t>
  </si>
  <si>
    <t>5x50</t>
  </si>
  <si>
    <t>M8</t>
  </si>
  <si>
    <t>A8</t>
  </si>
  <si>
    <t>1.5x270xL</t>
  </si>
  <si>
    <t>M10x15</t>
  </si>
  <si>
    <t xml:space="preserve">M6 </t>
  </si>
  <si>
    <t>M8x80</t>
  </si>
  <si>
    <t>2x66xL</t>
  </si>
  <si>
    <t>4x30x500</t>
  </si>
  <si>
    <t xml:space="preserve">M10 </t>
  </si>
  <si>
    <t>2.6x30</t>
  </si>
  <si>
    <t>1.5x100xw</t>
  </si>
  <si>
    <t>M6x20</t>
  </si>
  <si>
    <t>آهن معمولی</t>
  </si>
  <si>
    <t>1.5x30x60</t>
  </si>
  <si>
    <t>1.5x150xL</t>
  </si>
  <si>
    <t>4x99xW</t>
  </si>
  <si>
    <t>4x305xL</t>
  </si>
  <si>
    <t>6x154xW</t>
  </si>
  <si>
    <t>4x211xW</t>
  </si>
  <si>
    <t>4x200x200</t>
  </si>
  <si>
    <t>50x50,L=80</t>
  </si>
  <si>
    <t>Ø=1/2"وL=L+40</t>
  </si>
  <si>
    <t>Ø=1"</t>
  </si>
  <si>
    <t>Product Group</t>
  </si>
  <si>
    <t>Air Condition</t>
  </si>
  <si>
    <t>Product</t>
  </si>
  <si>
    <t>Product No.</t>
  </si>
  <si>
    <t>Product Type</t>
  </si>
  <si>
    <t>Description</t>
  </si>
  <si>
    <t>01</t>
  </si>
  <si>
    <t>02</t>
  </si>
  <si>
    <t>03</t>
  </si>
  <si>
    <t>04</t>
  </si>
  <si>
    <t>05</t>
  </si>
  <si>
    <t>06</t>
  </si>
  <si>
    <t>07</t>
  </si>
  <si>
    <t>08</t>
  </si>
  <si>
    <t>Product Group No.</t>
  </si>
  <si>
    <t>Sub Product</t>
  </si>
  <si>
    <t>Sub Product No.</t>
  </si>
  <si>
    <t>Part</t>
  </si>
  <si>
    <t>Part No.</t>
  </si>
  <si>
    <t>Specifications</t>
  </si>
  <si>
    <t>Number of Sub Product in Product</t>
  </si>
  <si>
    <t>Number of Part in Sub Product</t>
  </si>
  <si>
    <t>Number of Part in Product</t>
  </si>
  <si>
    <t>09</t>
  </si>
  <si>
    <t>10</t>
  </si>
  <si>
    <t>11</t>
  </si>
  <si>
    <t>12</t>
  </si>
  <si>
    <t>13</t>
  </si>
  <si>
    <t>14</t>
  </si>
  <si>
    <t>15</t>
  </si>
  <si>
    <t>GL</t>
  </si>
  <si>
    <t>1R</t>
  </si>
  <si>
    <t>2R</t>
  </si>
  <si>
    <t>3R</t>
  </si>
  <si>
    <t>Frame</t>
  </si>
  <si>
    <t>Blade</t>
  </si>
  <si>
    <t>Header</t>
  </si>
  <si>
    <t>Actuating</t>
  </si>
  <si>
    <t>Tube Bundle</t>
  </si>
  <si>
    <t>Bird Screen</t>
  </si>
  <si>
    <t>1</t>
  </si>
  <si>
    <t>Damper</t>
  </si>
  <si>
    <t>ورق</t>
  </si>
  <si>
    <t>گالوانیزه</t>
  </si>
  <si>
    <t>پیش ساخته</t>
  </si>
  <si>
    <t xml:space="preserve">مهره  </t>
  </si>
  <si>
    <t xml:space="preserve">پیچ   </t>
  </si>
  <si>
    <t>واشر</t>
  </si>
  <si>
    <t>نیم ساخته</t>
  </si>
  <si>
    <t>شفت</t>
  </si>
  <si>
    <t>توری</t>
  </si>
  <si>
    <t>پرچ</t>
  </si>
  <si>
    <t>نبشی</t>
  </si>
  <si>
    <t>2x40xL</t>
  </si>
  <si>
    <t>2x40xW</t>
  </si>
  <si>
    <t>4x10</t>
  </si>
  <si>
    <t>هر 150 میلیمتر</t>
  </si>
  <si>
    <t>40x40xW</t>
  </si>
  <si>
    <t>40x40xL</t>
  </si>
  <si>
    <t>WxL</t>
  </si>
  <si>
    <t>2</t>
  </si>
  <si>
    <t>5</t>
  </si>
  <si>
    <t xml:space="preserve">W </t>
  </si>
  <si>
    <t>آلومینیوم</t>
  </si>
  <si>
    <t>P.T.F.E.</t>
  </si>
  <si>
    <t>دوپالیشه</t>
  </si>
  <si>
    <t>مواد خام</t>
  </si>
  <si>
    <t>2x150x250</t>
  </si>
  <si>
    <t>Ø30</t>
  </si>
  <si>
    <t>Coil</t>
  </si>
  <si>
    <t>لوله</t>
  </si>
  <si>
    <t>Frame H L</t>
  </si>
  <si>
    <t>Frame V U</t>
  </si>
  <si>
    <t>Tube Sheet</t>
  </si>
  <si>
    <t>Connecting Plate</t>
  </si>
  <si>
    <t>Connecting Bolt</t>
  </si>
  <si>
    <t>Collector</t>
  </si>
  <si>
    <t>Collector end plate</t>
  </si>
  <si>
    <t xml:space="preserve">Collector Elbow </t>
  </si>
  <si>
    <t>Flange nozzle pipe</t>
  </si>
  <si>
    <t>Flange</t>
  </si>
  <si>
    <t>Tube</t>
  </si>
  <si>
    <t>Frame V</t>
  </si>
  <si>
    <t>Frame H</t>
  </si>
  <si>
    <t>Frame Brace</t>
  </si>
  <si>
    <t>Frame Corner</t>
  </si>
  <si>
    <t>Frame Corner Connector</t>
  </si>
  <si>
    <t>Connecting L Plate</t>
  </si>
  <si>
    <t>Frame Corner Bolt</t>
  </si>
  <si>
    <t>Frame Corner Nut</t>
  </si>
  <si>
    <t>Connecting L Plate Bolt</t>
  </si>
  <si>
    <t>Roll Plug</t>
  </si>
  <si>
    <t>Frame Brace Bolt</t>
  </si>
  <si>
    <t>Frame Brace Nut</t>
  </si>
  <si>
    <t>Frame Brace Washer</t>
  </si>
  <si>
    <t>Frame Brace Support</t>
  </si>
  <si>
    <t>Damper Blade</t>
  </si>
  <si>
    <t>Air Seal</t>
  </si>
  <si>
    <t>Frame Seal</t>
  </si>
  <si>
    <t>Air Seal Bolt</t>
  </si>
  <si>
    <t>Air Seal Nut</t>
  </si>
  <si>
    <t>Blade Bushing</t>
  </si>
  <si>
    <t>Bushing square Connector</t>
  </si>
  <si>
    <t>Bushing connector Bullet</t>
  </si>
  <si>
    <t>Linkage Rod Long</t>
  </si>
  <si>
    <t>Linkage Rod connector</t>
  </si>
  <si>
    <t xml:space="preserve">Crank </t>
  </si>
  <si>
    <t>Crank Cotter pin</t>
  </si>
  <si>
    <t xml:space="preserve"> Crank Bolt </t>
  </si>
  <si>
    <t>Crank nut</t>
  </si>
  <si>
    <t>Damper Actuator Bracket</t>
  </si>
  <si>
    <t>Actuator shaft</t>
  </si>
  <si>
    <t>Actuator Bolt</t>
  </si>
  <si>
    <t>Bird screen frame H</t>
  </si>
  <si>
    <t>Bird screen frame V</t>
  </si>
  <si>
    <t>Screen Mesh</t>
  </si>
  <si>
    <t>Lock bar V</t>
  </si>
  <si>
    <t>Lock bar H</t>
  </si>
  <si>
    <t>Bird screen Rivet</t>
  </si>
  <si>
    <t>Frame Connecttion L Plate</t>
  </si>
  <si>
    <t>1.5x20x300</t>
  </si>
  <si>
    <t>Air Seal Connector</t>
  </si>
  <si>
    <t>Material Type</t>
  </si>
  <si>
    <t>Material</t>
  </si>
  <si>
    <t>Size</t>
  </si>
  <si>
    <t>3x50x200</t>
  </si>
  <si>
    <t>3x100x210</t>
  </si>
  <si>
    <t>x35</t>
  </si>
  <si>
    <t>xx35</t>
  </si>
  <si>
    <t>xxx35</t>
  </si>
  <si>
    <t>x150</t>
  </si>
  <si>
    <t>x152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</si>
</sst>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B Nazanin"/>
      <charset val="178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34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3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2"/>
  <sheetViews>
    <sheetView tabSelected="1" view="pageLayout" zoomScale="115" zoomScaleNormal="100" zoomScalePageLayoutView="115" workbookViewId="0">
      <selection activeCell="N43" sqref="N43"/>
    </sheetView>
  </sheetViews>
  <sheetFormatPr defaultRowHeight="15" x14ac:dyDescent="0.25"/>
  <cols>
    <col min="1" max="1" width="6.42578125" style="15" customWidth="1"/>
    <col min="2" max="2" width="10.42578125" style="15" customWidth="1"/>
    <col min="3" max="3" width="6.140625" style="15" customWidth="1"/>
    <col min="4" max="4" width="6" style="15" customWidth="1"/>
    <col min="5" max="5" width="8.85546875" style="15" bestFit="1" customWidth="1"/>
    <col min="6" max="6" width="6.140625" style="15" customWidth="1"/>
    <col min="7" max="8" width="8.85546875" style="15" customWidth="1"/>
    <col min="9" max="9" width="4.42578125" style="15" customWidth="1"/>
    <col min="10" max="10" width="14" style="15" bestFit="1" customWidth="1"/>
    <col min="11" max="11" width="7.85546875" style="15" customWidth="1"/>
    <col min="12" max="12" width="7.5703125" style="15" bestFit="1" customWidth="1"/>
    <col min="13" max="13" width="9.140625" style="15" customWidth="1"/>
    <col min="14" max="14" width="8.5703125" style="15" bestFit="1" customWidth="1"/>
    <col min="15" max="15" width="8.42578125" style="15" bestFit="1" customWidth="1"/>
  </cols>
  <sheetData>
    <row r="1" spans="1:21" ht="45.75" customHeight="1" thickBot="1" x14ac:dyDescent="0.3">
      <c r="A1" s="67" t="s">
        <v>40</v>
      </c>
      <c r="B1" s="68"/>
      <c r="C1" s="69" t="s">
        <v>42</v>
      </c>
      <c r="D1" s="70"/>
      <c r="E1" s="71"/>
      <c r="F1" s="69" t="s">
        <v>55</v>
      </c>
      <c r="G1" s="70"/>
      <c r="H1" s="71"/>
      <c r="I1" s="69" t="s">
        <v>57</v>
      </c>
      <c r="J1" s="70"/>
      <c r="K1" s="70"/>
      <c r="L1" s="70"/>
      <c r="M1" s="70"/>
      <c r="N1" s="70"/>
      <c r="O1" s="72"/>
    </row>
    <row r="2" spans="1:21" s="16" customFormat="1" ht="45.75" customHeight="1" x14ac:dyDescent="0.25">
      <c r="A2" s="76" t="s">
        <v>54</v>
      </c>
      <c r="B2" s="63" t="s">
        <v>45</v>
      </c>
      <c r="C2" s="63" t="s">
        <v>43</v>
      </c>
      <c r="D2" s="63" t="s">
        <v>44</v>
      </c>
      <c r="E2" s="63" t="s">
        <v>45</v>
      </c>
      <c r="F2" s="63" t="s">
        <v>56</v>
      </c>
      <c r="G2" s="63" t="s">
        <v>45</v>
      </c>
      <c r="H2" s="63" t="s">
        <v>60</v>
      </c>
      <c r="I2" s="63" t="s">
        <v>58</v>
      </c>
      <c r="J2" s="63"/>
      <c r="K2" s="73" t="s">
        <v>59</v>
      </c>
      <c r="L2" s="74"/>
      <c r="M2" s="75"/>
      <c r="N2" s="63" t="s">
        <v>61</v>
      </c>
      <c r="O2" s="65" t="s">
        <v>62</v>
      </c>
    </row>
    <row r="3" spans="1:21" s="16" customFormat="1" ht="23.25" thickBot="1" x14ac:dyDescent="0.3">
      <c r="A3" s="77"/>
      <c r="B3" s="64"/>
      <c r="C3" s="64"/>
      <c r="D3" s="64"/>
      <c r="E3" s="64"/>
      <c r="F3" s="64"/>
      <c r="G3" s="64"/>
      <c r="H3" s="64"/>
      <c r="I3" s="64"/>
      <c r="J3" s="64"/>
      <c r="K3" s="57" t="s">
        <v>162</v>
      </c>
      <c r="L3" s="57" t="s">
        <v>163</v>
      </c>
      <c r="M3" s="57" t="s">
        <v>164</v>
      </c>
      <c r="N3" s="64"/>
      <c r="O3" s="66"/>
    </row>
    <row r="4" spans="1:21" ht="15" customHeight="1" x14ac:dyDescent="0.25">
      <c r="A4" s="20" t="s">
        <v>46</v>
      </c>
      <c r="B4" s="17" t="s">
        <v>41</v>
      </c>
      <c r="C4" s="17" t="s">
        <v>48</v>
      </c>
      <c r="D4" s="17" t="s">
        <v>71</v>
      </c>
      <c r="E4" s="17" t="s">
        <v>109</v>
      </c>
      <c r="F4" s="18" t="s">
        <v>46</v>
      </c>
      <c r="G4" s="17" t="s">
        <v>74</v>
      </c>
      <c r="H4" s="17" t="s">
        <v>80</v>
      </c>
      <c r="I4" s="17" t="s">
        <v>46</v>
      </c>
      <c r="J4" s="17" t="s">
        <v>111</v>
      </c>
      <c r="K4" s="7" t="s">
        <v>82</v>
      </c>
      <c r="L4" s="32" t="s">
        <v>4</v>
      </c>
      <c r="M4" s="29" t="s">
        <v>32</v>
      </c>
      <c r="N4" s="29">
        <v>4</v>
      </c>
      <c r="O4" s="38">
        <f>N4*$H$4</f>
        <v>4</v>
      </c>
    </row>
    <row r="5" spans="1:21" ht="15" customHeight="1" x14ac:dyDescent="0.25">
      <c r="A5" s="12"/>
      <c r="B5" s="13"/>
      <c r="C5" s="13"/>
      <c r="D5" s="13"/>
      <c r="E5" s="13"/>
      <c r="F5" s="13"/>
      <c r="G5" s="13"/>
      <c r="H5" s="13"/>
      <c r="I5" s="13" t="s">
        <v>47</v>
      </c>
      <c r="J5" s="13" t="s">
        <v>112</v>
      </c>
      <c r="K5" s="8" t="s">
        <v>82</v>
      </c>
      <c r="L5" s="31" t="s">
        <v>4</v>
      </c>
      <c r="M5" s="30" t="s">
        <v>33</v>
      </c>
      <c r="N5" s="30">
        <v>2</v>
      </c>
      <c r="O5" s="39">
        <f t="shared" ref="O5:O15" si="0">N5*$H$4</f>
        <v>2</v>
      </c>
    </row>
    <row r="6" spans="1:21" ht="15" customHeight="1" x14ac:dyDescent="0.25">
      <c r="A6" s="12"/>
      <c r="B6" s="13"/>
      <c r="C6" s="13"/>
      <c r="D6" s="13"/>
      <c r="E6" s="13"/>
      <c r="F6" s="13"/>
      <c r="G6" s="13"/>
      <c r="H6" s="13"/>
      <c r="I6" s="13" t="s">
        <v>48</v>
      </c>
      <c r="J6" s="13" t="s">
        <v>113</v>
      </c>
      <c r="K6" s="8" t="s">
        <v>82</v>
      </c>
      <c r="L6" s="31" t="s">
        <v>4</v>
      </c>
      <c r="M6" s="31" t="s">
        <v>34</v>
      </c>
      <c r="N6" s="30">
        <v>2</v>
      </c>
      <c r="O6" s="39">
        <f t="shared" si="0"/>
        <v>2</v>
      </c>
    </row>
    <row r="7" spans="1:21" ht="15" customHeight="1" x14ac:dyDescent="0.25">
      <c r="A7" s="12"/>
      <c r="B7" s="13"/>
      <c r="C7" s="13"/>
      <c r="D7" s="13"/>
      <c r="E7" s="13"/>
      <c r="F7" s="13"/>
      <c r="G7" s="13"/>
      <c r="H7" s="13"/>
      <c r="I7" s="17" t="s">
        <v>49</v>
      </c>
      <c r="J7" s="17" t="s">
        <v>137</v>
      </c>
      <c r="K7" s="8" t="s">
        <v>82</v>
      </c>
      <c r="L7" s="31" t="s">
        <v>4</v>
      </c>
      <c r="M7" s="31" t="s">
        <v>165</v>
      </c>
      <c r="N7" s="30">
        <v>2</v>
      </c>
      <c r="O7" s="39" t="s">
        <v>100</v>
      </c>
    </row>
    <row r="8" spans="1:21" ht="15" customHeight="1" x14ac:dyDescent="0.25">
      <c r="A8" s="12"/>
      <c r="B8" s="13"/>
      <c r="C8" s="13"/>
      <c r="D8" s="13"/>
      <c r="E8" s="13"/>
      <c r="F8" s="13"/>
      <c r="G8" s="13"/>
      <c r="H8" s="13"/>
      <c r="I8" s="17" t="s">
        <v>50</v>
      </c>
      <c r="J8" s="17" t="s">
        <v>161</v>
      </c>
      <c r="K8" s="8" t="s">
        <v>82</v>
      </c>
      <c r="L8" s="31" t="s">
        <v>4</v>
      </c>
      <c r="M8" s="31" t="s">
        <v>166</v>
      </c>
      <c r="N8" s="30">
        <v>1</v>
      </c>
      <c r="O8" s="39" t="s">
        <v>80</v>
      </c>
    </row>
    <row r="9" spans="1:21" ht="15" customHeight="1" x14ac:dyDescent="0.25">
      <c r="A9" s="12"/>
      <c r="B9" s="13"/>
      <c r="C9" s="13"/>
      <c r="D9" s="13"/>
      <c r="E9" s="13"/>
      <c r="F9" s="13"/>
      <c r="G9" s="13"/>
      <c r="H9" s="13"/>
      <c r="I9" s="17" t="s">
        <v>51</v>
      </c>
      <c r="J9" s="17" t="s">
        <v>114</v>
      </c>
      <c r="K9" s="1" t="s">
        <v>92</v>
      </c>
      <c r="L9" s="1" t="s">
        <v>29</v>
      </c>
      <c r="M9" s="30" t="s">
        <v>37</v>
      </c>
      <c r="N9" s="30">
        <v>4</v>
      </c>
      <c r="O9" s="39">
        <f t="shared" si="0"/>
        <v>4</v>
      </c>
    </row>
    <row r="10" spans="1:21" ht="15" customHeight="1" thickBot="1" x14ac:dyDescent="0.3">
      <c r="A10" s="12"/>
      <c r="B10" s="13"/>
      <c r="C10" s="13"/>
      <c r="D10" s="13"/>
      <c r="E10" s="13"/>
      <c r="F10" s="19"/>
      <c r="G10" s="19"/>
      <c r="H10" s="19"/>
      <c r="I10" s="19" t="s">
        <v>52</v>
      </c>
      <c r="J10" s="19" t="s">
        <v>115</v>
      </c>
      <c r="K10" s="2" t="s">
        <v>0</v>
      </c>
      <c r="L10" s="33" t="s">
        <v>5</v>
      </c>
      <c r="M10" s="33" t="s">
        <v>22</v>
      </c>
      <c r="N10" s="33">
        <v>8</v>
      </c>
      <c r="O10" s="40">
        <f t="shared" si="0"/>
        <v>8</v>
      </c>
    </row>
    <row r="11" spans="1:21" ht="15" customHeight="1" x14ac:dyDescent="0.25">
      <c r="A11" s="20"/>
      <c r="B11" s="17"/>
      <c r="C11" s="17"/>
      <c r="D11" s="17"/>
      <c r="E11" s="17"/>
      <c r="F11" s="17" t="s">
        <v>47</v>
      </c>
      <c r="G11" s="17" t="s">
        <v>76</v>
      </c>
      <c r="H11" s="17" t="s">
        <v>80</v>
      </c>
      <c r="I11" s="17" t="s">
        <v>46</v>
      </c>
      <c r="J11" s="17" t="s">
        <v>116</v>
      </c>
      <c r="K11" s="3" t="s">
        <v>82</v>
      </c>
      <c r="L11" s="29" t="s">
        <v>4</v>
      </c>
      <c r="M11" s="29" t="s">
        <v>35</v>
      </c>
      <c r="N11" s="29">
        <v>2</v>
      </c>
      <c r="O11" s="42">
        <f>N11*H11</f>
        <v>2</v>
      </c>
    </row>
    <row r="12" spans="1:21" ht="15" customHeight="1" x14ac:dyDescent="0.25">
      <c r="A12" s="22"/>
      <c r="B12" s="23"/>
      <c r="C12" s="13"/>
      <c r="D12" s="13"/>
      <c r="E12" s="13"/>
      <c r="F12" s="13"/>
      <c r="G12" s="13"/>
      <c r="H12" s="13"/>
      <c r="I12" s="17" t="s">
        <v>47</v>
      </c>
      <c r="J12" s="17" t="s">
        <v>117</v>
      </c>
      <c r="K12" s="1" t="s">
        <v>82</v>
      </c>
      <c r="L12" s="31" t="s">
        <v>4</v>
      </c>
      <c r="M12" s="30" t="s">
        <v>36</v>
      </c>
      <c r="N12" s="30">
        <v>2</v>
      </c>
      <c r="O12" s="39">
        <f t="shared" si="0"/>
        <v>2</v>
      </c>
    </row>
    <row r="13" spans="1:21" ht="15" customHeight="1" x14ac:dyDescent="0.25">
      <c r="A13" s="22"/>
      <c r="B13" s="23"/>
      <c r="C13" s="13"/>
      <c r="D13" s="13"/>
      <c r="E13" s="13"/>
      <c r="F13" s="13"/>
      <c r="G13" s="13"/>
      <c r="H13" s="13"/>
      <c r="I13" s="13" t="s">
        <v>48</v>
      </c>
      <c r="J13" s="13" t="s">
        <v>118</v>
      </c>
      <c r="K13" s="1" t="s">
        <v>84</v>
      </c>
      <c r="L13" s="7" t="s">
        <v>29</v>
      </c>
      <c r="M13" s="30" t="s">
        <v>39</v>
      </c>
      <c r="N13" s="30">
        <v>2</v>
      </c>
      <c r="O13" s="39">
        <f t="shared" si="0"/>
        <v>2</v>
      </c>
      <c r="P13" s="6"/>
      <c r="Q13" s="6"/>
      <c r="R13" s="6"/>
      <c r="S13" s="6"/>
      <c r="T13" s="6"/>
      <c r="U13" s="6"/>
    </row>
    <row r="14" spans="1:21" ht="15" customHeight="1" x14ac:dyDescent="0.25">
      <c r="A14" s="22"/>
      <c r="B14" s="23"/>
      <c r="C14" s="13"/>
      <c r="D14" s="13"/>
      <c r="E14" s="13"/>
      <c r="F14" s="14"/>
      <c r="G14" s="14"/>
      <c r="H14" s="13"/>
      <c r="I14" s="17" t="s">
        <v>49</v>
      </c>
      <c r="J14" s="17" t="s">
        <v>119</v>
      </c>
      <c r="K14" s="1" t="s">
        <v>110</v>
      </c>
      <c r="L14" s="1" t="s">
        <v>29</v>
      </c>
      <c r="M14" s="30" t="s">
        <v>39</v>
      </c>
      <c r="N14" s="30">
        <v>2</v>
      </c>
      <c r="O14" s="39">
        <f t="shared" si="0"/>
        <v>2</v>
      </c>
      <c r="P14" s="4"/>
      <c r="Q14" s="4"/>
      <c r="R14" s="5"/>
      <c r="S14" s="5"/>
      <c r="T14" s="4"/>
      <c r="U14" s="4"/>
    </row>
    <row r="15" spans="1:21" ht="15" customHeight="1" thickBot="1" x14ac:dyDescent="0.3">
      <c r="A15" s="22"/>
      <c r="B15" s="23"/>
      <c r="C15" s="17"/>
      <c r="D15" s="17"/>
      <c r="E15" s="17"/>
      <c r="F15" s="45"/>
      <c r="G15" s="45"/>
      <c r="H15" s="19"/>
      <c r="I15" s="19" t="s">
        <v>50</v>
      </c>
      <c r="J15" s="19" t="s">
        <v>120</v>
      </c>
      <c r="K15" s="2" t="s">
        <v>84</v>
      </c>
      <c r="L15" s="2" t="s">
        <v>29</v>
      </c>
      <c r="M15" s="46" t="s">
        <v>39</v>
      </c>
      <c r="N15" s="33">
        <v>2</v>
      </c>
      <c r="O15" s="40">
        <f t="shared" si="0"/>
        <v>2</v>
      </c>
      <c r="P15" s="6"/>
      <c r="Q15" s="6"/>
      <c r="R15" s="6"/>
      <c r="S15" s="6"/>
      <c r="T15" s="6"/>
      <c r="U15" s="6"/>
    </row>
    <row r="16" spans="1:21" ht="15" customHeight="1" thickBot="1" x14ac:dyDescent="0.3">
      <c r="A16" s="58"/>
      <c r="B16" s="19"/>
      <c r="C16" s="53"/>
      <c r="D16" s="53"/>
      <c r="E16" s="53"/>
      <c r="F16" s="54" t="s">
        <v>48</v>
      </c>
      <c r="G16" s="53" t="s">
        <v>78</v>
      </c>
      <c r="H16" s="53" t="s">
        <v>80</v>
      </c>
      <c r="I16" s="53" t="s">
        <v>46</v>
      </c>
      <c r="J16" s="53" t="s">
        <v>121</v>
      </c>
      <c r="K16" s="36" t="s">
        <v>110</v>
      </c>
      <c r="L16" s="36" t="s">
        <v>29</v>
      </c>
      <c r="M16" s="55" t="s">
        <v>38</v>
      </c>
      <c r="N16" s="53" t="s">
        <v>167</v>
      </c>
      <c r="O16" s="53" t="s">
        <v>167</v>
      </c>
    </row>
    <row r="17" spans="1:15" x14ac:dyDescent="0.25">
      <c r="A17" s="20" t="s">
        <v>46</v>
      </c>
      <c r="B17" s="17" t="s">
        <v>41</v>
      </c>
      <c r="C17" s="17" t="s">
        <v>48</v>
      </c>
      <c r="D17" s="17" t="s">
        <v>72</v>
      </c>
      <c r="E17" s="17" t="s">
        <v>109</v>
      </c>
      <c r="F17" s="18" t="s">
        <v>46</v>
      </c>
      <c r="G17" s="17" t="s">
        <v>74</v>
      </c>
      <c r="H17" s="17" t="s">
        <v>80</v>
      </c>
      <c r="I17" s="17" t="s">
        <v>46</v>
      </c>
      <c r="J17" s="17" t="s">
        <v>111</v>
      </c>
      <c r="K17" s="7" t="s">
        <v>82</v>
      </c>
      <c r="L17" s="32" t="s">
        <v>4</v>
      </c>
      <c r="M17" s="29" t="s">
        <v>32</v>
      </c>
      <c r="N17" s="29">
        <v>4</v>
      </c>
      <c r="O17" s="38">
        <f>N17*$H$4</f>
        <v>4</v>
      </c>
    </row>
    <row r="18" spans="1:15" x14ac:dyDescent="0.25">
      <c r="A18" s="12"/>
      <c r="B18" s="13"/>
      <c r="C18" s="13"/>
      <c r="D18" s="13"/>
      <c r="E18" s="13"/>
      <c r="F18" s="13"/>
      <c r="G18" s="13"/>
      <c r="H18" s="13"/>
      <c r="I18" s="13" t="s">
        <v>47</v>
      </c>
      <c r="J18" s="13" t="s">
        <v>112</v>
      </c>
      <c r="K18" s="8" t="s">
        <v>82</v>
      </c>
      <c r="L18" s="31" t="s">
        <v>4</v>
      </c>
      <c r="M18" s="30" t="s">
        <v>33</v>
      </c>
      <c r="N18" s="30">
        <v>2</v>
      </c>
      <c r="O18" s="39">
        <f t="shared" ref="O18:O19" si="1">N18*$H$4</f>
        <v>2</v>
      </c>
    </row>
    <row r="19" spans="1:15" x14ac:dyDescent="0.25">
      <c r="A19" s="12"/>
      <c r="B19" s="13"/>
      <c r="C19" s="13"/>
      <c r="D19" s="13"/>
      <c r="E19" s="13"/>
      <c r="F19" s="13"/>
      <c r="G19" s="13"/>
      <c r="H19" s="13"/>
      <c r="I19" s="13" t="s">
        <v>48</v>
      </c>
      <c r="J19" s="13" t="s">
        <v>113</v>
      </c>
      <c r="K19" s="8" t="s">
        <v>82</v>
      </c>
      <c r="L19" s="31" t="s">
        <v>4</v>
      </c>
      <c r="M19" s="31" t="s">
        <v>34</v>
      </c>
      <c r="N19" s="30">
        <v>2</v>
      </c>
      <c r="O19" s="39">
        <f t="shared" si="1"/>
        <v>2</v>
      </c>
    </row>
    <row r="20" spans="1:15" x14ac:dyDescent="0.25">
      <c r="A20" s="12"/>
      <c r="B20" s="13"/>
      <c r="C20" s="13"/>
      <c r="D20" s="13"/>
      <c r="E20" s="13"/>
      <c r="F20" s="13"/>
      <c r="G20" s="13"/>
      <c r="H20" s="13"/>
      <c r="I20" s="17" t="s">
        <v>49</v>
      </c>
      <c r="J20" s="17" t="s">
        <v>137</v>
      </c>
      <c r="K20" s="8" t="s">
        <v>82</v>
      </c>
      <c r="L20" s="31" t="s">
        <v>4</v>
      </c>
      <c r="M20" s="31" t="s">
        <v>165</v>
      </c>
      <c r="N20" s="30">
        <v>2</v>
      </c>
      <c r="O20" s="39" t="s">
        <v>100</v>
      </c>
    </row>
    <row r="21" spans="1:15" x14ac:dyDescent="0.25">
      <c r="A21" s="12"/>
      <c r="B21" s="13"/>
      <c r="C21" s="13"/>
      <c r="D21" s="13"/>
      <c r="E21" s="13"/>
      <c r="F21" s="13"/>
      <c r="G21" s="13"/>
      <c r="H21" s="13"/>
      <c r="I21" s="17" t="s">
        <v>50</v>
      </c>
      <c r="J21" s="17" t="s">
        <v>161</v>
      </c>
      <c r="K21" s="8" t="s">
        <v>82</v>
      </c>
      <c r="L21" s="31" t="s">
        <v>4</v>
      </c>
      <c r="M21" s="31" t="s">
        <v>166</v>
      </c>
      <c r="N21" s="30">
        <v>1</v>
      </c>
      <c r="O21" s="39" t="s">
        <v>80</v>
      </c>
    </row>
    <row r="22" spans="1:15" x14ac:dyDescent="0.25">
      <c r="A22" s="12"/>
      <c r="B22" s="13"/>
      <c r="C22" s="13"/>
      <c r="D22" s="13"/>
      <c r="E22" s="13"/>
      <c r="F22" s="13"/>
      <c r="G22" s="13"/>
      <c r="H22" s="13"/>
      <c r="I22" s="17" t="s">
        <v>51</v>
      </c>
      <c r="J22" s="17" t="s">
        <v>114</v>
      </c>
      <c r="K22" s="1" t="s">
        <v>92</v>
      </c>
      <c r="L22" s="1" t="s">
        <v>29</v>
      </c>
      <c r="M22" s="30" t="s">
        <v>37</v>
      </c>
      <c r="N22" s="30">
        <v>4</v>
      </c>
      <c r="O22" s="39">
        <f t="shared" ref="O22:O23" si="2">N22*$H$4</f>
        <v>4</v>
      </c>
    </row>
    <row r="23" spans="1:15" ht="15.75" thickBot="1" x14ac:dyDescent="0.3">
      <c r="A23" s="12"/>
      <c r="B23" s="13"/>
      <c r="C23" s="13"/>
      <c r="D23" s="13"/>
      <c r="E23" s="13"/>
      <c r="F23" s="19"/>
      <c r="G23" s="19"/>
      <c r="H23" s="19"/>
      <c r="I23" s="19" t="s">
        <v>52</v>
      </c>
      <c r="J23" s="19" t="s">
        <v>115</v>
      </c>
      <c r="K23" s="2" t="s">
        <v>0</v>
      </c>
      <c r="L23" s="33" t="s">
        <v>5</v>
      </c>
      <c r="M23" s="33" t="s">
        <v>22</v>
      </c>
      <c r="N23" s="33">
        <v>8</v>
      </c>
      <c r="O23" s="40">
        <f t="shared" si="2"/>
        <v>8</v>
      </c>
    </row>
    <row r="24" spans="1:15" x14ac:dyDescent="0.25">
      <c r="A24" s="20"/>
      <c r="B24" s="17"/>
      <c r="C24" s="17"/>
      <c r="D24" s="17"/>
      <c r="E24" s="17"/>
      <c r="F24" s="17" t="s">
        <v>47</v>
      </c>
      <c r="G24" s="17" t="s">
        <v>76</v>
      </c>
      <c r="H24" s="17" t="s">
        <v>80</v>
      </c>
      <c r="I24" s="17" t="s">
        <v>46</v>
      </c>
      <c r="J24" s="17" t="s">
        <v>116</v>
      </c>
      <c r="K24" s="3" t="s">
        <v>82</v>
      </c>
      <c r="L24" s="29" t="s">
        <v>4</v>
      </c>
      <c r="M24" s="29" t="s">
        <v>35</v>
      </c>
      <c r="N24" s="29">
        <v>2</v>
      </c>
      <c r="O24" s="42">
        <f>N24*H24</f>
        <v>2</v>
      </c>
    </row>
    <row r="25" spans="1:15" x14ac:dyDescent="0.25">
      <c r="A25" s="22"/>
      <c r="B25" s="23"/>
      <c r="C25" s="13"/>
      <c r="D25" s="13"/>
      <c r="E25" s="13"/>
      <c r="F25" s="13"/>
      <c r="G25" s="13"/>
      <c r="H25" s="13"/>
      <c r="I25" s="17" t="s">
        <v>47</v>
      </c>
      <c r="J25" s="17" t="s">
        <v>117</v>
      </c>
      <c r="K25" s="1" t="s">
        <v>82</v>
      </c>
      <c r="L25" s="31" t="s">
        <v>4</v>
      </c>
      <c r="M25" s="30" t="s">
        <v>36</v>
      </c>
      <c r="N25" s="30">
        <v>2</v>
      </c>
      <c r="O25" s="39">
        <f t="shared" ref="O25:O28" si="3">N25*$H$4</f>
        <v>2</v>
      </c>
    </row>
    <row r="26" spans="1:15" x14ac:dyDescent="0.25">
      <c r="A26" s="22"/>
      <c r="B26" s="23"/>
      <c r="C26" s="13"/>
      <c r="D26" s="13"/>
      <c r="E26" s="13"/>
      <c r="F26" s="13"/>
      <c r="G26" s="13"/>
      <c r="H26" s="13"/>
      <c r="I26" s="13" t="s">
        <v>48</v>
      </c>
      <c r="J26" s="13" t="s">
        <v>118</v>
      </c>
      <c r="K26" s="1" t="s">
        <v>84</v>
      </c>
      <c r="L26" s="7" t="s">
        <v>29</v>
      </c>
      <c r="M26" s="30" t="s">
        <v>39</v>
      </c>
      <c r="N26" s="30">
        <v>2</v>
      </c>
      <c r="O26" s="39">
        <f t="shared" si="3"/>
        <v>2</v>
      </c>
    </row>
    <row r="27" spans="1:15" x14ac:dyDescent="0.25">
      <c r="A27" s="22"/>
      <c r="B27" s="23"/>
      <c r="C27" s="13"/>
      <c r="D27" s="13"/>
      <c r="E27" s="13"/>
      <c r="F27" s="14"/>
      <c r="G27" s="14"/>
      <c r="H27" s="13"/>
      <c r="I27" s="17" t="s">
        <v>49</v>
      </c>
      <c r="J27" s="17" t="s">
        <v>119</v>
      </c>
      <c r="K27" s="1" t="s">
        <v>110</v>
      </c>
      <c r="L27" s="1" t="s">
        <v>29</v>
      </c>
      <c r="M27" s="30" t="s">
        <v>39</v>
      </c>
      <c r="N27" s="30">
        <v>2</v>
      </c>
      <c r="O27" s="39">
        <f t="shared" si="3"/>
        <v>2</v>
      </c>
    </row>
    <row r="28" spans="1:15" ht="15.75" thickBot="1" x14ac:dyDescent="0.3">
      <c r="A28" s="22"/>
      <c r="B28" s="23"/>
      <c r="C28" s="17"/>
      <c r="D28" s="17"/>
      <c r="E28" s="17"/>
      <c r="F28" s="45"/>
      <c r="G28" s="45"/>
      <c r="H28" s="19"/>
      <c r="I28" s="19" t="s">
        <v>50</v>
      </c>
      <c r="J28" s="19" t="s">
        <v>120</v>
      </c>
      <c r="K28" s="2" t="s">
        <v>84</v>
      </c>
      <c r="L28" s="2" t="s">
        <v>29</v>
      </c>
      <c r="M28" s="46" t="s">
        <v>39</v>
      </c>
      <c r="N28" s="33">
        <v>2</v>
      </c>
      <c r="O28" s="40">
        <f t="shared" si="3"/>
        <v>2</v>
      </c>
    </row>
    <row r="29" spans="1:15" ht="15.75" thickBot="1" x14ac:dyDescent="0.3">
      <c r="A29" s="58"/>
      <c r="B29" s="19"/>
      <c r="C29" s="53"/>
      <c r="D29" s="53"/>
      <c r="E29" s="53"/>
      <c r="F29" s="54" t="s">
        <v>48</v>
      </c>
      <c r="G29" s="53" t="s">
        <v>78</v>
      </c>
      <c r="H29" s="53" t="s">
        <v>80</v>
      </c>
      <c r="I29" s="53" t="s">
        <v>46</v>
      </c>
      <c r="J29" s="53" t="s">
        <v>121</v>
      </c>
      <c r="K29" s="36" t="s">
        <v>110</v>
      </c>
      <c r="L29" s="36" t="s">
        <v>29</v>
      </c>
      <c r="M29" s="55" t="s">
        <v>38</v>
      </c>
      <c r="N29" s="53" t="s">
        <v>168</v>
      </c>
      <c r="O29" s="53" t="s">
        <v>168</v>
      </c>
    </row>
    <row r="30" spans="1:15" x14ac:dyDescent="0.25">
      <c r="A30" s="59" t="s">
        <v>46</v>
      </c>
      <c r="B30" s="11" t="s">
        <v>41</v>
      </c>
      <c r="C30" s="11" t="s">
        <v>48</v>
      </c>
      <c r="D30" s="11" t="s">
        <v>73</v>
      </c>
      <c r="E30" s="11" t="s">
        <v>109</v>
      </c>
      <c r="F30" s="60" t="s">
        <v>46</v>
      </c>
      <c r="G30" s="11" t="s">
        <v>74</v>
      </c>
      <c r="H30" s="11" t="s">
        <v>80</v>
      </c>
      <c r="I30" s="11" t="s">
        <v>46</v>
      </c>
      <c r="J30" s="11" t="s">
        <v>111</v>
      </c>
      <c r="K30" s="10" t="s">
        <v>82</v>
      </c>
      <c r="L30" s="52" t="s">
        <v>4</v>
      </c>
      <c r="M30" s="35" t="s">
        <v>32</v>
      </c>
      <c r="N30" s="35">
        <v>4</v>
      </c>
      <c r="O30" s="61">
        <f>N30*$H$4</f>
        <v>4</v>
      </c>
    </row>
    <row r="31" spans="1:15" x14ac:dyDescent="0.25">
      <c r="A31" s="12"/>
      <c r="B31" s="13"/>
      <c r="C31" s="13"/>
      <c r="D31" s="13"/>
      <c r="E31" s="13"/>
      <c r="F31" s="13"/>
      <c r="G31" s="13"/>
      <c r="H31" s="13"/>
      <c r="I31" s="13" t="s">
        <v>47</v>
      </c>
      <c r="J31" s="13" t="s">
        <v>112</v>
      </c>
      <c r="K31" s="8" t="s">
        <v>82</v>
      </c>
      <c r="L31" s="31" t="s">
        <v>4</v>
      </c>
      <c r="M31" s="30" t="s">
        <v>33</v>
      </c>
      <c r="N31" s="30">
        <v>2</v>
      </c>
      <c r="O31" s="39">
        <f t="shared" ref="O31:O32" si="4">N31*$H$4</f>
        <v>2</v>
      </c>
    </row>
    <row r="32" spans="1:15" x14ac:dyDescent="0.25">
      <c r="A32" s="12"/>
      <c r="B32" s="13"/>
      <c r="C32" s="13"/>
      <c r="D32" s="13"/>
      <c r="E32" s="13"/>
      <c r="F32" s="13"/>
      <c r="G32" s="13"/>
      <c r="H32" s="13"/>
      <c r="I32" s="13" t="s">
        <v>48</v>
      </c>
      <c r="J32" s="13" t="s">
        <v>113</v>
      </c>
      <c r="K32" s="8" t="s">
        <v>82</v>
      </c>
      <c r="L32" s="31" t="s">
        <v>4</v>
      </c>
      <c r="M32" s="31" t="s">
        <v>34</v>
      </c>
      <c r="N32" s="30">
        <v>2</v>
      </c>
      <c r="O32" s="39">
        <f t="shared" si="4"/>
        <v>2</v>
      </c>
    </row>
    <row r="33" spans="1:15" x14ac:dyDescent="0.25">
      <c r="A33" s="12"/>
      <c r="B33" s="13"/>
      <c r="C33" s="13"/>
      <c r="D33" s="13"/>
      <c r="E33" s="13"/>
      <c r="F33" s="13"/>
      <c r="G33" s="13"/>
      <c r="H33" s="13"/>
      <c r="I33" s="17" t="s">
        <v>49</v>
      </c>
      <c r="J33" s="17" t="s">
        <v>137</v>
      </c>
      <c r="K33" s="8" t="s">
        <v>82</v>
      </c>
      <c r="L33" s="31" t="s">
        <v>4</v>
      </c>
      <c r="M33" s="31" t="s">
        <v>165</v>
      </c>
      <c r="N33" s="30">
        <v>2</v>
      </c>
      <c r="O33" s="39" t="s">
        <v>100</v>
      </c>
    </row>
    <row r="34" spans="1:15" x14ac:dyDescent="0.25">
      <c r="A34" s="12"/>
      <c r="B34" s="13"/>
      <c r="C34" s="13"/>
      <c r="D34" s="13"/>
      <c r="E34" s="13"/>
      <c r="F34" s="13"/>
      <c r="G34" s="13"/>
      <c r="H34" s="13"/>
      <c r="I34" s="17" t="s">
        <v>50</v>
      </c>
      <c r="J34" s="17" t="s">
        <v>161</v>
      </c>
      <c r="K34" s="8" t="s">
        <v>82</v>
      </c>
      <c r="L34" s="31" t="s">
        <v>4</v>
      </c>
      <c r="M34" s="31" t="s">
        <v>166</v>
      </c>
      <c r="N34" s="30">
        <v>1</v>
      </c>
      <c r="O34" s="39" t="s">
        <v>80</v>
      </c>
    </row>
    <row r="35" spans="1:15" x14ac:dyDescent="0.25">
      <c r="A35" s="12"/>
      <c r="B35" s="13"/>
      <c r="C35" s="13"/>
      <c r="D35" s="13"/>
      <c r="E35" s="13"/>
      <c r="F35" s="13"/>
      <c r="G35" s="13"/>
      <c r="H35" s="13"/>
      <c r="I35" s="17" t="s">
        <v>51</v>
      </c>
      <c r="J35" s="17" t="s">
        <v>114</v>
      </c>
      <c r="K35" s="1" t="s">
        <v>92</v>
      </c>
      <c r="L35" s="1" t="s">
        <v>29</v>
      </c>
      <c r="M35" s="30" t="s">
        <v>37</v>
      </c>
      <c r="N35" s="30">
        <v>4</v>
      </c>
      <c r="O35" s="39">
        <f t="shared" ref="O35:O36" si="5">N35*$H$4</f>
        <v>4</v>
      </c>
    </row>
    <row r="36" spans="1:15" ht="15.75" thickBot="1" x14ac:dyDescent="0.3">
      <c r="A36" s="12"/>
      <c r="B36" s="13"/>
      <c r="C36" s="13"/>
      <c r="D36" s="13"/>
      <c r="E36" s="13"/>
      <c r="F36" s="19"/>
      <c r="G36" s="19"/>
      <c r="H36" s="19"/>
      <c r="I36" s="19" t="s">
        <v>52</v>
      </c>
      <c r="J36" s="19" t="s">
        <v>115</v>
      </c>
      <c r="K36" s="2" t="s">
        <v>0</v>
      </c>
      <c r="L36" s="33" t="s">
        <v>5</v>
      </c>
      <c r="M36" s="33" t="s">
        <v>22</v>
      </c>
      <c r="N36" s="33">
        <v>8</v>
      </c>
      <c r="O36" s="40">
        <f t="shared" si="5"/>
        <v>8</v>
      </c>
    </row>
    <row r="37" spans="1:15" x14ac:dyDescent="0.25">
      <c r="A37" s="20"/>
      <c r="B37" s="17"/>
      <c r="C37" s="17"/>
      <c r="D37" s="17"/>
      <c r="E37" s="17"/>
      <c r="F37" s="17" t="s">
        <v>47</v>
      </c>
      <c r="G37" s="17" t="s">
        <v>76</v>
      </c>
      <c r="H37" s="17" t="s">
        <v>80</v>
      </c>
      <c r="I37" s="17" t="s">
        <v>46</v>
      </c>
      <c r="J37" s="17" t="s">
        <v>116</v>
      </c>
      <c r="K37" s="3" t="s">
        <v>82</v>
      </c>
      <c r="L37" s="29" t="s">
        <v>4</v>
      </c>
      <c r="M37" s="29" t="s">
        <v>35</v>
      </c>
      <c r="N37" s="29">
        <v>2</v>
      </c>
      <c r="O37" s="42">
        <f>N37*H37</f>
        <v>2</v>
      </c>
    </row>
    <row r="38" spans="1:15" x14ac:dyDescent="0.25">
      <c r="A38" s="22"/>
      <c r="B38" s="23"/>
      <c r="C38" s="13"/>
      <c r="D38" s="13"/>
      <c r="E38" s="13"/>
      <c r="F38" s="13"/>
      <c r="G38" s="13"/>
      <c r="H38" s="13"/>
      <c r="I38" s="17" t="s">
        <v>47</v>
      </c>
      <c r="J38" s="17" t="s">
        <v>117</v>
      </c>
      <c r="K38" s="1" t="s">
        <v>82</v>
      </c>
      <c r="L38" s="31" t="s">
        <v>4</v>
      </c>
      <c r="M38" s="30" t="s">
        <v>36</v>
      </c>
      <c r="N38" s="30">
        <v>2</v>
      </c>
      <c r="O38" s="39">
        <f t="shared" ref="O38:O41" si="6">N38*$H$4</f>
        <v>2</v>
      </c>
    </row>
    <row r="39" spans="1:15" x14ac:dyDescent="0.25">
      <c r="A39" s="22"/>
      <c r="B39" s="23"/>
      <c r="C39" s="13"/>
      <c r="D39" s="13"/>
      <c r="E39" s="13"/>
      <c r="F39" s="13"/>
      <c r="G39" s="13"/>
      <c r="H39" s="13"/>
      <c r="I39" s="13" t="s">
        <v>48</v>
      </c>
      <c r="J39" s="13" t="s">
        <v>118</v>
      </c>
      <c r="K39" s="1" t="s">
        <v>84</v>
      </c>
      <c r="L39" s="7" t="s">
        <v>29</v>
      </c>
      <c r="M39" s="30" t="s">
        <v>39</v>
      </c>
      <c r="N39" s="30">
        <v>2</v>
      </c>
      <c r="O39" s="39">
        <f t="shared" si="6"/>
        <v>2</v>
      </c>
    </row>
    <row r="40" spans="1:15" x14ac:dyDescent="0.25">
      <c r="A40" s="22"/>
      <c r="B40" s="23"/>
      <c r="C40" s="13"/>
      <c r="D40" s="13"/>
      <c r="E40" s="13"/>
      <c r="F40" s="14"/>
      <c r="G40" s="14"/>
      <c r="H40" s="13"/>
      <c r="I40" s="17" t="s">
        <v>49</v>
      </c>
      <c r="J40" s="17" t="s">
        <v>119</v>
      </c>
      <c r="K40" s="1" t="s">
        <v>110</v>
      </c>
      <c r="L40" s="1" t="s">
        <v>29</v>
      </c>
      <c r="M40" s="30" t="s">
        <v>39</v>
      </c>
      <c r="N40" s="30">
        <v>2</v>
      </c>
      <c r="O40" s="39">
        <f t="shared" si="6"/>
        <v>2</v>
      </c>
    </row>
    <row r="41" spans="1:15" ht="15.75" thickBot="1" x14ac:dyDescent="0.3">
      <c r="A41" s="22"/>
      <c r="B41" s="23"/>
      <c r="C41" s="17"/>
      <c r="D41" s="17"/>
      <c r="E41" s="17"/>
      <c r="F41" s="45"/>
      <c r="G41" s="45"/>
      <c r="H41" s="19"/>
      <c r="I41" s="19" t="s">
        <v>50</v>
      </c>
      <c r="J41" s="19" t="s">
        <v>120</v>
      </c>
      <c r="K41" s="2" t="s">
        <v>84</v>
      </c>
      <c r="L41" s="2" t="s">
        <v>29</v>
      </c>
      <c r="M41" s="46" t="s">
        <v>39</v>
      </c>
      <c r="N41" s="33">
        <v>2</v>
      </c>
      <c r="O41" s="40">
        <f t="shared" si="6"/>
        <v>2</v>
      </c>
    </row>
    <row r="42" spans="1:15" ht="15.75" thickBot="1" x14ac:dyDescent="0.3">
      <c r="A42" s="58"/>
      <c r="B42" s="19"/>
      <c r="C42" s="53"/>
      <c r="D42" s="53"/>
      <c r="E42" s="53"/>
      <c r="F42" s="54" t="s">
        <v>48</v>
      </c>
      <c r="G42" s="53" t="s">
        <v>78</v>
      </c>
      <c r="H42" s="53" t="s">
        <v>80</v>
      </c>
      <c r="I42" s="53" t="s">
        <v>46</v>
      </c>
      <c r="J42" s="53" t="s">
        <v>121</v>
      </c>
      <c r="K42" s="36" t="s">
        <v>110</v>
      </c>
      <c r="L42" s="36" t="s">
        <v>29</v>
      </c>
      <c r="M42" s="55" t="s">
        <v>38</v>
      </c>
      <c r="N42" s="53" t="s">
        <v>169</v>
      </c>
      <c r="O42" s="62" t="s">
        <v>169</v>
      </c>
    </row>
  </sheetData>
  <mergeCells count="17">
    <mergeCell ref="H2:H3"/>
    <mergeCell ref="I2:I3"/>
    <mergeCell ref="J2:J3"/>
    <mergeCell ref="N2:N3"/>
    <mergeCell ref="O2:O3"/>
    <mergeCell ref="A1:B1"/>
    <mergeCell ref="C1:E1"/>
    <mergeCell ref="F1:H1"/>
    <mergeCell ref="I1:O1"/>
    <mergeCell ref="K2:M2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landscape" r:id="rId1"/>
  <headerFooter>
    <oddHeader>&amp;LProduct : &amp;A
Date :&amp;D
&amp;C&amp;"B Nazanin,Regular"&amp;14لیست قطعات تهویه &amp;11
&amp;R&amp;"B Nazanin,Bold"&amp;14    &amp;12شرکت صنعتی سانتیگراد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4"/>
  <sheetViews>
    <sheetView view="pageLayout" zoomScale="115" zoomScaleNormal="100" zoomScalePageLayoutView="115" workbookViewId="0">
      <selection activeCell="L23" sqref="L23"/>
    </sheetView>
  </sheetViews>
  <sheetFormatPr defaultRowHeight="15" x14ac:dyDescent="0.25"/>
  <cols>
    <col min="1" max="1" width="6.42578125" style="15" customWidth="1"/>
    <col min="2" max="2" width="10.42578125" style="15" customWidth="1"/>
    <col min="3" max="3" width="6.140625" style="15" customWidth="1"/>
    <col min="4" max="4" width="6" style="15" customWidth="1"/>
    <col min="5" max="5" width="10.42578125" style="15" customWidth="1"/>
    <col min="6" max="6" width="6.140625" style="15" customWidth="1"/>
    <col min="7" max="7" width="9.140625" style="15" bestFit="1" customWidth="1"/>
    <col min="8" max="8" width="8.85546875" style="15" customWidth="1"/>
    <col min="9" max="9" width="4.42578125" style="15" customWidth="1"/>
    <col min="10" max="10" width="16.140625" style="15" bestFit="1" customWidth="1"/>
    <col min="11" max="11" width="7.85546875" style="15" customWidth="1"/>
    <col min="12" max="12" width="7.5703125" style="15" bestFit="1" customWidth="1"/>
    <col min="13" max="13" width="9" style="15" bestFit="1" customWidth="1"/>
    <col min="14" max="14" width="8.5703125" style="15" bestFit="1" customWidth="1"/>
    <col min="15" max="15" width="8.42578125" style="15" bestFit="1" customWidth="1"/>
  </cols>
  <sheetData>
    <row r="1" spans="1:15" ht="45.75" customHeight="1" thickBot="1" x14ac:dyDescent="0.3">
      <c r="A1" s="67" t="s">
        <v>40</v>
      </c>
      <c r="B1" s="68"/>
      <c r="C1" s="69" t="s">
        <v>42</v>
      </c>
      <c r="D1" s="70"/>
      <c r="E1" s="71"/>
      <c r="F1" s="69" t="s">
        <v>55</v>
      </c>
      <c r="G1" s="70"/>
      <c r="H1" s="71"/>
      <c r="I1" s="69" t="s">
        <v>57</v>
      </c>
      <c r="J1" s="70"/>
      <c r="K1" s="70"/>
      <c r="L1" s="70"/>
      <c r="M1" s="70"/>
      <c r="N1" s="70"/>
      <c r="O1" s="72"/>
    </row>
    <row r="2" spans="1:15" s="16" customFormat="1" ht="45.75" customHeight="1" x14ac:dyDescent="0.25">
      <c r="A2" s="76" t="s">
        <v>54</v>
      </c>
      <c r="B2" s="63" t="s">
        <v>45</v>
      </c>
      <c r="C2" s="63" t="s">
        <v>43</v>
      </c>
      <c r="D2" s="63" t="s">
        <v>44</v>
      </c>
      <c r="E2" s="63" t="s">
        <v>45</v>
      </c>
      <c r="F2" s="63" t="s">
        <v>56</v>
      </c>
      <c r="G2" s="63" t="s">
        <v>45</v>
      </c>
      <c r="H2" s="63" t="s">
        <v>60</v>
      </c>
      <c r="I2" s="63" t="s">
        <v>58</v>
      </c>
      <c r="J2" s="63"/>
      <c r="K2" s="78" t="s">
        <v>59</v>
      </c>
      <c r="L2" s="79"/>
      <c r="M2" s="80"/>
      <c r="N2" s="63" t="s">
        <v>61</v>
      </c>
      <c r="O2" s="65" t="s">
        <v>62</v>
      </c>
    </row>
    <row r="3" spans="1:15" s="16" customFormat="1" ht="23.25" thickBot="1" x14ac:dyDescent="0.3">
      <c r="A3" s="77"/>
      <c r="B3" s="64"/>
      <c r="C3" s="64"/>
      <c r="D3" s="64"/>
      <c r="E3" s="64"/>
      <c r="F3" s="64"/>
      <c r="G3" s="64"/>
      <c r="H3" s="64"/>
      <c r="I3" s="64"/>
      <c r="J3" s="64"/>
      <c r="K3" s="57" t="s">
        <v>162</v>
      </c>
      <c r="L3" s="57" t="s">
        <v>163</v>
      </c>
      <c r="M3" s="57" t="s">
        <v>164</v>
      </c>
      <c r="N3" s="64"/>
      <c r="O3" s="66"/>
    </row>
    <row r="4" spans="1:15" ht="15" customHeight="1" x14ac:dyDescent="0.25">
      <c r="A4" s="20" t="s">
        <v>46</v>
      </c>
      <c r="B4" s="17" t="s">
        <v>41</v>
      </c>
      <c r="C4" s="17" t="s">
        <v>47</v>
      </c>
      <c r="D4" s="17" t="s">
        <v>70</v>
      </c>
      <c r="E4" s="17" t="s">
        <v>81</v>
      </c>
      <c r="F4" s="18" t="s">
        <v>46</v>
      </c>
      <c r="G4" s="17" t="s">
        <v>74</v>
      </c>
      <c r="H4" s="17" t="s">
        <v>80</v>
      </c>
      <c r="I4" s="17" t="s">
        <v>46</v>
      </c>
      <c r="J4" s="17" t="s">
        <v>122</v>
      </c>
      <c r="K4" s="7" t="s">
        <v>82</v>
      </c>
      <c r="L4" s="7" t="s">
        <v>83</v>
      </c>
      <c r="M4" s="29" t="s">
        <v>10</v>
      </c>
      <c r="N4" s="29">
        <v>2</v>
      </c>
      <c r="O4" s="38">
        <f>N4*$H$4</f>
        <v>2</v>
      </c>
    </row>
    <row r="5" spans="1:15" ht="15" customHeight="1" x14ac:dyDescent="0.25">
      <c r="A5" s="12"/>
      <c r="B5" s="13"/>
      <c r="C5" s="13"/>
      <c r="D5" s="13"/>
      <c r="E5" s="13"/>
      <c r="F5" s="13"/>
      <c r="G5" s="13"/>
      <c r="H5" s="13"/>
      <c r="I5" s="13" t="s">
        <v>47</v>
      </c>
      <c r="J5" s="13" t="s">
        <v>123</v>
      </c>
      <c r="K5" s="8" t="s">
        <v>82</v>
      </c>
      <c r="L5" s="8" t="s">
        <v>83</v>
      </c>
      <c r="M5" s="30" t="s">
        <v>11</v>
      </c>
      <c r="N5" s="30">
        <v>2</v>
      </c>
      <c r="O5" s="39">
        <f t="shared" ref="O5:O40" si="0">N5*$H$4</f>
        <v>2</v>
      </c>
    </row>
    <row r="6" spans="1:15" ht="15" customHeight="1" x14ac:dyDescent="0.25">
      <c r="A6" s="12"/>
      <c r="B6" s="13"/>
      <c r="C6" s="13"/>
      <c r="D6" s="13"/>
      <c r="E6" s="13"/>
      <c r="F6" s="13"/>
      <c r="G6" s="13"/>
      <c r="H6" s="13"/>
      <c r="I6" s="13" t="s">
        <v>48</v>
      </c>
      <c r="J6" s="13" t="s">
        <v>124</v>
      </c>
      <c r="K6" s="8" t="s">
        <v>82</v>
      </c>
      <c r="L6" s="8" t="s">
        <v>83</v>
      </c>
      <c r="M6" s="31" t="s">
        <v>19</v>
      </c>
      <c r="N6" s="30">
        <v>1</v>
      </c>
      <c r="O6" s="39">
        <f t="shared" si="0"/>
        <v>1</v>
      </c>
    </row>
    <row r="7" spans="1:15" ht="15" customHeight="1" x14ac:dyDescent="0.25">
      <c r="A7" s="12"/>
      <c r="B7" s="13"/>
      <c r="C7" s="13"/>
      <c r="D7" s="13"/>
      <c r="E7" s="13"/>
      <c r="F7" s="13"/>
      <c r="G7" s="13"/>
      <c r="H7" s="13"/>
      <c r="I7" s="13" t="s">
        <v>49</v>
      </c>
      <c r="J7" s="13" t="s">
        <v>125</v>
      </c>
      <c r="K7" s="1" t="s">
        <v>84</v>
      </c>
      <c r="L7" s="8" t="s">
        <v>83</v>
      </c>
      <c r="M7" s="30" t="s">
        <v>6</v>
      </c>
      <c r="N7" s="30">
        <v>8</v>
      </c>
      <c r="O7" s="39">
        <f t="shared" si="0"/>
        <v>8</v>
      </c>
    </row>
    <row r="8" spans="1:15" ht="15" customHeight="1" x14ac:dyDescent="0.25">
      <c r="A8" s="12"/>
      <c r="B8" s="13"/>
      <c r="C8" s="13"/>
      <c r="D8" s="13"/>
      <c r="E8" s="13"/>
      <c r="F8" s="13"/>
      <c r="G8" s="13"/>
      <c r="H8" s="13"/>
      <c r="I8" s="13" t="s">
        <v>50</v>
      </c>
      <c r="J8" s="13" t="s">
        <v>126</v>
      </c>
      <c r="K8" s="1" t="s">
        <v>82</v>
      </c>
      <c r="L8" s="8" t="s">
        <v>83</v>
      </c>
      <c r="M8" s="30" t="s">
        <v>30</v>
      </c>
      <c r="N8" s="30">
        <v>4</v>
      </c>
      <c r="O8" s="39">
        <f t="shared" si="0"/>
        <v>4</v>
      </c>
    </row>
    <row r="9" spans="1:15" ht="15" customHeight="1" x14ac:dyDescent="0.25">
      <c r="A9" s="12"/>
      <c r="B9" s="13"/>
      <c r="C9" s="13"/>
      <c r="D9" s="13"/>
      <c r="E9" s="13"/>
      <c r="F9" s="13"/>
      <c r="G9" s="13"/>
      <c r="H9" s="13"/>
      <c r="I9" s="17" t="s">
        <v>51</v>
      </c>
      <c r="J9" s="17" t="s">
        <v>127</v>
      </c>
      <c r="K9" s="1" t="s">
        <v>82</v>
      </c>
      <c r="L9" s="1" t="s">
        <v>83</v>
      </c>
      <c r="M9" s="30" t="s">
        <v>12</v>
      </c>
      <c r="N9" s="30">
        <v>8</v>
      </c>
      <c r="O9" s="39">
        <f t="shared" si="0"/>
        <v>8</v>
      </c>
    </row>
    <row r="10" spans="1:15" ht="15" customHeight="1" x14ac:dyDescent="0.25">
      <c r="A10" s="12"/>
      <c r="B10" s="13"/>
      <c r="C10" s="13"/>
      <c r="D10" s="13"/>
      <c r="E10" s="13"/>
      <c r="F10" s="13"/>
      <c r="G10" s="13"/>
      <c r="H10" s="13"/>
      <c r="I10" s="13" t="s">
        <v>52</v>
      </c>
      <c r="J10" s="13" t="s">
        <v>128</v>
      </c>
      <c r="K10" s="1" t="s">
        <v>0</v>
      </c>
      <c r="L10" s="30" t="s">
        <v>5</v>
      </c>
      <c r="M10" s="30" t="s">
        <v>13</v>
      </c>
      <c r="N10" s="30">
        <v>32</v>
      </c>
      <c r="O10" s="39">
        <f t="shared" si="0"/>
        <v>32</v>
      </c>
    </row>
    <row r="11" spans="1:15" ht="15" customHeight="1" x14ac:dyDescent="0.25">
      <c r="A11" s="12"/>
      <c r="B11" s="13"/>
      <c r="C11" s="13"/>
      <c r="D11" s="13"/>
      <c r="E11" s="14"/>
      <c r="F11" s="13"/>
      <c r="G11" s="13"/>
      <c r="H11" s="13"/>
      <c r="I11" s="13" t="s">
        <v>53</v>
      </c>
      <c r="J11" s="13" t="s">
        <v>129</v>
      </c>
      <c r="K11" s="1" t="s">
        <v>85</v>
      </c>
      <c r="L11" s="30" t="s">
        <v>5</v>
      </c>
      <c r="M11" s="30" t="s">
        <v>14</v>
      </c>
      <c r="N11" s="30">
        <v>32</v>
      </c>
      <c r="O11" s="39">
        <f t="shared" si="0"/>
        <v>32</v>
      </c>
    </row>
    <row r="12" spans="1:15" ht="15" customHeight="1" x14ac:dyDescent="0.25">
      <c r="A12" s="12"/>
      <c r="B12" s="13"/>
      <c r="C12" s="13"/>
      <c r="D12" s="13"/>
      <c r="E12" s="14"/>
      <c r="F12" s="13"/>
      <c r="G12" s="13"/>
      <c r="H12" s="13"/>
      <c r="I12" s="13" t="s">
        <v>63</v>
      </c>
      <c r="J12" s="13" t="s">
        <v>130</v>
      </c>
      <c r="K12" s="1" t="s">
        <v>86</v>
      </c>
      <c r="L12" s="30" t="s">
        <v>5</v>
      </c>
      <c r="M12" s="30" t="s">
        <v>15</v>
      </c>
      <c r="N12" s="30">
        <v>16</v>
      </c>
      <c r="O12" s="39">
        <f t="shared" si="0"/>
        <v>16</v>
      </c>
    </row>
    <row r="13" spans="1:15" ht="15" customHeight="1" x14ac:dyDescent="0.25">
      <c r="A13" s="12"/>
      <c r="B13" s="13"/>
      <c r="C13" s="13"/>
      <c r="D13" s="13"/>
      <c r="E13" s="14"/>
      <c r="F13" s="13"/>
      <c r="G13" s="13"/>
      <c r="H13" s="13"/>
      <c r="I13" s="13" t="s">
        <v>64</v>
      </c>
      <c r="J13" s="13" t="s">
        <v>131</v>
      </c>
      <c r="K13" s="1" t="s">
        <v>1</v>
      </c>
      <c r="L13" s="1" t="s">
        <v>6</v>
      </c>
      <c r="M13" s="30" t="s">
        <v>16</v>
      </c>
      <c r="N13" s="30">
        <v>16</v>
      </c>
      <c r="O13" s="39">
        <f t="shared" si="0"/>
        <v>16</v>
      </c>
    </row>
    <row r="14" spans="1:15" ht="15" customHeight="1" x14ac:dyDescent="0.25">
      <c r="A14" s="12"/>
      <c r="B14" s="13"/>
      <c r="C14" s="13"/>
      <c r="D14" s="13"/>
      <c r="E14" s="14"/>
      <c r="F14" s="13"/>
      <c r="G14" s="13"/>
      <c r="H14" s="13"/>
      <c r="I14" s="17" t="s">
        <v>65</v>
      </c>
      <c r="J14" s="17" t="s">
        <v>132</v>
      </c>
      <c r="K14" s="1" t="s">
        <v>86</v>
      </c>
      <c r="L14" s="30" t="s">
        <v>5</v>
      </c>
      <c r="M14" s="30" t="s">
        <v>13</v>
      </c>
      <c r="N14" s="30">
        <v>4</v>
      </c>
      <c r="O14" s="39">
        <f t="shared" si="0"/>
        <v>4</v>
      </c>
    </row>
    <row r="15" spans="1:15" ht="15" customHeight="1" x14ac:dyDescent="0.25">
      <c r="A15" s="12"/>
      <c r="B15" s="13"/>
      <c r="C15" s="13"/>
      <c r="D15" s="13"/>
      <c r="E15" s="14"/>
      <c r="F15" s="13"/>
      <c r="G15" s="13"/>
      <c r="H15" s="13"/>
      <c r="I15" s="13" t="s">
        <v>66</v>
      </c>
      <c r="J15" s="13" t="s">
        <v>133</v>
      </c>
      <c r="K15" s="1" t="s">
        <v>85</v>
      </c>
      <c r="L15" s="30" t="s">
        <v>5</v>
      </c>
      <c r="M15" s="30" t="s">
        <v>17</v>
      </c>
      <c r="N15" s="30">
        <v>4</v>
      </c>
      <c r="O15" s="39">
        <f t="shared" si="0"/>
        <v>4</v>
      </c>
    </row>
    <row r="16" spans="1:15" ht="15" customHeight="1" x14ac:dyDescent="0.25">
      <c r="A16" s="12"/>
      <c r="B16" s="13"/>
      <c r="C16" s="13"/>
      <c r="D16" s="13"/>
      <c r="E16" s="14"/>
      <c r="F16" s="13"/>
      <c r="G16" s="13"/>
      <c r="H16" s="13"/>
      <c r="I16" s="13" t="s">
        <v>67</v>
      </c>
      <c r="J16" s="13" t="s">
        <v>134</v>
      </c>
      <c r="K16" s="1" t="s">
        <v>87</v>
      </c>
      <c r="L16" s="30" t="s">
        <v>5</v>
      </c>
      <c r="M16" s="30" t="s">
        <v>18</v>
      </c>
      <c r="N16" s="30">
        <v>4</v>
      </c>
      <c r="O16" s="39">
        <f t="shared" si="0"/>
        <v>4</v>
      </c>
    </row>
    <row r="17" spans="1:21" ht="15" customHeight="1" x14ac:dyDescent="0.25">
      <c r="A17" s="12"/>
      <c r="B17" s="13"/>
      <c r="C17" s="13"/>
      <c r="D17" s="13"/>
      <c r="E17" s="14"/>
      <c r="F17" s="25"/>
      <c r="G17" s="25"/>
      <c r="H17" s="25"/>
      <c r="I17" s="25" t="s">
        <v>68</v>
      </c>
      <c r="J17" s="56" t="s">
        <v>159</v>
      </c>
      <c r="K17" s="37" t="s">
        <v>82</v>
      </c>
      <c r="L17" s="34" t="s">
        <v>83</v>
      </c>
      <c r="M17" s="34" t="s">
        <v>160</v>
      </c>
      <c r="N17" s="34">
        <v>4</v>
      </c>
      <c r="O17" s="47">
        <f t="shared" si="0"/>
        <v>4</v>
      </c>
    </row>
    <row r="18" spans="1:21" ht="15.75" customHeight="1" thickBot="1" x14ac:dyDescent="0.3">
      <c r="A18" s="12"/>
      <c r="B18" s="13"/>
      <c r="C18" s="13"/>
      <c r="D18" s="13"/>
      <c r="E18" s="13"/>
      <c r="F18" s="19"/>
      <c r="G18" s="19"/>
      <c r="H18" s="19"/>
      <c r="I18" s="19" t="s">
        <v>69</v>
      </c>
      <c r="J18" s="19" t="s">
        <v>135</v>
      </c>
      <c r="K18" s="2" t="s">
        <v>82</v>
      </c>
      <c r="L18" s="2" t="s">
        <v>83</v>
      </c>
      <c r="M18" s="33" t="s">
        <v>6</v>
      </c>
      <c r="N18" s="33">
        <v>4</v>
      </c>
      <c r="O18" s="40">
        <f t="shared" si="0"/>
        <v>4</v>
      </c>
    </row>
    <row r="19" spans="1:21" ht="15" customHeight="1" x14ac:dyDescent="0.25">
      <c r="A19" s="20"/>
      <c r="B19" s="17"/>
      <c r="C19" s="17"/>
      <c r="D19" s="17"/>
      <c r="E19" s="17"/>
      <c r="F19" s="17" t="s">
        <v>47</v>
      </c>
      <c r="G19" s="17" t="s">
        <v>75</v>
      </c>
      <c r="H19" s="17" t="s">
        <v>80</v>
      </c>
      <c r="I19" s="17" t="s">
        <v>46</v>
      </c>
      <c r="J19" s="17" t="s">
        <v>136</v>
      </c>
      <c r="K19" s="3" t="s">
        <v>88</v>
      </c>
      <c r="L19" s="3" t="s">
        <v>103</v>
      </c>
      <c r="M19" s="29" t="s">
        <v>102</v>
      </c>
      <c r="N19" s="29" t="s">
        <v>171</v>
      </c>
      <c r="O19" s="49" t="s">
        <v>3</v>
      </c>
    </row>
    <row r="20" spans="1:21" ht="15" customHeight="1" x14ac:dyDescent="0.25">
      <c r="A20" s="22"/>
      <c r="B20" s="23"/>
      <c r="C20" s="13"/>
      <c r="D20" s="13"/>
      <c r="E20" s="13"/>
      <c r="F20" s="13"/>
      <c r="G20" s="13"/>
      <c r="H20" s="13"/>
      <c r="I20" s="17" t="s">
        <v>47</v>
      </c>
      <c r="J20" s="17" t="s">
        <v>137</v>
      </c>
      <c r="K20" s="1" t="s">
        <v>82</v>
      </c>
      <c r="L20" s="1" t="s">
        <v>83</v>
      </c>
      <c r="M20" s="30" t="s">
        <v>27</v>
      </c>
      <c r="N20" s="30">
        <v>1</v>
      </c>
      <c r="O20" s="39">
        <f t="shared" si="0"/>
        <v>1</v>
      </c>
    </row>
    <row r="21" spans="1:21" ht="15" customHeight="1" x14ac:dyDescent="0.25">
      <c r="A21" s="22"/>
      <c r="B21" s="23"/>
      <c r="C21" s="13"/>
      <c r="D21" s="13"/>
      <c r="E21" s="13"/>
      <c r="F21" s="13"/>
      <c r="G21" s="13"/>
      <c r="H21" s="13"/>
      <c r="I21" s="13" t="s">
        <v>48</v>
      </c>
      <c r="J21" s="17" t="s">
        <v>138</v>
      </c>
      <c r="K21" s="1" t="s">
        <v>106</v>
      </c>
      <c r="L21" s="32" t="s">
        <v>9</v>
      </c>
      <c r="M21" s="30" t="s">
        <v>31</v>
      </c>
      <c r="N21" s="30">
        <v>2</v>
      </c>
      <c r="O21" s="39">
        <f t="shared" si="0"/>
        <v>2</v>
      </c>
      <c r="P21" s="6"/>
      <c r="Q21" s="6"/>
      <c r="R21" s="6"/>
      <c r="S21" s="6"/>
      <c r="T21" s="6"/>
      <c r="U21" s="6"/>
    </row>
    <row r="22" spans="1:21" ht="15" customHeight="1" x14ac:dyDescent="0.25">
      <c r="A22" s="22"/>
      <c r="B22" s="23"/>
      <c r="C22" s="13"/>
      <c r="D22" s="13"/>
      <c r="E22" s="13"/>
      <c r="F22" s="14"/>
      <c r="G22" s="14"/>
      <c r="H22" s="13"/>
      <c r="I22" s="17" t="s">
        <v>49</v>
      </c>
      <c r="J22" s="17" t="s">
        <v>139</v>
      </c>
      <c r="K22" s="1" t="s">
        <v>86</v>
      </c>
      <c r="L22" s="30" t="s">
        <v>5</v>
      </c>
      <c r="M22" s="30" t="s">
        <v>28</v>
      </c>
      <c r="N22" s="30">
        <v>4</v>
      </c>
      <c r="O22" s="39">
        <f t="shared" si="0"/>
        <v>4</v>
      </c>
      <c r="P22" s="4"/>
      <c r="Q22" s="4"/>
      <c r="R22" s="5"/>
      <c r="S22" s="5"/>
      <c r="T22" s="4"/>
      <c r="U22" s="4"/>
    </row>
    <row r="23" spans="1:21" ht="15" customHeight="1" x14ac:dyDescent="0.25">
      <c r="A23" s="22"/>
      <c r="B23" s="23"/>
      <c r="C23" s="17"/>
      <c r="D23" s="17"/>
      <c r="E23" s="17"/>
      <c r="F23" s="18"/>
      <c r="G23" s="18"/>
      <c r="H23" s="17"/>
      <c r="I23" s="13" t="s">
        <v>50</v>
      </c>
      <c r="J23" s="17" t="s">
        <v>140</v>
      </c>
      <c r="K23" s="1" t="s">
        <v>85</v>
      </c>
      <c r="L23" s="30" t="s">
        <v>5</v>
      </c>
      <c r="M23" s="32" t="s">
        <v>21</v>
      </c>
      <c r="N23" s="29">
        <v>4</v>
      </c>
      <c r="O23" s="39">
        <f t="shared" si="0"/>
        <v>4</v>
      </c>
      <c r="P23" s="6"/>
      <c r="Q23" s="6"/>
      <c r="R23" s="6"/>
      <c r="S23" s="6"/>
      <c r="T23" s="6"/>
      <c r="U23" s="6"/>
    </row>
    <row r="24" spans="1:21" ht="15" customHeight="1" x14ac:dyDescent="0.25">
      <c r="A24" s="22"/>
      <c r="B24" s="23"/>
      <c r="C24" s="17"/>
      <c r="D24" s="17"/>
      <c r="E24" s="18"/>
      <c r="F24" s="14"/>
      <c r="G24" s="18"/>
      <c r="H24" s="17"/>
      <c r="I24" s="17" t="s">
        <v>51</v>
      </c>
      <c r="J24" s="17" t="s">
        <v>141</v>
      </c>
      <c r="K24" s="3" t="s">
        <v>84</v>
      </c>
      <c r="L24" s="30" t="s">
        <v>104</v>
      </c>
      <c r="M24" s="31" t="s">
        <v>6</v>
      </c>
      <c r="N24" s="29" t="s">
        <v>171</v>
      </c>
      <c r="O24" s="49" t="s">
        <v>3</v>
      </c>
      <c r="P24" s="6"/>
      <c r="Q24" s="6"/>
      <c r="R24" s="6"/>
      <c r="S24" s="6"/>
      <c r="T24" s="6"/>
      <c r="U24" s="6"/>
    </row>
    <row r="25" spans="1:21" ht="15" customHeight="1" x14ac:dyDescent="0.25">
      <c r="A25" s="22"/>
      <c r="B25" s="23"/>
      <c r="C25" s="13"/>
      <c r="D25" s="13"/>
      <c r="E25" s="13"/>
      <c r="F25" s="14"/>
      <c r="G25" s="14"/>
      <c r="H25" s="13"/>
      <c r="I25" s="13" t="s">
        <v>52</v>
      </c>
      <c r="J25" s="13" t="s">
        <v>142</v>
      </c>
      <c r="K25" s="1" t="s">
        <v>84</v>
      </c>
      <c r="L25" s="32" t="s">
        <v>7</v>
      </c>
      <c r="M25" s="31" t="s">
        <v>6</v>
      </c>
      <c r="N25" s="30" t="s">
        <v>171</v>
      </c>
      <c r="O25" s="50" t="s">
        <v>3</v>
      </c>
    </row>
    <row r="26" spans="1:21" ht="15" customHeight="1" thickBot="1" x14ac:dyDescent="0.3">
      <c r="A26" s="22"/>
      <c r="B26" s="23"/>
      <c r="C26" s="13"/>
      <c r="D26" s="13"/>
      <c r="E26" s="13"/>
      <c r="F26" s="19"/>
      <c r="G26" s="19"/>
      <c r="H26" s="19"/>
      <c r="I26" s="19" t="s">
        <v>53</v>
      </c>
      <c r="J26" s="19" t="s">
        <v>143</v>
      </c>
      <c r="K26" s="2" t="s">
        <v>84</v>
      </c>
      <c r="L26" s="33" t="s">
        <v>8</v>
      </c>
      <c r="M26" s="33" t="s">
        <v>6</v>
      </c>
      <c r="N26" s="33" t="s">
        <v>171</v>
      </c>
      <c r="O26" s="51" t="s">
        <v>3</v>
      </c>
    </row>
    <row r="27" spans="1:21" ht="15" customHeight="1" x14ac:dyDescent="0.25">
      <c r="A27" s="20"/>
      <c r="B27" s="17"/>
      <c r="C27" s="17"/>
      <c r="D27" s="17"/>
      <c r="E27" s="17"/>
      <c r="F27" s="18" t="s">
        <v>48</v>
      </c>
      <c r="G27" s="17" t="s">
        <v>77</v>
      </c>
      <c r="H27" s="17" t="s">
        <v>80</v>
      </c>
      <c r="I27" s="17" t="s">
        <v>46</v>
      </c>
      <c r="J27" s="17" t="s">
        <v>144</v>
      </c>
      <c r="K27" s="3" t="s">
        <v>82</v>
      </c>
      <c r="L27" s="3" t="s">
        <v>83</v>
      </c>
      <c r="M27" s="29" t="s">
        <v>23</v>
      </c>
      <c r="N27" s="21" t="s">
        <v>100</v>
      </c>
      <c r="O27" s="38">
        <f t="shared" si="0"/>
        <v>2</v>
      </c>
    </row>
    <row r="28" spans="1:21" ht="15" customHeight="1" x14ac:dyDescent="0.25">
      <c r="A28" s="12"/>
      <c r="B28" s="13"/>
      <c r="C28" s="13"/>
      <c r="D28" s="13"/>
      <c r="E28" s="13"/>
      <c r="F28" s="13"/>
      <c r="G28" s="13"/>
      <c r="H28" s="13"/>
      <c r="I28" s="13" t="s">
        <v>47</v>
      </c>
      <c r="J28" s="13" t="s">
        <v>145</v>
      </c>
      <c r="K28" s="1" t="s">
        <v>82</v>
      </c>
      <c r="L28" s="1" t="s">
        <v>83</v>
      </c>
      <c r="M28" s="31" t="s">
        <v>24</v>
      </c>
      <c r="N28" s="13">
        <v>1</v>
      </c>
      <c r="O28" s="39">
        <f t="shared" si="0"/>
        <v>1</v>
      </c>
    </row>
    <row r="29" spans="1:21" ht="15" customHeight="1" x14ac:dyDescent="0.25">
      <c r="A29" s="12"/>
      <c r="B29" s="13"/>
      <c r="C29" s="13"/>
      <c r="D29" s="13"/>
      <c r="E29" s="13"/>
      <c r="F29" s="13"/>
      <c r="G29" s="13"/>
      <c r="H29" s="13"/>
      <c r="I29" s="13" t="s">
        <v>48</v>
      </c>
      <c r="J29" s="13" t="s">
        <v>146</v>
      </c>
      <c r="K29" s="1" t="s">
        <v>84</v>
      </c>
      <c r="L29" s="32" t="s">
        <v>7</v>
      </c>
      <c r="M29" s="30" t="s">
        <v>6</v>
      </c>
      <c r="N29" s="13" t="s">
        <v>171</v>
      </c>
      <c r="O29" s="39" t="s">
        <v>3</v>
      </c>
    </row>
    <row r="30" spans="1:21" ht="15" customHeight="1" x14ac:dyDescent="0.25">
      <c r="A30" s="12"/>
      <c r="B30" s="13"/>
      <c r="C30" s="13"/>
      <c r="D30" s="13"/>
      <c r="E30" s="13"/>
      <c r="F30" s="13"/>
      <c r="G30" s="13"/>
      <c r="H30" s="13"/>
      <c r="I30" s="13" t="s">
        <v>49</v>
      </c>
      <c r="J30" s="13" t="s">
        <v>148</v>
      </c>
      <c r="K30" s="1" t="s">
        <v>0</v>
      </c>
      <c r="L30" s="30" t="s">
        <v>5</v>
      </c>
      <c r="M30" s="30" t="s">
        <v>20</v>
      </c>
      <c r="N30" s="13" t="s">
        <v>171</v>
      </c>
      <c r="O30" s="39" t="s">
        <v>3</v>
      </c>
    </row>
    <row r="31" spans="1:21" ht="15" customHeight="1" x14ac:dyDescent="0.25">
      <c r="A31" s="12"/>
      <c r="B31" s="13"/>
      <c r="C31" s="13"/>
      <c r="D31" s="13"/>
      <c r="E31" s="13"/>
      <c r="F31" s="13"/>
      <c r="G31" s="13"/>
      <c r="H31" s="13"/>
      <c r="I31" s="13" t="s">
        <v>50</v>
      </c>
      <c r="J31" s="13" t="s">
        <v>149</v>
      </c>
      <c r="K31" s="1" t="s">
        <v>85</v>
      </c>
      <c r="L31" s="30" t="s">
        <v>5</v>
      </c>
      <c r="M31" s="30" t="s">
        <v>25</v>
      </c>
      <c r="N31" s="13" t="s">
        <v>171</v>
      </c>
      <c r="O31" s="39" t="s">
        <v>3</v>
      </c>
    </row>
    <row r="32" spans="1:21" ht="15" customHeight="1" x14ac:dyDescent="0.25">
      <c r="A32" s="12"/>
      <c r="B32" s="13"/>
      <c r="C32" s="13"/>
      <c r="D32" s="13"/>
      <c r="E32" s="13"/>
      <c r="F32" s="13"/>
      <c r="G32" s="13"/>
      <c r="H32" s="13"/>
      <c r="I32" s="17" t="s">
        <v>51</v>
      </c>
      <c r="J32" s="17" t="s">
        <v>147</v>
      </c>
      <c r="K32" s="1" t="s">
        <v>2</v>
      </c>
      <c r="L32" s="1" t="s">
        <v>83</v>
      </c>
      <c r="M32" s="30" t="s">
        <v>26</v>
      </c>
      <c r="N32" s="13" t="s">
        <v>171</v>
      </c>
      <c r="O32" s="39" t="s">
        <v>3</v>
      </c>
    </row>
    <row r="33" spans="1:21" ht="15" customHeight="1" x14ac:dyDescent="0.25">
      <c r="A33" s="12"/>
      <c r="B33" s="13"/>
      <c r="C33" s="13"/>
      <c r="D33" s="13"/>
      <c r="E33" s="13"/>
      <c r="F33" s="13"/>
      <c r="G33" s="13"/>
      <c r="H33" s="13"/>
      <c r="I33" s="13" t="s">
        <v>52</v>
      </c>
      <c r="J33" s="13" t="s">
        <v>150</v>
      </c>
      <c r="K33" s="8" t="s">
        <v>82</v>
      </c>
      <c r="L33" s="8" t="s">
        <v>83</v>
      </c>
      <c r="M33" s="30" t="s">
        <v>107</v>
      </c>
      <c r="N33" s="13" t="s">
        <v>80</v>
      </c>
      <c r="O33" s="39">
        <f t="shared" si="0"/>
        <v>1</v>
      </c>
    </row>
    <row r="34" spans="1:21" ht="15" customHeight="1" x14ac:dyDescent="0.25">
      <c r="A34" s="12"/>
      <c r="B34" s="13"/>
      <c r="C34" s="13"/>
      <c r="D34" s="13"/>
      <c r="E34" s="14"/>
      <c r="F34" s="13"/>
      <c r="G34" s="13"/>
      <c r="H34" s="13"/>
      <c r="I34" s="13" t="s">
        <v>53</v>
      </c>
      <c r="J34" s="13" t="s">
        <v>151</v>
      </c>
      <c r="K34" s="1" t="s">
        <v>89</v>
      </c>
      <c r="L34" s="1" t="s">
        <v>105</v>
      </c>
      <c r="M34" s="48" t="s">
        <v>108</v>
      </c>
      <c r="N34" s="13" t="s">
        <v>100</v>
      </c>
      <c r="O34" s="39">
        <f t="shared" si="0"/>
        <v>2</v>
      </c>
    </row>
    <row r="35" spans="1:21" ht="15" customHeight="1" thickBot="1" x14ac:dyDescent="0.3">
      <c r="A35" s="12"/>
      <c r="B35" s="13"/>
      <c r="C35" s="13"/>
      <c r="D35" s="13"/>
      <c r="E35" s="14"/>
      <c r="F35" s="19"/>
      <c r="G35" s="19"/>
      <c r="H35" s="19"/>
      <c r="I35" s="19" t="s">
        <v>63</v>
      </c>
      <c r="J35" s="19" t="s">
        <v>152</v>
      </c>
      <c r="K35" s="9" t="s">
        <v>0</v>
      </c>
      <c r="L35" s="33" t="s">
        <v>5</v>
      </c>
      <c r="M35" s="33" t="s">
        <v>20</v>
      </c>
      <c r="N35" s="19" t="s">
        <v>101</v>
      </c>
      <c r="O35" s="40">
        <f t="shared" si="0"/>
        <v>5</v>
      </c>
    </row>
    <row r="36" spans="1:21" ht="15" customHeight="1" x14ac:dyDescent="0.25">
      <c r="A36" s="20"/>
      <c r="B36" s="17"/>
      <c r="C36" s="17"/>
      <c r="D36" s="17"/>
      <c r="E36" s="17"/>
      <c r="F36" s="17" t="s">
        <v>49</v>
      </c>
      <c r="G36" s="17" t="s">
        <v>79</v>
      </c>
      <c r="H36" s="17" t="s">
        <v>80</v>
      </c>
      <c r="I36" s="17" t="s">
        <v>46</v>
      </c>
      <c r="J36" s="17" t="s">
        <v>153</v>
      </c>
      <c r="K36" s="3" t="s">
        <v>92</v>
      </c>
      <c r="L36" s="3" t="s">
        <v>29</v>
      </c>
      <c r="M36" s="29" t="s">
        <v>97</v>
      </c>
      <c r="N36" s="29">
        <v>2</v>
      </c>
      <c r="O36" s="41">
        <f t="shared" si="0"/>
        <v>2</v>
      </c>
    </row>
    <row r="37" spans="1:21" ht="15" customHeight="1" x14ac:dyDescent="0.25">
      <c r="A37" s="22"/>
      <c r="B37" s="23"/>
      <c r="C37" s="13"/>
      <c r="D37" s="13"/>
      <c r="E37" s="13"/>
      <c r="F37" s="13"/>
      <c r="G37" s="13"/>
      <c r="H37" s="13"/>
      <c r="I37" s="17" t="s">
        <v>47</v>
      </c>
      <c r="J37" s="17" t="s">
        <v>154</v>
      </c>
      <c r="K37" s="1" t="s">
        <v>92</v>
      </c>
      <c r="L37" s="1" t="s">
        <v>29</v>
      </c>
      <c r="M37" s="30" t="s">
        <v>98</v>
      </c>
      <c r="N37" s="30">
        <v>2</v>
      </c>
      <c r="O37" s="39">
        <f t="shared" si="0"/>
        <v>2</v>
      </c>
    </row>
    <row r="38" spans="1:21" ht="15" customHeight="1" x14ac:dyDescent="0.25">
      <c r="A38" s="22"/>
      <c r="B38" s="23"/>
      <c r="C38" s="13"/>
      <c r="D38" s="13"/>
      <c r="E38" s="13"/>
      <c r="F38" s="13"/>
      <c r="G38" s="13"/>
      <c r="H38" s="13"/>
      <c r="I38" s="13" t="s">
        <v>48</v>
      </c>
      <c r="J38" s="13" t="s">
        <v>155</v>
      </c>
      <c r="K38" s="1" t="s">
        <v>90</v>
      </c>
      <c r="L38" s="1" t="s">
        <v>83</v>
      </c>
      <c r="M38" s="30" t="s">
        <v>99</v>
      </c>
      <c r="N38" s="30">
        <v>1</v>
      </c>
      <c r="O38" s="39">
        <f t="shared" si="0"/>
        <v>1</v>
      </c>
      <c r="P38" s="6"/>
      <c r="Q38" s="6"/>
      <c r="R38" s="6"/>
      <c r="S38" s="6"/>
      <c r="T38" s="6"/>
      <c r="U38" s="6"/>
    </row>
    <row r="39" spans="1:21" ht="15" customHeight="1" x14ac:dyDescent="0.25">
      <c r="A39" s="22"/>
      <c r="B39" s="23"/>
      <c r="C39" s="13"/>
      <c r="D39" s="13"/>
      <c r="E39" s="13"/>
      <c r="F39" s="14"/>
      <c r="G39" s="14"/>
      <c r="H39" s="13"/>
      <c r="I39" s="17" t="s">
        <v>49</v>
      </c>
      <c r="J39" s="17" t="s">
        <v>156</v>
      </c>
      <c r="K39" s="1" t="s">
        <v>82</v>
      </c>
      <c r="L39" s="1" t="s">
        <v>83</v>
      </c>
      <c r="M39" s="13" t="s">
        <v>93</v>
      </c>
      <c r="N39" s="30">
        <v>2</v>
      </c>
      <c r="O39" s="39">
        <f t="shared" si="0"/>
        <v>2</v>
      </c>
      <c r="P39" s="4"/>
      <c r="Q39" s="4"/>
      <c r="R39" s="5"/>
      <c r="S39" s="5"/>
      <c r="T39" s="4"/>
      <c r="U39" s="4"/>
    </row>
    <row r="40" spans="1:21" ht="15" customHeight="1" x14ac:dyDescent="0.25">
      <c r="A40" s="28"/>
      <c r="B40" s="24"/>
      <c r="C40" s="25"/>
      <c r="D40" s="25"/>
      <c r="E40" s="25"/>
      <c r="F40" s="26"/>
      <c r="G40" s="26"/>
      <c r="H40" s="25"/>
      <c r="I40" s="21" t="s">
        <v>50</v>
      </c>
      <c r="J40" s="21" t="s">
        <v>157</v>
      </c>
      <c r="K40" s="37" t="s">
        <v>82</v>
      </c>
      <c r="L40" s="37" t="s">
        <v>83</v>
      </c>
      <c r="M40" s="25" t="s">
        <v>94</v>
      </c>
      <c r="N40" s="34">
        <v>2</v>
      </c>
      <c r="O40" s="47">
        <f t="shared" si="0"/>
        <v>2</v>
      </c>
      <c r="P40" s="4"/>
      <c r="Q40" s="4"/>
      <c r="R40" s="5"/>
      <c r="S40" s="5"/>
      <c r="T40" s="4"/>
      <c r="U40" s="4"/>
    </row>
    <row r="41" spans="1:21" ht="15" customHeight="1" thickBot="1" x14ac:dyDescent="0.3">
      <c r="A41" s="43"/>
      <c r="B41" s="44"/>
      <c r="C41" s="19"/>
      <c r="D41" s="19"/>
      <c r="E41" s="19"/>
      <c r="F41" s="45"/>
      <c r="G41" s="45"/>
      <c r="H41" s="19"/>
      <c r="I41" s="19" t="s">
        <v>51</v>
      </c>
      <c r="J41" s="19" t="s">
        <v>158</v>
      </c>
      <c r="K41" s="2" t="s">
        <v>91</v>
      </c>
      <c r="L41" s="2" t="s">
        <v>6</v>
      </c>
      <c r="M41" s="46" t="s">
        <v>95</v>
      </c>
      <c r="N41" s="33" t="s">
        <v>170</v>
      </c>
      <c r="O41" s="51" t="s">
        <v>96</v>
      </c>
      <c r="P41" s="6"/>
      <c r="Q41" s="6"/>
      <c r="R41" s="6"/>
      <c r="S41" s="6"/>
      <c r="T41" s="6"/>
      <c r="U41" s="6"/>
    </row>
    <row r="42" spans="1:2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2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2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</sheetData>
  <mergeCells count="17">
    <mergeCell ref="H2:H3"/>
    <mergeCell ref="I2:I3"/>
    <mergeCell ref="J2:J3"/>
    <mergeCell ref="N2:N3"/>
    <mergeCell ref="O2:O3"/>
    <mergeCell ref="A1:B1"/>
    <mergeCell ref="C1:E1"/>
    <mergeCell ref="F1:H1"/>
    <mergeCell ref="I1:O1"/>
    <mergeCell ref="K2:M2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landscape" r:id="rId1"/>
  <headerFooter>
    <oddHeader>&amp;LProduct : &amp;A
Date :&amp;D
&amp;C&amp;"B Nazanin,Regular"&amp;14لیست قطعات تهویه &amp;11
&amp;R&amp;"B Nazanin,Bold"&amp;14    &amp;12شرکت صنعتی سانتیگراد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Coil</vt:lpstr>
      <vt:lpstr>Damper Rev02 (Persian)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2019-08-20T06:49:12Z</dcterms:modified>
</cp:coreProperties>
</file>