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R3" i="1"/>
  <c r="N2" i="1"/>
  <c r="O9" i="1" s="1"/>
  <c r="M2" i="1"/>
  <c r="L2" i="1"/>
  <c r="O6" i="1" l="1"/>
  <c r="T3" i="1" s="1"/>
  <c r="AB6" i="1" s="1"/>
  <c r="O10" i="1"/>
  <c r="O7" i="1"/>
  <c r="O11" i="1"/>
  <c r="O8" i="1"/>
</calcChain>
</file>

<file path=xl/sharedStrings.xml><?xml version="1.0" encoding="utf-8"?>
<sst xmlns="http://schemas.openxmlformats.org/spreadsheetml/2006/main" count="224" uniqueCount="141">
  <si>
    <t>Scope Of Order</t>
  </si>
  <si>
    <t>ITEM</t>
  </si>
  <si>
    <t>CODE</t>
  </si>
  <si>
    <t>QO</t>
  </si>
  <si>
    <t>Pos.</t>
  </si>
  <si>
    <t>I/S</t>
  </si>
  <si>
    <t>Description</t>
  </si>
  <si>
    <t>Product No.</t>
  </si>
  <si>
    <t>A</t>
  </si>
  <si>
    <t>AHU 218000 CFM</t>
  </si>
  <si>
    <t>020360000</t>
  </si>
  <si>
    <t>B</t>
  </si>
  <si>
    <t>Product</t>
  </si>
  <si>
    <t>Product Code</t>
  </si>
  <si>
    <t>Q/P</t>
  </si>
  <si>
    <t>BOM-MTO</t>
  </si>
  <si>
    <t>CiiFog95</t>
  </si>
  <si>
    <t>040950000</t>
  </si>
  <si>
    <t>MATERIAL</t>
  </si>
  <si>
    <t>MAT WH CODE</t>
  </si>
  <si>
    <t>UNIT</t>
  </si>
  <si>
    <t>Q/O</t>
  </si>
  <si>
    <t>MH</t>
  </si>
  <si>
    <t xml:space="preserve"> Axial Fan SUPPLY 1600</t>
  </si>
  <si>
    <t>146000000</t>
  </si>
  <si>
    <t xml:space="preserve">رینگ </t>
  </si>
  <si>
    <t>146010101</t>
  </si>
  <si>
    <t>ورق سیاه 1250*3</t>
  </si>
  <si>
    <t>kg</t>
  </si>
  <si>
    <t>Damper S 1520*3334</t>
  </si>
  <si>
    <t xml:space="preserve">فلنج  </t>
  </si>
  <si>
    <t>146010102</t>
  </si>
  <si>
    <t>ورق سیاه 1250*4</t>
  </si>
  <si>
    <t>Damper R 1520*3334</t>
  </si>
  <si>
    <t>مخروطی</t>
  </si>
  <si>
    <t>146010103</t>
  </si>
  <si>
    <t>ورق سیاه 1250*2.5</t>
  </si>
  <si>
    <t>AC1</t>
  </si>
  <si>
    <t>AC 250</t>
  </si>
  <si>
    <t>Damper E 1520*3334</t>
  </si>
  <si>
    <t>سیخک</t>
  </si>
  <si>
    <t>146010104</t>
  </si>
  <si>
    <t>FP1</t>
  </si>
  <si>
    <t>FP180</t>
  </si>
  <si>
    <t>HEATING COIL R 1520*1600</t>
  </si>
  <si>
    <t>146010200</t>
  </si>
  <si>
    <t>AC2</t>
  </si>
  <si>
    <t>AC 300</t>
  </si>
  <si>
    <t>LCS</t>
  </si>
  <si>
    <t>پایه</t>
  </si>
  <si>
    <t>146010201</t>
  </si>
  <si>
    <t>ورق سیاه 1500*10</t>
  </si>
  <si>
    <t>AC3</t>
  </si>
  <si>
    <t>AC250</t>
  </si>
  <si>
    <t>صفحه</t>
  </si>
  <si>
    <t>146010202</t>
  </si>
  <si>
    <t>AC4</t>
  </si>
  <si>
    <t>DAMPER</t>
  </si>
  <si>
    <t>صفحه اتصال</t>
  </si>
  <si>
    <t>146010203</t>
  </si>
  <si>
    <t xml:space="preserve">پیچ  </t>
  </si>
  <si>
    <t>011011640</t>
  </si>
  <si>
    <t>پیچ تمام حدیده M16*40</t>
  </si>
  <si>
    <t>Pcs</t>
  </si>
  <si>
    <t>مهره کاسه نمددار</t>
  </si>
  <si>
    <t>012050016</t>
  </si>
  <si>
    <t>مهره کاسه نمدی M16</t>
  </si>
  <si>
    <t>DAMPER M CS 1600*2400</t>
  </si>
  <si>
    <t>146020000</t>
  </si>
  <si>
    <t>DAMPER A SS 1500*3200</t>
  </si>
  <si>
    <t>146020100</t>
  </si>
  <si>
    <t>پره</t>
  </si>
  <si>
    <t>212001600</t>
  </si>
  <si>
    <t>پره فن خام 1600s-1600</t>
  </si>
  <si>
    <t>پنج پره</t>
  </si>
  <si>
    <t>211001600</t>
  </si>
  <si>
    <t>پنج پره فن خام 1600</t>
  </si>
  <si>
    <t>AE201</t>
  </si>
  <si>
    <t>FANRING OD 4260</t>
  </si>
  <si>
    <t>216001600</t>
  </si>
  <si>
    <t>صفحه فن خام 1600</t>
  </si>
  <si>
    <t>PLENUM 10000*8200</t>
  </si>
  <si>
    <t>توپی چدنی</t>
  </si>
  <si>
    <t>213000002</t>
  </si>
  <si>
    <t>توپی چدنی خام متوسط 20*95*115</t>
  </si>
  <si>
    <t>BEARING BLOCK 16*780</t>
  </si>
  <si>
    <t>مغزی</t>
  </si>
  <si>
    <t>146020105</t>
  </si>
  <si>
    <t>لوله آهن جدار ضخیم 85*155</t>
  </si>
  <si>
    <t>273200001</t>
  </si>
  <si>
    <t>مچی</t>
  </si>
  <si>
    <t>953000083</t>
  </si>
  <si>
    <t>یاتاقان متوسط فن</t>
  </si>
  <si>
    <t>پیچ دو سر حدیده</t>
  </si>
  <si>
    <t>953008120</t>
  </si>
  <si>
    <t>پیچ دو سر حدیده 120*8</t>
  </si>
  <si>
    <t>پیچ یک سوم حدیده</t>
  </si>
  <si>
    <t>011051095</t>
  </si>
  <si>
    <t>پیچ 1/3 حدیده M10*100</t>
  </si>
  <si>
    <t>012050008</t>
  </si>
  <si>
    <t>مهره کاسه نمدی M8</t>
  </si>
  <si>
    <t>012050010</t>
  </si>
  <si>
    <t>مهره کاسه نمدی M10</t>
  </si>
  <si>
    <t>واشر تخت</t>
  </si>
  <si>
    <t>012100830</t>
  </si>
  <si>
    <t>واشر تخت 30*8</t>
  </si>
  <si>
    <t>012101030</t>
  </si>
  <si>
    <t>واشر تخت 30*10</t>
  </si>
  <si>
    <t>پیچ آلن مغزی</t>
  </si>
  <si>
    <t>011291625</t>
  </si>
  <si>
    <t>پیچ آلن مغزی 25*16</t>
  </si>
  <si>
    <t>146020200</t>
  </si>
  <si>
    <t>پیچ سر شفت موتور</t>
  </si>
  <si>
    <t>011011845</t>
  </si>
  <si>
    <t>پیچ تمام حدیده M18*45</t>
  </si>
  <si>
    <t>واشر فنری سر شفت موتور</t>
  </si>
  <si>
    <t>012111018</t>
  </si>
  <si>
    <t>واشر فنری</t>
  </si>
  <si>
    <t>واشر استپ سر پره فن</t>
  </si>
  <si>
    <t>146020203</t>
  </si>
  <si>
    <t>146020300</t>
  </si>
  <si>
    <t>قالپاق</t>
  </si>
  <si>
    <t>953021600</t>
  </si>
  <si>
    <t>قالپاق 1600</t>
  </si>
  <si>
    <t>146030000</t>
  </si>
  <si>
    <t>146030100</t>
  </si>
  <si>
    <t>الکتروموتور</t>
  </si>
  <si>
    <t>050003010</t>
  </si>
  <si>
    <t>146030200</t>
  </si>
  <si>
    <t>پیچ اتصال موتور</t>
  </si>
  <si>
    <t>011011670</t>
  </si>
  <si>
    <t>پیچ تمام حدیده M16*70</t>
  </si>
  <si>
    <t>مهره اتصال موتور</t>
  </si>
  <si>
    <t>012010016</t>
  </si>
  <si>
    <t>مهره دنده درشت M16</t>
  </si>
  <si>
    <t>واشر فنری اتصال موتور</t>
  </si>
  <si>
    <t>012111016</t>
  </si>
  <si>
    <t>واشر فنری 16</t>
  </si>
  <si>
    <t>واشر تخت اتصال موتور</t>
  </si>
  <si>
    <t>012101630</t>
  </si>
  <si>
    <t>واشر تخت 30*16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</si>
</sst>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Arial"/>
      <family val="2"/>
      <scheme val="minor"/>
    </font>
    <font>
      <sz val="10"/>
      <color theme="1"/>
      <name val="Calibri Light"/>
      <family val="2"/>
    </font>
    <font>
      <b/>
      <sz val="10"/>
      <color theme="1"/>
      <name val="Calibri Light"/>
      <family val="2"/>
    </font>
    <font>
      <sz val="9"/>
      <color theme="1"/>
      <name val="Calibri Light"/>
      <family val="2"/>
    </font>
    <font>
      <sz val="11"/>
      <name val="Calibri Light"/>
      <family val="2"/>
    </font>
    <font>
      <sz val="12"/>
      <color theme="1"/>
      <name val="Calibri Light"/>
      <family val="2"/>
    </font>
    <font>
      <sz val="11"/>
      <color theme="1"/>
      <name val="Calibri Light"/>
      <family val="2"/>
    </font>
    <font>
      <sz val="9"/>
      <name val="Calibri Light"/>
      <family val="2"/>
    </font>
    <font>
      <sz val="9"/>
      <color rgb="FF000000"/>
      <name val="Calibri Light"/>
      <family val="2"/>
    </font>
    <font>
      <sz val="10"/>
      <color rgb="FF000000"/>
      <name val="Calibri Light"/>
      <family val="2"/>
    </font>
    <font>
      <sz val="12"/>
      <color rgb="FF000000"/>
      <name val="Calibri Light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2" fontId="6" fillId="3" borderId="1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1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2" fontId="6" fillId="4" borderId="1" xfId="0" applyNumberFormat="1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4"/>
  <sheetViews>
    <sheetView tabSelected="1" workbookViewId="0">
      <selection sqref="A1:XFD1048576"/>
    </sheetView>
  </sheetViews>
  <sheetFormatPr defaultRowHeight="12.75" x14ac:dyDescent="0.2"/>
  <cols>
    <col min="1" max="1" width="4.625" style="3" bestFit="1" customWidth="1"/>
    <col min="2" max="2" width="4.625" style="3" customWidth="1"/>
    <col min="3" max="3" width="18.75" style="3" bestFit="1" customWidth="1"/>
    <col min="4" max="4" width="10.5" style="3" bestFit="1" customWidth="1"/>
    <col min="5" max="5" width="3.875" style="3" bestFit="1" customWidth="1"/>
    <col min="6" max="11" width="9" style="3"/>
    <col min="12" max="12" width="19.625" style="3" bestFit="1" customWidth="1"/>
    <col min="13" max="13" width="9.875" style="3" bestFit="1" customWidth="1"/>
    <col min="14" max="17" width="9" style="3"/>
    <col min="18" max="18" width="16.5" style="3" bestFit="1" customWidth="1"/>
    <col min="19" max="19" width="9.875" style="3" bestFit="1" customWidth="1"/>
    <col min="20" max="20" width="19.375" style="3" bestFit="1" customWidth="1"/>
    <col min="21" max="21" width="19.375" style="3" customWidth="1"/>
    <col min="22" max="22" width="9" style="3"/>
    <col min="23" max="23" width="4.125" style="4" bestFit="1" customWidth="1"/>
    <col min="24" max="16384" width="9" style="3"/>
  </cols>
  <sheetData>
    <row r="1" spans="1:28" x14ac:dyDescent="0.2">
      <c r="A1" s="1"/>
      <c r="B1" s="1"/>
      <c r="C1" s="2" t="s">
        <v>0</v>
      </c>
      <c r="K1" s="3" t="s">
        <v>1</v>
      </c>
      <c r="L1" s="2" t="s">
        <v>0</v>
      </c>
      <c r="M1" s="3" t="s">
        <v>2</v>
      </c>
      <c r="N1" s="3" t="s">
        <v>3</v>
      </c>
      <c r="Q1" s="3" t="s">
        <v>1</v>
      </c>
      <c r="R1" s="2" t="s">
        <v>0</v>
      </c>
      <c r="S1" s="3" t="s">
        <v>2</v>
      </c>
      <c r="T1" s="3" t="s">
        <v>3</v>
      </c>
    </row>
    <row r="2" spans="1:28" x14ac:dyDescent="0.2">
      <c r="A2" s="1" t="s">
        <v>4</v>
      </c>
      <c r="B2" s="1" t="s">
        <v>5</v>
      </c>
      <c r="C2" s="1" t="s">
        <v>6</v>
      </c>
      <c r="D2" s="3" t="s">
        <v>7</v>
      </c>
      <c r="E2" s="3" t="s">
        <v>3</v>
      </c>
      <c r="K2" s="3" t="s">
        <v>8</v>
      </c>
      <c r="L2" s="3" t="str">
        <f>C3</f>
        <v>AHU 218000 CFM</v>
      </c>
      <c r="M2" s="5" t="str">
        <f>D3</f>
        <v>020360000</v>
      </c>
      <c r="N2" s="3">
        <f>E3</f>
        <v>1</v>
      </c>
      <c r="Q2" s="3" t="s">
        <v>8</v>
      </c>
      <c r="R2" s="3" t="s">
        <v>9</v>
      </c>
      <c r="S2" s="5" t="s">
        <v>10</v>
      </c>
      <c r="T2" s="3">
        <v>1</v>
      </c>
    </row>
    <row r="3" spans="1:28" x14ac:dyDescent="0.2">
      <c r="A3" s="1">
        <v>1</v>
      </c>
      <c r="B3" s="1" t="s">
        <v>8</v>
      </c>
      <c r="C3" s="1" t="s">
        <v>9</v>
      </c>
      <c r="D3" s="6" t="s">
        <v>10</v>
      </c>
      <c r="E3" s="3">
        <v>1</v>
      </c>
      <c r="R3" s="3" t="str">
        <f>L6</f>
        <v xml:space="preserve"> Axial Fan SUPPLY 1600</v>
      </c>
      <c r="S3" s="3" t="str">
        <f>M6</f>
        <v>146000000</v>
      </c>
      <c r="T3" s="3">
        <f>O6</f>
        <v>3</v>
      </c>
    </row>
    <row r="4" spans="1:28" x14ac:dyDescent="0.2">
      <c r="A4" s="1">
        <v>2</v>
      </c>
      <c r="B4" s="1" t="s">
        <v>11</v>
      </c>
      <c r="C4" s="1" t="s">
        <v>9</v>
      </c>
      <c r="D4" s="6" t="s">
        <v>10</v>
      </c>
      <c r="E4" s="3">
        <v>1</v>
      </c>
      <c r="K4" s="3" t="s">
        <v>4</v>
      </c>
      <c r="L4" s="3" t="s">
        <v>12</v>
      </c>
      <c r="M4" s="3" t="s">
        <v>13</v>
      </c>
      <c r="N4" s="3" t="s">
        <v>14</v>
      </c>
      <c r="O4" s="3" t="s">
        <v>3</v>
      </c>
      <c r="R4" s="7" t="s">
        <v>15</v>
      </c>
    </row>
    <row r="5" spans="1:28" x14ac:dyDescent="0.2">
      <c r="A5" s="1">
        <v>3</v>
      </c>
      <c r="B5" s="1" t="s">
        <v>8</v>
      </c>
      <c r="C5" s="1" t="s">
        <v>16</v>
      </c>
      <c r="D5" s="6" t="s">
        <v>17</v>
      </c>
      <c r="E5" s="3">
        <v>14</v>
      </c>
      <c r="Q5" s="3" t="s">
        <v>4</v>
      </c>
      <c r="R5" s="3" t="s">
        <v>12</v>
      </c>
      <c r="S5" s="3" t="s">
        <v>13</v>
      </c>
      <c r="T5" s="3" t="s">
        <v>18</v>
      </c>
      <c r="U5" s="3" t="s">
        <v>19</v>
      </c>
      <c r="V5" s="3" t="s">
        <v>14</v>
      </c>
      <c r="W5" s="4" t="s">
        <v>20</v>
      </c>
      <c r="X5" s="3" t="s">
        <v>21</v>
      </c>
      <c r="Y5" s="3" t="s">
        <v>22</v>
      </c>
      <c r="AA5" s="3" t="s">
        <v>14</v>
      </c>
      <c r="AB5" s="3" t="s">
        <v>3</v>
      </c>
    </row>
    <row r="6" spans="1:28" ht="15.75" x14ac:dyDescent="0.2">
      <c r="A6" s="3">
        <v>4</v>
      </c>
      <c r="K6" s="3">
        <v>1</v>
      </c>
      <c r="L6" s="3" t="s">
        <v>23</v>
      </c>
      <c r="M6" s="8" t="s">
        <v>24</v>
      </c>
      <c r="N6" s="3">
        <v>3</v>
      </c>
      <c r="O6" s="3">
        <f>N6*N2</f>
        <v>3</v>
      </c>
      <c r="R6" s="9" t="s">
        <v>25</v>
      </c>
      <c r="S6" s="10" t="s">
        <v>26</v>
      </c>
      <c r="T6" s="11" t="s">
        <v>27</v>
      </c>
      <c r="U6" s="12">
        <v>130300125</v>
      </c>
      <c r="V6" s="13">
        <v>147.91813875</v>
      </c>
      <c r="W6" s="14" t="s">
        <v>28</v>
      </c>
      <c r="AA6" s="3">
        <v>1</v>
      </c>
      <c r="AB6" s="3">
        <f>AA6*T3</f>
        <v>3</v>
      </c>
    </row>
    <row r="7" spans="1:28" ht="15.75" x14ac:dyDescent="0.2">
      <c r="K7" s="3">
        <v>2</v>
      </c>
      <c r="L7" s="3" t="s">
        <v>29</v>
      </c>
      <c r="N7" s="3">
        <v>4</v>
      </c>
      <c r="O7" s="3">
        <f>N7*N2</f>
        <v>4</v>
      </c>
      <c r="R7" s="9" t="s">
        <v>30</v>
      </c>
      <c r="S7" s="10" t="s">
        <v>31</v>
      </c>
      <c r="T7" s="11" t="s">
        <v>32</v>
      </c>
      <c r="U7" s="12">
        <v>130400125</v>
      </c>
      <c r="V7" s="13">
        <v>62.407499999999999</v>
      </c>
      <c r="W7" s="14" t="s">
        <v>28</v>
      </c>
    </row>
    <row r="8" spans="1:28" ht="15.75" x14ac:dyDescent="0.2">
      <c r="K8" s="3">
        <v>3</v>
      </c>
      <c r="L8" s="3" t="s">
        <v>33</v>
      </c>
      <c r="N8" s="3">
        <v>4</v>
      </c>
      <c r="O8" s="3">
        <f>N8*N2</f>
        <v>4</v>
      </c>
      <c r="R8" s="9" t="s">
        <v>34</v>
      </c>
      <c r="S8" s="10" t="s">
        <v>35</v>
      </c>
      <c r="T8" s="11" t="s">
        <v>36</v>
      </c>
      <c r="U8" s="12">
        <v>130250125</v>
      </c>
      <c r="V8" s="13">
        <v>80.953125</v>
      </c>
      <c r="W8" s="14" t="s">
        <v>28</v>
      </c>
    </row>
    <row r="9" spans="1:28" ht="15.75" x14ac:dyDescent="0.2">
      <c r="A9" s="3">
        <v>4</v>
      </c>
      <c r="B9" s="3" t="s">
        <v>37</v>
      </c>
      <c r="C9" s="3" t="s">
        <v>38</v>
      </c>
      <c r="E9" s="3">
        <v>1</v>
      </c>
      <c r="K9" s="3">
        <v>4</v>
      </c>
      <c r="L9" s="3" t="s">
        <v>39</v>
      </c>
      <c r="N9" s="3">
        <v>4</v>
      </c>
      <c r="O9" s="3">
        <f>N9*N2</f>
        <v>4</v>
      </c>
      <c r="R9" s="9" t="s">
        <v>40</v>
      </c>
      <c r="S9" s="10" t="s">
        <v>41</v>
      </c>
      <c r="T9" s="11" t="s">
        <v>27</v>
      </c>
      <c r="U9" s="12">
        <v>130300125</v>
      </c>
      <c r="V9" s="13">
        <v>3.3912</v>
      </c>
      <c r="W9" s="14" t="s">
        <v>28</v>
      </c>
    </row>
    <row r="10" spans="1:28" ht="15" x14ac:dyDescent="0.2">
      <c r="B10" s="3" t="s">
        <v>42</v>
      </c>
      <c r="C10" s="3" t="s">
        <v>43</v>
      </c>
      <c r="E10" s="3">
        <v>1</v>
      </c>
      <c r="K10" s="3">
        <v>5</v>
      </c>
      <c r="L10" s="3" t="s">
        <v>44</v>
      </c>
      <c r="N10" s="3">
        <v>8</v>
      </c>
      <c r="O10" s="3">
        <f>N10*N2</f>
        <v>8</v>
      </c>
      <c r="R10" s="15"/>
      <c r="S10" s="16" t="s">
        <v>45</v>
      </c>
      <c r="T10" s="17"/>
      <c r="U10" s="15"/>
      <c r="V10" s="18"/>
      <c r="W10" s="19"/>
    </row>
    <row r="11" spans="1:28" ht="15.75" x14ac:dyDescent="0.2">
      <c r="B11" s="3" t="s">
        <v>46</v>
      </c>
      <c r="C11" s="3" t="s">
        <v>47</v>
      </c>
      <c r="E11" s="3">
        <v>1</v>
      </c>
      <c r="K11" s="3">
        <v>6</v>
      </c>
      <c r="L11" s="3" t="s">
        <v>48</v>
      </c>
      <c r="N11" s="3">
        <v>1</v>
      </c>
      <c r="O11" s="3">
        <f>N11*N2</f>
        <v>1</v>
      </c>
      <c r="R11" s="9" t="s">
        <v>49</v>
      </c>
      <c r="S11" s="10" t="s">
        <v>50</v>
      </c>
      <c r="T11" s="11" t="s">
        <v>51</v>
      </c>
      <c r="U11" s="12">
        <v>131000150</v>
      </c>
      <c r="V11" s="13">
        <v>182</v>
      </c>
      <c r="W11" s="14" t="s">
        <v>28</v>
      </c>
    </row>
    <row r="12" spans="1:28" ht="15.75" x14ac:dyDescent="0.2">
      <c r="B12" s="3" t="s">
        <v>52</v>
      </c>
      <c r="C12" s="3" t="s">
        <v>53</v>
      </c>
      <c r="E12" s="3">
        <v>1</v>
      </c>
      <c r="R12" s="9" t="s">
        <v>54</v>
      </c>
      <c r="S12" s="10" t="s">
        <v>55</v>
      </c>
      <c r="T12" s="11" t="s">
        <v>51</v>
      </c>
      <c r="U12" s="12">
        <v>131000150</v>
      </c>
      <c r="V12" s="13">
        <v>119.9</v>
      </c>
      <c r="W12" s="14" t="s">
        <v>28</v>
      </c>
    </row>
    <row r="13" spans="1:28" ht="15.75" x14ac:dyDescent="0.2">
      <c r="B13" s="3" t="s">
        <v>56</v>
      </c>
      <c r="C13" s="3" t="s">
        <v>57</v>
      </c>
      <c r="E13" s="3">
        <v>6</v>
      </c>
      <c r="R13" s="9" t="s">
        <v>58</v>
      </c>
      <c r="S13" s="10" t="s">
        <v>59</v>
      </c>
      <c r="T13" s="11" t="s">
        <v>51</v>
      </c>
      <c r="U13" s="12">
        <v>131000150</v>
      </c>
      <c r="V13" s="13">
        <v>25.9</v>
      </c>
      <c r="W13" s="14" t="s">
        <v>28</v>
      </c>
    </row>
    <row r="14" spans="1:28" ht="15" x14ac:dyDescent="0.2">
      <c r="R14" s="9" t="s">
        <v>60</v>
      </c>
      <c r="S14" s="10" t="s">
        <v>61</v>
      </c>
      <c r="T14" s="11" t="s">
        <v>62</v>
      </c>
      <c r="U14" s="20" t="s">
        <v>61</v>
      </c>
      <c r="V14" s="21">
        <v>81</v>
      </c>
      <c r="W14" s="22" t="s">
        <v>63</v>
      </c>
    </row>
    <row r="15" spans="1:28" ht="15" x14ac:dyDescent="0.2">
      <c r="R15" s="9" t="s">
        <v>64</v>
      </c>
      <c r="S15" s="10" t="s">
        <v>65</v>
      </c>
      <c r="T15" s="23" t="s">
        <v>66</v>
      </c>
      <c r="U15" s="20" t="s">
        <v>65</v>
      </c>
      <c r="V15" s="21">
        <v>81</v>
      </c>
      <c r="W15" s="22" t="s">
        <v>63</v>
      </c>
    </row>
    <row r="16" spans="1:28" ht="15" x14ac:dyDescent="0.2">
      <c r="B16" s="3">
        <v>1045</v>
      </c>
      <c r="C16" s="3" t="s">
        <v>67</v>
      </c>
      <c r="E16" s="3">
        <v>3</v>
      </c>
      <c r="R16" s="24"/>
      <c r="S16" s="25" t="s">
        <v>68</v>
      </c>
      <c r="T16" s="26"/>
      <c r="U16" s="24"/>
      <c r="V16" s="27"/>
      <c r="W16" s="28"/>
    </row>
    <row r="17" spans="2:23" ht="15" x14ac:dyDescent="0.2">
      <c r="B17" s="3">
        <v>1046</v>
      </c>
      <c r="C17" s="3" t="s">
        <v>69</v>
      </c>
      <c r="E17" s="3">
        <v>5</v>
      </c>
      <c r="R17" s="15"/>
      <c r="S17" s="16" t="s">
        <v>70</v>
      </c>
      <c r="T17" s="17"/>
      <c r="U17" s="15"/>
      <c r="V17" s="18"/>
      <c r="W17" s="19"/>
    </row>
    <row r="18" spans="2:23" ht="15" x14ac:dyDescent="0.2">
      <c r="R18" s="9" t="s">
        <v>71</v>
      </c>
      <c r="S18" s="10" t="s">
        <v>72</v>
      </c>
      <c r="T18" s="23" t="s">
        <v>73</v>
      </c>
      <c r="U18" s="20" t="s">
        <v>72</v>
      </c>
      <c r="V18" s="21">
        <v>186</v>
      </c>
      <c r="W18" s="22" t="s">
        <v>28</v>
      </c>
    </row>
    <row r="19" spans="2:23" ht="15" x14ac:dyDescent="0.2">
      <c r="R19" s="9" t="s">
        <v>74</v>
      </c>
      <c r="S19" s="10" t="s">
        <v>75</v>
      </c>
      <c r="T19" s="23" t="s">
        <v>76</v>
      </c>
      <c r="U19" s="20" t="s">
        <v>75</v>
      </c>
      <c r="V19" s="21">
        <v>31.95</v>
      </c>
      <c r="W19" s="22" t="s">
        <v>28</v>
      </c>
    </row>
    <row r="20" spans="2:23" ht="15" x14ac:dyDescent="0.2">
      <c r="B20" s="3" t="s">
        <v>77</v>
      </c>
      <c r="C20" s="3" t="s">
        <v>78</v>
      </c>
      <c r="E20" s="3">
        <v>12</v>
      </c>
      <c r="R20" s="9" t="s">
        <v>54</v>
      </c>
      <c r="S20" s="10" t="s">
        <v>79</v>
      </c>
      <c r="T20" s="23" t="s">
        <v>80</v>
      </c>
      <c r="U20" s="20" t="s">
        <v>79</v>
      </c>
      <c r="V20" s="21">
        <v>28.2</v>
      </c>
      <c r="W20" s="22" t="s">
        <v>28</v>
      </c>
    </row>
    <row r="21" spans="2:23" ht="15" x14ac:dyDescent="0.2">
      <c r="B21" s="3" t="s">
        <v>77</v>
      </c>
      <c r="C21" s="3" t="s">
        <v>81</v>
      </c>
      <c r="E21" s="3">
        <v>6</v>
      </c>
      <c r="R21" s="9" t="s">
        <v>82</v>
      </c>
      <c r="S21" s="10" t="s">
        <v>83</v>
      </c>
      <c r="T21" s="23" t="s">
        <v>84</v>
      </c>
      <c r="U21" s="20" t="s">
        <v>83</v>
      </c>
      <c r="V21" s="21">
        <v>21</v>
      </c>
      <c r="W21" s="22" t="s">
        <v>28</v>
      </c>
    </row>
    <row r="22" spans="2:23" ht="15" x14ac:dyDescent="0.2">
      <c r="B22" s="3" t="s">
        <v>77</v>
      </c>
      <c r="C22" s="3" t="s">
        <v>85</v>
      </c>
      <c r="E22" s="3">
        <v>12</v>
      </c>
      <c r="R22" s="9" t="s">
        <v>86</v>
      </c>
      <c r="S22" s="10" t="s">
        <v>87</v>
      </c>
      <c r="T22" s="23" t="s">
        <v>88</v>
      </c>
      <c r="U22" s="20" t="s">
        <v>89</v>
      </c>
      <c r="V22" s="21">
        <v>24.86</v>
      </c>
      <c r="W22" s="22" t="s">
        <v>28</v>
      </c>
    </row>
    <row r="23" spans="2:23" ht="15" x14ac:dyDescent="0.2">
      <c r="R23" s="9" t="s">
        <v>90</v>
      </c>
      <c r="S23" s="10" t="s">
        <v>91</v>
      </c>
      <c r="T23" s="23" t="s">
        <v>92</v>
      </c>
      <c r="U23" s="20" t="s">
        <v>91</v>
      </c>
      <c r="V23" s="21">
        <v>60</v>
      </c>
      <c r="W23" s="22" t="s">
        <v>63</v>
      </c>
    </row>
    <row r="24" spans="2:23" ht="15" x14ac:dyDescent="0.2">
      <c r="R24" s="9" t="s">
        <v>93</v>
      </c>
      <c r="S24" s="10" t="s">
        <v>94</v>
      </c>
      <c r="T24" s="29" t="s">
        <v>95</v>
      </c>
      <c r="U24" s="20" t="s">
        <v>94</v>
      </c>
      <c r="V24" s="21">
        <v>60</v>
      </c>
      <c r="W24" s="22" t="s">
        <v>63</v>
      </c>
    </row>
    <row r="25" spans="2:23" ht="15" x14ac:dyDescent="0.2">
      <c r="R25" s="9" t="s">
        <v>96</v>
      </c>
      <c r="S25" s="10" t="s">
        <v>97</v>
      </c>
      <c r="T25" s="23" t="s">
        <v>98</v>
      </c>
      <c r="U25" s="20" t="s">
        <v>97</v>
      </c>
      <c r="V25" s="21">
        <v>30</v>
      </c>
      <c r="W25" s="22" t="s">
        <v>63</v>
      </c>
    </row>
    <row r="26" spans="2:23" ht="15" x14ac:dyDescent="0.2">
      <c r="R26" s="9" t="s">
        <v>64</v>
      </c>
      <c r="S26" s="10" t="s">
        <v>99</v>
      </c>
      <c r="T26" s="23" t="s">
        <v>100</v>
      </c>
      <c r="U26" s="20" t="s">
        <v>99</v>
      </c>
      <c r="V26" s="21">
        <v>120</v>
      </c>
      <c r="W26" s="22" t="s">
        <v>63</v>
      </c>
    </row>
    <row r="27" spans="2:23" ht="15" x14ac:dyDescent="0.2">
      <c r="R27" s="9" t="s">
        <v>64</v>
      </c>
      <c r="S27" s="10" t="s">
        <v>101</v>
      </c>
      <c r="T27" s="23" t="s">
        <v>102</v>
      </c>
      <c r="U27" s="20" t="s">
        <v>101</v>
      </c>
      <c r="V27" s="21">
        <v>30</v>
      </c>
      <c r="W27" s="22" t="s">
        <v>63</v>
      </c>
    </row>
    <row r="28" spans="2:23" ht="15" x14ac:dyDescent="0.2">
      <c r="R28" s="9" t="s">
        <v>103</v>
      </c>
      <c r="S28" s="10" t="s">
        <v>104</v>
      </c>
      <c r="T28" s="23" t="s">
        <v>105</v>
      </c>
      <c r="U28" s="20" t="s">
        <v>104</v>
      </c>
      <c r="V28" s="21">
        <v>120</v>
      </c>
      <c r="W28" s="22" t="s">
        <v>63</v>
      </c>
    </row>
    <row r="29" spans="2:23" ht="15" x14ac:dyDescent="0.2">
      <c r="R29" s="9" t="s">
        <v>103</v>
      </c>
      <c r="S29" s="10" t="s">
        <v>106</v>
      </c>
      <c r="T29" s="23" t="s">
        <v>107</v>
      </c>
      <c r="U29" s="20" t="s">
        <v>106</v>
      </c>
      <c r="V29" s="21">
        <v>60</v>
      </c>
      <c r="W29" s="22" t="s">
        <v>63</v>
      </c>
    </row>
    <row r="30" spans="2:23" ht="15" x14ac:dyDescent="0.2">
      <c r="R30" s="9" t="s">
        <v>108</v>
      </c>
      <c r="S30" s="10" t="s">
        <v>109</v>
      </c>
      <c r="T30" s="29" t="s">
        <v>110</v>
      </c>
      <c r="U30" s="20" t="s">
        <v>109</v>
      </c>
      <c r="V30" s="21">
        <v>9</v>
      </c>
      <c r="W30" s="22" t="s">
        <v>63</v>
      </c>
    </row>
    <row r="31" spans="2:23" ht="15" x14ac:dyDescent="0.2">
      <c r="R31" s="15"/>
      <c r="S31" s="16" t="s">
        <v>111</v>
      </c>
      <c r="T31" s="17"/>
      <c r="U31" s="15"/>
      <c r="V31" s="18"/>
      <c r="W31" s="19"/>
    </row>
    <row r="32" spans="2:23" ht="15.75" x14ac:dyDescent="0.2">
      <c r="R32" s="9" t="s">
        <v>112</v>
      </c>
      <c r="S32" s="30" t="s">
        <v>113</v>
      </c>
      <c r="T32" s="31" t="s">
        <v>114</v>
      </c>
      <c r="U32" s="20" t="s">
        <v>113</v>
      </c>
      <c r="V32" s="32">
        <v>3</v>
      </c>
      <c r="W32" s="14" t="s">
        <v>63</v>
      </c>
    </row>
    <row r="33" spans="18:23" ht="15.75" x14ac:dyDescent="0.2">
      <c r="R33" s="9" t="s">
        <v>115</v>
      </c>
      <c r="S33" s="33" t="s">
        <v>116</v>
      </c>
      <c r="T33" s="23" t="s">
        <v>117</v>
      </c>
      <c r="U33" s="34" t="s">
        <v>116</v>
      </c>
      <c r="V33" s="32">
        <v>3</v>
      </c>
      <c r="W33" s="14" t="s">
        <v>63</v>
      </c>
    </row>
    <row r="34" spans="18:23" ht="15.75" x14ac:dyDescent="0.2">
      <c r="R34" s="9" t="s">
        <v>118</v>
      </c>
      <c r="S34" s="10" t="s">
        <v>119</v>
      </c>
      <c r="T34" s="11" t="s">
        <v>51</v>
      </c>
      <c r="U34" s="12">
        <v>131000150</v>
      </c>
      <c r="V34" s="32">
        <v>0.78</v>
      </c>
      <c r="W34" s="14" t="s">
        <v>28</v>
      </c>
    </row>
    <row r="35" spans="18:23" ht="15" x14ac:dyDescent="0.2">
      <c r="R35" s="15"/>
      <c r="S35" s="16" t="s">
        <v>120</v>
      </c>
      <c r="T35" s="17"/>
      <c r="U35" s="15"/>
      <c r="V35" s="18"/>
      <c r="W35" s="19"/>
    </row>
    <row r="36" spans="18:23" ht="15" x14ac:dyDescent="0.2">
      <c r="R36" s="9" t="s">
        <v>121</v>
      </c>
      <c r="S36" s="10" t="s">
        <v>122</v>
      </c>
      <c r="T36" s="11" t="s">
        <v>123</v>
      </c>
      <c r="U36" s="20" t="s">
        <v>122</v>
      </c>
      <c r="V36" s="21">
        <v>17.399999999999999</v>
      </c>
      <c r="W36" s="22" t="s">
        <v>28</v>
      </c>
    </row>
    <row r="37" spans="18:23" ht="15" x14ac:dyDescent="0.2">
      <c r="R37" s="24"/>
      <c r="S37" s="25" t="s">
        <v>124</v>
      </c>
      <c r="T37" s="26"/>
      <c r="U37" s="24"/>
      <c r="V37" s="27"/>
      <c r="W37" s="28"/>
    </row>
    <row r="38" spans="18:23" ht="15" x14ac:dyDescent="0.2">
      <c r="R38" s="15"/>
      <c r="S38" s="16" t="s">
        <v>125</v>
      </c>
      <c r="T38" s="17"/>
      <c r="U38" s="15"/>
      <c r="V38" s="18"/>
      <c r="W38" s="19"/>
    </row>
    <row r="39" spans="18:23" ht="15.75" x14ac:dyDescent="0.2">
      <c r="R39" s="9" t="s">
        <v>126</v>
      </c>
      <c r="S39" s="33" t="s">
        <v>127</v>
      </c>
      <c r="T39" s="29" t="s">
        <v>126</v>
      </c>
      <c r="U39" s="34" t="s">
        <v>127</v>
      </c>
      <c r="V39" s="32">
        <v>3</v>
      </c>
      <c r="W39" s="14" t="s">
        <v>63</v>
      </c>
    </row>
    <row r="40" spans="18:23" ht="15" x14ac:dyDescent="0.2">
      <c r="R40" s="15"/>
      <c r="S40" s="16" t="s">
        <v>128</v>
      </c>
      <c r="T40" s="17"/>
      <c r="U40" s="15"/>
      <c r="V40" s="18"/>
      <c r="W40" s="19"/>
    </row>
    <row r="41" spans="18:23" ht="15.75" x14ac:dyDescent="0.2">
      <c r="R41" s="35" t="s">
        <v>129</v>
      </c>
      <c r="S41" s="30" t="s">
        <v>130</v>
      </c>
      <c r="T41" s="31" t="s">
        <v>131</v>
      </c>
      <c r="U41" s="20" t="s">
        <v>130</v>
      </c>
      <c r="V41" s="13">
        <v>12</v>
      </c>
      <c r="W41" s="36" t="s">
        <v>63</v>
      </c>
    </row>
    <row r="42" spans="18:23" ht="15.75" x14ac:dyDescent="0.2">
      <c r="R42" s="9" t="s">
        <v>132</v>
      </c>
      <c r="S42" s="37" t="s">
        <v>133</v>
      </c>
      <c r="T42" s="31" t="s">
        <v>134</v>
      </c>
      <c r="U42" s="38" t="s">
        <v>133</v>
      </c>
      <c r="V42" s="32">
        <v>12</v>
      </c>
      <c r="W42" s="14" t="s">
        <v>63</v>
      </c>
    </row>
    <row r="43" spans="18:23" ht="15.75" x14ac:dyDescent="0.2">
      <c r="R43" s="9" t="s">
        <v>135</v>
      </c>
      <c r="S43" s="33" t="s">
        <v>136</v>
      </c>
      <c r="T43" s="31" t="s">
        <v>137</v>
      </c>
      <c r="U43" s="34" t="s">
        <v>136</v>
      </c>
      <c r="V43" s="32">
        <v>12</v>
      </c>
      <c r="W43" s="14" t="s">
        <v>63</v>
      </c>
    </row>
    <row r="44" spans="18:23" ht="16.5" thickBot="1" x14ac:dyDescent="0.25">
      <c r="R44" s="39" t="s">
        <v>138</v>
      </c>
      <c r="S44" s="33" t="s">
        <v>139</v>
      </c>
      <c r="T44" s="31" t="s">
        <v>140</v>
      </c>
      <c r="U44" s="34" t="s">
        <v>139</v>
      </c>
      <c r="V44" s="40">
        <v>12</v>
      </c>
      <c r="W44" s="14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Rezaei CII</dc:creator>
  <cp:lastModifiedBy>Rezaei CII</cp:lastModifiedBy>
  <dcterms:created xsi:type="dcterms:W3CDTF">2020-07-15T06:31:12Z</dcterms:created>
  <dcterms:modified xsi:type="dcterms:W3CDTF">2020-07-15T06:31:31Z</dcterms:modified>
</cp:coreProperties>
</file>