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1600" windowHeight="9600"/>
  </bookViews>
  <sheets>
    <sheet name="Air Static Filter" sheetId="47" r:id="rId1"/>
  </sheets>
  <definedNames>
    <definedName name="_xlnm._FilterDatabase" localSheetId="0" hidden="1">'Air Static Filter'!$A$5:$O$15</definedName>
  </definedNames>
  <calcPr calcId="162913"/>
</workbook>
</file>

<file path=xl/calcChain.xml><?xml version="1.0" encoding="utf-8"?>
<calcChain xmlns="http://schemas.openxmlformats.org/spreadsheetml/2006/main">
  <c r="M11" i="47" l="1"/>
  <c r="M10" i="47"/>
  <c r="J7" i="47"/>
  <c r="M7" i="47" s="1"/>
  <c r="J9" i="47"/>
  <c r="M9" i="47" s="1"/>
  <c r="J8" i="47"/>
  <c r="M8" i="47" s="1"/>
</calcChain>
</file>

<file path=xl/sharedStrings.xml><?xml version="1.0" encoding="utf-8"?>
<sst xmlns="http://schemas.openxmlformats.org/spreadsheetml/2006/main" count="90" uniqueCount="44">
  <si>
    <t>Specification (mm)</t>
  </si>
  <si>
    <t>Pos.</t>
  </si>
  <si>
    <t>Part Name</t>
  </si>
  <si>
    <t>Qty
(Pcs)</t>
  </si>
  <si>
    <t>Material</t>
  </si>
  <si>
    <t>Description</t>
  </si>
  <si>
    <t>Thk. / Diameter</t>
  </si>
  <si>
    <t>W</t>
  </si>
  <si>
    <t>L</t>
  </si>
  <si>
    <t>Qty</t>
  </si>
  <si>
    <t>Gross Qty.</t>
  </si>
  <si>
    <t>Unit</t>
  </si>
  <si>
    <t>Net Weight (Kg)</t>
  </si>
  <si>
    <t>Scrap</t>
  </si>
  <si>
    <t>Remarks</t>
  </si>
  <si>
    <t>-</t>
  </si>
  <si>
    <t>Kg</t>
  </si>
  <si>
    <t>Plate</t>
  </si>
  <si>
    <t>Angle</t>
  </si>
  <si>
    <t>Pcs</t>
  </si>
  <si>
    <t>M</t>
  </si>
  <si>
    <t>نبشی میانی قاب</t>
  </si>
  <si>
    <t>St-37</t>
  </si>
  <si>
    <t>فلنج اتصال</t>
  </si>
  <si>
    <t>نبشی اتصال قاب</t>
  </si>
  <si>
    <t>نبشی قاب</t>
  </si>
  <si>
    <t>40x40</t>
  </si>
  <si>
    <t>Ø12</t>
  </si>
  <si>
    <t>Round bar</t>
  </si>
  <si>
    <t>Steel A-36</t>
  </si>
  <si>
    <t>میلگرد قاب</t>
  </si>
  <si>
    <t>ترانس</t>
  </si>
  <si>
    <t>توری</t>
  </si>
  <si>
    <t>نایلون</t>
  </si>
  <si>
    <t>XXX11</t>
  </si>
  <si>
    <t>نوار پرزدار نری</t>
  </si>
  <si>
    <t>نوار پرزدار مادگی</t>
  </si>
  <si>
    <t xml:space="preserve"> پلی استر</t>
  </si>
  <si>
    <t xml:space="preserve"> پیچ</t>
  </si>
  <si>
    <t>گالوانیزه سرد</t>
  </si>
  <si>
    <t xml:space="preserve"> پیچ سر خزینه</t>
  </si>
  <si>
    <t>M6</t>
  </si>
  <si>
    <t xml:space="preserve"> رولپلاگ</t>
  </si>
  <si>
    <t xml:space="preserve"> پیچ رولپلاگ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</si>
</sst>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mbria"/>
      <family val="1"/>
      <scheme val="major"/>
    </font>
    <font>
      <sz val="8"/>
      <color theme="1"/>
      <name val="B Nazanin"/>
      <charset val="178"/>
    </font>
    <font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9" fontId="3" fillId="2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221396</xdr:colOff>
      <xdr:row>3</xdr:row>
      <xdr:rowOff>132132</xdr:rowOff>
    </xdr:to>
    <xdr:grpSp>
      <xdr:nvGrpSpPr>
        <xdr:cNvPr id="27" name="Group 26"/>
        <xdr:cNvGrpSpPr/>
      </xdr:nvGrpSpPr>
      <xdr:grpSpPr>
        <a:xfrm>
          <a:off x="0" y="0"/>
          <a:ext cx="6483048" cy="703632"/>
          <a:chOff x="0" y="0"/>
          <a:chExt cx="7002336" cy="681651"/>
        </a:xfrm>
      </xdr:grpSpPr>
      <xdr:sp macro="" textlink="">
        <xdr:nvSpPr>
          <xdr:cNvPr id="2" name="TextBox 1"/>
          <xdr:cNvSpPr txBox="1">
            <a:spLocks noChangeAspect="1"/>
          </xdr:cNvSpPr>
        </xdr:nvSpPr>
        <xdr:spPr>
          <a:xfrm>
            <a:off x="0" y="2"/>
            <a:ext cx="1453654" cy="34054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48833"/>
            <a:ext cx="1453655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 Air</a:t>
            </a:r>
            <a:r>
              <a:rPr lang="en-US" sz="800" baseline="0"/>
              <a:t> Static Filter</a:t>
            </a:r>
            <a:endParaRPr lang="en-US" sz="8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1461933" y="348820"/>
            <a:ext cx="1589837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 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454520" y="0"/>
            <a:ext cx="1179634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fa-IR" sz="800" baseline="0"/>
              <a:t> </a:t>
            </a:r>
            <a:endParaRPr lang="en-US" sz="8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202212" y="0"/>
            <a:ext cx="1244981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Client: 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3612173" y="0"/>
            <a:ext cx="2739767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</a:t>
            </a:r>
            <a:r>
              <a:rPr lang="en-US" sz="800" baseline="0"/>
              <a:t> Air Static Filter-MTO-01</a:t>
            </a:r>
            <a:endParaRPr lang="en-US" sz="8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060882" y="346688"/>
            <a:ext cx="1270894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No.:1 of 1</a:t>
            </a:r>
            <a:endParaRPr lang="en-US" sz="8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335757" y="346703"/>
            <a:ext cx="902270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Rev.:00</a:t>
            </a: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5168996" y="347170"/>
            <a:ext cx="1182943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</a:t>
            </a:r>
            <a:r>
              <a:rPr kumimoji="0" lang="en-US" sz="8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98.12.19</a:t>
            </a:r>
            <a:endParaRPr lang="en-US" sz="800"/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12784" y="49695"/>
            <a:ext cx="589552" cy="50929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5:N17"/>
  <sheetViews>
    <sheetView tabSelected="1" view="pageLayout" zoomScale="115" zoomScaleNormal="100" zoomScalePageLayoutView="115" workbookViewId="0">
      <selection activeCell="B13" sqref="B13"/>
    </sheetView>
  </sheetViews>
  <sheetFormatPr defaultColWidth="9.140625" defaultRowHeight="15" x14ac:dyDescent="0.25"/>
  <cols>
    <col min="1" max="1" width="3.85546875" style="6" customWidth="1"/>
    <col min="2" max="2" width="13.42578125" style="6" customWidth="1"/>
    <col min="3" max="3" width="6.5703125" style="6" customWidth="1"/>
    <col min="4" max="4" width="8.85546875" style="6" customWidth="1"/>
    <col min="5" max="5" width="8.28515625" style="6" customWidth="1"/>
    <col min="6" max="6" width="7.42578125" style="6" bestFit="1" customWidth="1"/>
    <col min="7" max="7" width="6" style="6" customWidth="1"/>
    <col min="8" max="8" width="5.42578125" style="6" customWidth="1"/>
    <col min="9" max="9" width="5.140625" style="6" customWidth="1"/>
    <col min="10" max="10" width="6.28515625" style="6" customWidth="1"/>
    <col min="11" max="11" width="5" style="6" customWidth="1"/>
    <col min="12" max="12" width="6.28515625" style="6" customWidth="1"/>
    <col min="13" max="13" width="4.85546875" style="6" customWidth="1"/>
    <col min="14" max="14" width="6" style="6" customWidth="1"/>
    <col min="15" max="15" width="8.85546875" style="6" customWidth="1"/>
    <col min="16" max="16384" width="9.140625" style="6"/>
  </cols>
  <sheetData>
    <row r="5" spans="1:14" ht="15" customHeight="1" x14ac:dyDescent="0.25">
      <c r="A5" s="1"/>
      <c r="B5" s="1"/>
      <c r="C5" s="2"/>
      <c r="D5" s="1"/>
      <c r="E5" s="1"/>
      <c r="F5" s="3"/>
      <c r="G5" s="4" t="s">
        <v>0</v>
      </c>
      <c r="H5" s="5"/>
      <c r="I5" s="2"/>
      <c r="J5" s="2"/>
      <c r="K5" s="2"/>
      <c r="L5" s="2"/>
      <c r="M5" s="1"/>
      <c r="N5" s="1"/>
    </row>
    <row r="6" spans="1:14" ht="33.75" x14ac:dyDescent="0.25">
      <c r="A6" s="7" t="s">
        <v>1</v>
      </c>
      <c r="B6" s="7" t="s">
        <v>2</v>
      </c>
      <c r="C6" s="8" t="s">
        <v>3</v>
      </c>
      <c r="D6" s="7" t="s">
        <v>4</v>
      </c>
      <c r="E6" s="7" t="s">
        <v>5</v>
      </c>
      <c r="F6" s="9" t="s">
        <v>6</v>
      </c>
      <c r="G6" s="10" t="s">
        <v>7</v>
      </c>
      <c r="H6" s="10" t="s">
        <v>8</v>
      </c>
      <c r="I6" s="8" t="s">
        <v>9</v>
      </c>
      <c r="J6" s="8" t="s">
        <v>10</v>
      </c>
      <c r="K6" s="8" t="s">
        <v>11</v>
      </c>
      <c r="L6" s="8" t="s">
        <v>12</v>
      </c>
      <c r="M6" s="7" t="s">
        <v>13</v>
      </c>
      <c r="N6" s="7" t="s">
        <v>14</v>
      </c>
    </row>
    <row r="7" spans="1:14" x14ac:dyDescent="0.25">
      <c r="A7" s="11">
        <v>1</v>
      </c>
      <c r="B7" s="12" t="s">
        <v>24</v>
      </c>
      <c r="C7" s="11">
        <v>96</v>
      </c>
      <c r="D7" s="11" t="s">
        <v>22</v>
      </c>
      <c r="E7" s="11" t="s">
        <v>17</v>
      </c>
      <c r="F7" s="11">
        <v>2</v>
      </c>
      <c r="G7" s="11">
        <v>1250</v>
      </c>
      <c r="H7" s="11">
        <v>3900</v>
      </c>
      <c r="I7" s="11">
        <v>1</v>
      </c>
      <c r="J7" s="14">
        <f>I7*H7*G7*F7*7.85/1000000</f>
        <v>76.537499999999994</v>
      </c>
      <c r="K7" s="11" t="s">
        <v>16</v>
      </c>
      <c r="L7" s="11">
        <v>75</v>
      </c>
      <c r="M7" s="16">
        <f>(J7-L7)/L7</f>
        <v>2.0499999999999925E-2</v>
      </c>
      <c r="N7" s="11"/>
    </row>
    <row r="8" spans="1:14" x14ac:dyDescent="0.25">
      <c r="A8" s="11">
        <v>2</v>
      </c>
      <c r="B8" s="13" t="s">
        <v>21</v>
      </c>
      <c r="C8" s="11">
        <v>96</v>
      </c>
      <c r="D8" s="11" t="s">
        <v>22</v>
      </c>
      <c r="E8" s="11" t="s">
        <v>17</v>
      </c>
      <c r="F8" s="11">
        <v>4</v>
      </c>
      <c r="G8" s="11">
        <v>1500</v>
      </c>
      <c r="H8" s="11">
        <v>3300</v>
      </c>
      <c r="I8" s="11">
        <v>1</v>
      </c>
      <c r="J8" s="14">
        <f>I8*H8*G8*F8*7.85/1000000</f>
        <v>155.43</v>
      </c>
      <c r="K8" s="11" t="s">
        <v>16</v>
      </c>
      <c r="L8" s="15">
        <v>150</v>
      </c>
      <c r="M8" s="16">
        <f>(J8-L8)/L8</f>
        <v>3.6200000000000045E-2</v>
      </c>
      <c r="N8" s="11"/>
    </row>
    <row r="9" spans="1:14" x14ac:dyDescent="0.25">
      <c r="A9" s="11">
        <v>3</v>
      </c>
      <c r="B9" s="13" t="s">
        <v>23</v>
      </c>
      <c r="C9" s="11">
        <v>75</v>
      </c>
      <c r="D9" s="11" t="s">
        <v>22</v>
      </c>
      <c r="E9" s="11" t="s">
        <v>17</v>
      </c>
      <c r="F9" s="11">
        <v>5</v>
      </c>
      <c r="G9" s="11">
        <v>1500</v>
      </c>
      <c r="H9" s="11">
        <v>250</v>
      </c>
      <c r="I9" s="11">
        <v>1</v>
      </c>
      <c r="J9" s="14">
        <f>I9*H9*G9*F9*7.85/1000000</f>
        <v>14.71875</v>
      </c>
      <c r="K9" s="11" t="s">
        <v>16</v>
      </c>
      <c r="L9" s="15">
        <v>13.5</v>
      </c>
      <c r="M9" s="16">
        <f>(J9-L9)/L9</f>
        <v>9.0277777777777776E-2</v>
      </c>
      <c r="N9" s="11"/>
    </row>
    <row r="10" spans="1:14" x14ac:dyDescent="0.25">
      <c r="A10" s="11">
        <v>4</v>
      </c>
      <c r="B10" s="12" t="s">
        <v>25</v>
      </c>
      <c r="C10" s="11">
        <v>38</v>
      </c>
      <c r="D10" s="11" t="s">
        <v>29</v>
      </c>
      <c r="E10" s="11" t="s">
        <v>18</v>
      </c>
      <c r="F10" s="11">
        <v>4</v>
      </c>
      <c r="G10" s="11" t="s">
        <v>26</v>
      </c>
      <c r="H10" s="11">
        <v>12000</v>
      </c>
      <c r="I10" s="11">
        <v>13</v>
      </c>
      <c r="J10" s="14">
        <v>377</v>
      </c>
      <c r="K10" s="11" t="s">
        <v>16</v>
      </c>
      <c r="L10" s="11">
        <v>367</v>
      </c>
      <c r="M10" s="16">
        <f>(J10-L10)/L10</f>
        <v>2.7247956403269755E-2</v>
      </c>
      <c r="N10" s="11"/>
    </row>
    <row r="11" spans="1:14" x14ac:dyDescent="0.25">
      <c r="A11" s="11">
        <v>5</v>
      </c>
      <c r="B11" s="12" t="s">
        <v>30</v>
      </c>
      <c r="C11" s="11">
        <v>240</v>
      </c>
      <c r="D11" s="11" t="s">
        <v>29</v>
      </c>
      <c r="E11" s="11" t="s">
        <v>28</v>
      </c>
      <c r="F11" s="17" t="s">
        <v>27</v>
      </c>
      <c r="G11" s="11" t="s">
        <v>15</v>
      </c>
      <c r="H11" s="11">
        <v>6000</v>
      </c>
      <c r="I11" s="11">
        <v>48</v>
      </c>
      <c r="J11" s="14">
        <v>256</v>
      </c>
      <c r="K11" s="11" t="s">
        <v>16</v>
      </c>
      <c r="L11" s="11">
        <v>245</v>
      </c>
      <c r="M11" s="16">
        <f>(J11-L11)/L11</f>
        <v>4.4897959183673466E-2</v>
      </c>
      <c r="N11" s="12" t="s">
        <v>31</v>
      </c>
    </row>
    <row r="12" spans="1:14" x14ac:dyDescent="0.25">
      <c r="A12" s="11">
        <v>6</v>
      </c>
      <c r="B12" s="13" t="s">
        <v>32</v>
      </c>
      <c r="C12" s="11">
        <v>48</v>
      </c>
      <c r="D12" s="13" t="s">
        <v>33</v>
      </c>
      <c r="E12" s="11" t="s">
        <v>32</v>
      </c>
      <c r="F12" s="11" t="s">
        <v>34</v>
      </c>
      <c r="G12" s="11">
        <v>1200</v>
      </c>
      <c r="H12" s="11">
        <v>90000</v>
      </c>
      <c r="I12" s="11">
        <v>1</v>
      </c>
      <c r="J12" s="15">
        <v>90</v>
      </c>
      <c r="K12" s="11" t="s">
        <v>20</v>
      </c>
      <c r="L12" s="11" t="s">
        <v>15</v>
      </c>
      <c r="M12" s="16" t="s">
        <v>15</v>
      </c>
      <c r="N12" s="11" t="s">
        <v>15</v>
      </c>
    </row>
    <row r="13" spans="1:14" x14ac:dyDescent="0.25">
      <c r="A13" s="11">
        <v>7</v>
      </c>
      <c r="B13" s="12" t="s">
        <v>35</v>
      </c>
      <c r="C13" s="11">
        <v>48</v>
      </c>
      <c r="D13" s="12" t="s">
        <v>37</v>
      </c>
      <c r="E13" s="12" t="s">
        <v>35</v>
      </c>
      <c r="F13" s="11" t="s">
        <v>15</v>
      </c>
      <c r="G13" s="11" t="s">
        <v>15</v>
      </c>
      <c r="H13" s="11">
        <v>24000</v>
      </c>
      <c r="I13" s="11">
        <v>1</v>
      </c>
      <c r="J13" s="14">
        <v>240</v>
      </c>
      <c r="K13" s="11" t="s">
        <v>20</v>
      </c>
      <c r="L13" s="11" t="s">
        <v>15</v>
      </c>
      <c r="M13" s="16" t="s">
        <v>15</v>
      </c>
      <c r="N13" s="11" t="s">
        <v>15</v>
      </c>
    </row>
    <row r="14" spans="1:14" x14ac:dyDescent="0.25">
      <c r="A14" s="11">
        <v>8</v>
      </c>
      <c r="B14" s="12" t="s">
        <v>36</v>
      </c>
      <c r="C14" s="11">
        <v>48</v>
      </c>
      <c r="D14" s="12" t="s">
        <v>37</v>
      </c>
      <c r="E14" s="12" t="s">
        <v>36</v>
      </c>
      <c r="F14" s="11" t="s">
        <v>15</v>
      </c>
      <c r="G14" s="11" t="s">
        <v>15</v>
      </c>
      <c r="H14" s="11">
        <v>24000</v>
      </c>
      <c r="I14" s="11">
        <v>1</v>
      </c>
      <c r="J14" s="14">
        <v>240</v>
      </c>
      <c r="K14" s="11" t="s">
        <v>20</v>
      </c>
      <c r="L14" s="11" t="s">
        <v>15</v>
      </c>
      <c r="M14" s="16" t="s">
        <v>15</v>
      </c>
      <c r="N14" s="11" t="s">
        <v>15</v>
      </c>
    </row>
    <row r="15" spans="1:14" x14ac:dyDescent="0.25">
      <c r="A15" s="11">
        <v>9</v>
      </c>
      <c r="B15" s="12" t="s">
        <v>38</v>
      </c>
      <c r="C15" s="11">
        <v>384</v>
      </c>
      <c r="D15" s="12" t="s">
        <v>39</v>
      </c>
      <c r="E15" s="12" t="s">
        <v>40</v>
      </c>
      <c r="F15" s="11" t="s">
        <v>41</v>
      </c>
      <c r="G15" s="11" t="s">
        <v>15</v>
      </c>
      <c r="H15" s="11">
        <v>15</v>
      </c>
      <c r="I15" s="11">
        <v>384</v>
      </c>
      <c r="J15" s="11">
        <v>384</v>
      </c>
      <c r="K15" s="11" t="s">
        <v>19</v>
      </c>
      <c r="L15" s="11" t="s">
        <v>15</v>
      </c>
      <c r="M15" s="16" t="s">
        <v>15</v>
      </c>
      <c r="N15" s="11" t="s">
        <v>15</v>
      </c>
    </row>
    <row r="16" spans="1:14" x14ac:dyDescent="0.25">
      <c r="A16" s="11">
        <v>10</v>
      </c>
      <c r="B16" s="12" t="s">
        <v>38</v>
      </c>
      <c r="C16" s="11">
        <v>76</v>
      </c>
      <c r="D16" s="12" t="s">
        <v>39</v>
      </c>
      <c r="E16" s="12" t="s">
        <v>43</v>
      </c>
      <c r="F16" s="11" t="s">
        <v>20</v>
      </c>
      <c r="G16" s="11">
        <v>8</v>
      </c>
      <c r="H16" s="11">
        <v>80</v>
      </c>
      <c r="I16" s="11">
        <v>76</v>
      </c>
      <c r="J16" s="11">
        <v>76</v>
      </c>
      <c r="K16" s="11" t="s">
        <v>19</v>
      </c>
      <c r="L16" s="11" t="s">
        <v>15</v>
      </c>
      <c r="M16" s="16" t="s">
        <v>15</v>
      </c>
      <c r="N16" s="11" t="s">
        <v>15</v>
      </c>
    </row>
    <row r="17" spans="1:14" x14ac:dyDescent="0.25">
      <c r="A17" s="11">
        <v>11</v>
      </c>
      <c r="B17" s="12" t="s">
        <v>42</v>
      </c>
      <c r="C17" s="11">
        <v>76</v>
      </c>
      <c r="D17" s="11" t="s">
        <v>15</v>
      </c>
      <c r="E17" s="12" t="s">
        <v>42</v>
      </c>
      <c r="F17" s="11">
        <v>8</v>
      </c>
      <c r="G17" s="11">
        <v>80</v>
      </c>
      <c r="H17" s="11" t="s">
        <v>15</v>
      </c>
      <c r="I17" s="11">
        <v>76</v>
      </c>
      <c r="J17" s="11">
        <v>76</v>
      </c>
      <c r="K17" s="11" t="s">
        <v>19</v>
      </c>
      <c r="L17" s="11" t="s">
        <v>15</v>
      </c>
      <c r="M17" s="16" t="s">
        <v>15</v>
      </c>
      <c r="N17" s="11" t="s">
        <v>15</v>
      </c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 Static 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2020-03-09T12:13:54Z</dcterms:modified>
</cp:coreProperties>
</file>