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600" windowHeight="9645" activeTab="1"/>
  </bookViews>
  <sheets>
    <sheet name="1010 (2)" sheetId="3" r:id="rId1"/>
    <sheet name="1010" sheetId="1" r:id="rId2"/>
    <sheet name="Sheet1" sheetId="2" r:id="rId3"/>
  </sheets>
  <calcPr calcId="162913"/>
</workbook>
</file>

<file path=xl/calcChain.xml><?xml version="1.0" encoding="utf-8"?>
<calcChain xmlns="http://schemas.openxmlformats.org/spreadsheetml/2006/main">
  <c r="K12" i="1" l="1"/>
  <c r="K10" i="1"/>
  <c r="J9" i="1"/>
  <c r="J10" i="1"/>
  <c r="J11" i="1"/>
  <c r="J12" i="1"/>
  <c r="J13" i="1"/>
  <c r="J14" i="1"/>
  <c r="J15" i="1"/>
  <c r="J8" i="1"/>
  <c r="J16" i="1" l="1"/>
</calcChain>
</file>

<file path=xl/sharedStrings.xml><?xml version="1.0" encoding="utf-8"?>
<sst xmlns="http://schemas.openxmlformats.org/spreadsheetml/2006/main" count="100" uniqueCount="51">
  <si>
    <t>Date:</t>
  </si>
  <si>
    <t>Rev.:</t>
  </si>
  <si>
    <t>Order No.</t>
  </si>
  <si>
    <t>SN</t>
  </si>
  <si>
    <t>Pos.</t>
  </si>
  <si>
    <t>Item No.</t>
  </si>
  <si>
    <t>Description</t>
  </si>
  <si>
    <t>Weight (kg)</t>
  </si>
  <si>
    <t>Date</t>
  </si>
  <si>
    <t>MR No.:</t>
  </si>
  <si>
    <t>Mat. No</t>
  </si>
  <si>
    <t>Thk.</t>
  </si>
  <si>
    <t>W</t>
  </si>
  <si>
    <t>L</t>
  </si>
  <si>
    <t>Rev.</t>
  </si>
  <si>
    <t>موجودی</t>
  </si>
  <si>
    <t>درخواستی</t>
  </si>
  <si>
    <t>Plate</t>
  </si>
  <si>
    <t>Material</t>
  </si>
  <si>
    <t>Part</t>
  </si>
  <si>
    <t>Remarks</t>
  </si>
  <si>
    <t>شماره درخواست 
خرید</t>
  </si>
  <si>
    <t>Attachment</t>
  </si>
  <si>
    <t xml:space="preserve"> Qty.
(Sheet)</t>
  </si>
  <si>
    <t>Refrence Drawing / Document</t>
  </si>
  <si>
    <t>St-37</t>
  </si>
  <si>
    <t>Size</t>
  </si>
  <si>
    <t>Angle</t>
  </si>
  <si>
    <t>60x60</t>
  </si>
  <si>
    <t>آهن معمولی</t>
  </si>
  <si>
    <t>EA-455</t>
  </si>
  <si>
    <t>1L.1R</t>
  </si>
  <si>
    <t>96.09.11</t>
  </si>
  <si>
    <t>N278-VD-1002-ME-DWG-0043</t>
  </si>
  <si>
    <t>26.Jul.2017</t>
  </si>
  <si>
    <t>PL-4</t>
  </si>
  <si>
    <t>80x80</t>
  </si>
  <si>
    <t>PL-6 / Pl-7</t>
  </si>
  <si>
    <t>2M / 3M</t>
  </si>
  <si>
    <t>2L.2R</t>
  </si>
  <si>
    <t>3L.3R</t>
  </si>
  <si>
    <t xml:space="preserve">1M
</t>
  </si>
  <si>
    <t>FR</t>
  </si>
  <si>
    <t>4L.4R</t>
  </si>
  <si>
    <t>4M</t>
  </si>
  <si>
    <t>T.Weight</t>
  </si>
  <si>
    <t>Sub T.weight</t>
  </si>
  <si>
    <t>NGWK-AB-0400-VDME-DWEQ-0020</t>
  </si>
  <si>
    <t>05.Mar.2017</t>
  </si>
  <si>
    <t>E-460-210</t>
  </si>
  <si>
    <t>97.01.14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</si>
</sst>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B Nazanin"/>
      <charset val="178"/>
    </font>
    <font>
      <b/>
      <sz val="10"/>
      <color theme="1"/>
      <name val="Cambria"/>
      <family val="1"/>
    </font>
    <font>
      <b/>
      <sz val="10"/>
      <color theme="1"/>
      <name val="B Nazanin"/>
      <charset val="178"/>
    </font>
    <font>
      <sz val="10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/>
    <xf numFmtId="0" fontId="2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2" fillId="0" borderId="1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quotePrefix="1" applyFont="1" applyBorder="1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6</xdr:row>
      <xdr:rowOff>1</xdr:rowOff>
    </xdr:from>
    <xdr:to>
      <xdr:col>7</xdr:col>
      <xdr:colOff>0</xdr:colOff>
      <xdr:row>6</xdr:row>
      <xdr:rowOff>161193</xdr:rowOff>
    </xdr:to>
    <xdr:sp macro="" textlink="">
      <xdr:nvSpPr>
        <xdr:cNvPr id="2" name="TextBox 1"/>
        <xdr:cNvSpPr txBox="1"/>
      </xdr:nvSpPr>
      <xdr:spPr>
        <a:xfrm>
          <a:off x="3114676" y="1104901"/>
          <a:ext cx="1638299" cy="1611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Specification</a:t>
          </a:r>
        </a:p>
      </xdr:txBody>
    </xdr:sp>
    <xdr:clientData/>
  </xdr:twoCellAnchor>
  <xdr:twoCellAnchor>
    <xdr:from>
      <xdr:col>0</xdr:col>
      <xdr:colOff>0</xdr:colOff>
      <xdr:row>4</xdr:row>
      <xdr:rowOff>50538</xdr:rowOff>
    </xdr:from>
    <xdr:to>
      <xdr:col>12</xdr:col>
      <xdr:colOff>0</xdr:colOff>
      <xdr:row>5</xdr:row>
      <xdr:rowOff>134470</xdr:rowOff>
    </xdr:to>
    <xdr:sp macro="" textlink="">
      <xdr:nvSpPr>
        <xdr:cNvPr id="3" name="TextBox 2"/>
        <xdr:cNvSpPr txBox="1"/>
      </xdr:nvSpPr>
      <xdr:spPr>
        <a:xfrm>
          <a:off x="0" y="803013"/>
          <a:ext cx="8648700" cy="264907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44823</xdr:rowOff>
    </xdr:from>
    <xdr:to>
      <xdr:col>2</xdr:col>
      <xdr:colOff>637442</xdr:colOff>
      <xdr:row>4</xdr:row>
      <xdr:rowOff>46117</xdr:rowOff>
    </xdr:to>
    <xdr:sp macro="" textlink="">
      <xdr:nvSpPr>
        <xdr:cNvPr id="4" name="TextBox 3"/>
        <xdr:cNvSpPr txBox="1"/>
      </xdr:nvSpPr>
      <xdr:spPr>
        <a:xfrm>
          <a:off x="0" y="44823"/>
          <a:ext cx="1770917" cy="753769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/>
            <a:t>Order No.:20164</a:t>
          </a:r>
        </a:p>
        <a:p>
          <a:pPr algn="l"/>
          <a:r>
            <a:rPr lang="en-US" sz="1050"/>
            <a:t>Product:FanRing</a:t>
          </a:r>
          <a:r>
            <a:rPr lang="en-US" sz="1050" baseline="0"/>
            <a:t> &amp; Plenum</a:t>
          </a:r>
          <a:endParaRPr lang="en-US" sz="1050"/>
        </a:p>
        <a:p>
          <a:pPr algn="l"/>
          <a:r>
            <a:rPr lang="en-US" sz="1050"/>
            <a:t>Client .:ABAN-Air</a:t>
          </a:r>
          <a:r>
            <a:rPr lang="en-US" sz="1050" baseline="0"/>
            <a:t> Cooler</a:t>
          </a:r>
          <a:endParaRPr lang="en-US" sz="1050"/>
        </a:p>
        <a:p>
          <a:pPr algn="l"/>
          <a:r>
            <a:rPr lang="en-US" sz="1050"/>
            <a:t>Client</a:t>
          </a:r>
          <a:r>
            <a:rPr lang="en-US" sz="1050" baseline="0"/>
            <a:t> Site:</a:t>
          </a:r>
        </a:p>
      </xdr:txBody>
    </xdr:sp>
    <xdr:clientData/>
  </xdr:twoCellAnchor>
  <xdr:twoCellAnchor>
    <xdr:from>
      <xdr:col>2</xdr:col>
      <xdr:colOff>644769</xdr:colOff>
      <xdr:row>0</xdr:row>
      <xdr:rowOff>21981</xdr:rowOff>
    </xdr:from>
    <xdr:to>
      <xdr:col>7</xdr:col>
      <xdr:colOff>0</xdr:colOff>
      <xdr:row>4</xdr:row>
      <xdr:rowOff>46117</xdr:rowOff>
    </xdr:to>
    <xdr:sp macro="" textlink="">
      <xdr:nvSpPr>
        <xdr:cNvPr id="5" name="TextBox 4"/>
        <xdr:cNvSpPr txBox="1"/>
      </xdr:nvSpPr>
      <xdr:spPr>
        <a:xfrm>
          <a:off x="1778244" y="21981"/>
          <a:ext cx="2974731" cy="77661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11</xdr:col>
      <xdr:colOff>4648</xdr:colOff>
      <xdr:row>6</xdr:row>
      <xdr:rowOff>0</xdr:rowOff>
    </xdr:from>
    <xdr:to>
      <xdr:col>13</xdr:col>
      <xdr:colOff>0</xdr:colOff>
      <xdr:row>6</xdr:row>
      <xdr:rowOff>149087</xdr:rowOff>
    </xdr:to>
    <xdr:sp macro="" textlink="">
      <xdr:nvSpPr>
        <xdr:cNvPr id="6" name="TextBox 5"/>
        <xdr:cNvSpPr txBox="1"/>
      </xdr:nvSpPr>
      <xdr:spPr>
        <a:xfrm>
          <a:off x="7919923" y="1104900"/>
          <a:ext cx="1433627" cy="14908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800"/>
            <a:t>نظریه</a:t>
          </a:r>
          <a:r>
            <a:rPr lang="fa-IR" sz="800" baseline="0"/>
            <a:t> انبار</a:t>
          </a:r>
          <a:endParaRPr lang="fa-IR" sz="800"/>
        </a:p>
      </xdr:txBody>
    </xdr:sp>
    <xdr:clientData/>
  </xdr:twoCellAnchor>
  <xdr:twoCellAnchor>
    <xdr:from>
      <xdr:col>0</xdr:col>
      <xdr:colOff>24566</xdr:colOff>
      <xdr:row>23</xdr:row>
      <xdr:rowOff>54305</xdr:rowOff>
    </xdr:from>
    <xdr:to>
      <xdr:col>1</xdr:col>
      <xdr:colOff>600808</xdr:colOff>
      <xdr:row>24</xdr:row>
      <xdr:rowOff>159037</xdr:rowOff>
    </xdr:to>
    <xdr:sp macro="" textlink="">
      <xdr:nvSpPr>
        <xdr:cNvPr id="7" name="Rounded Rectangle 6"/>
        <xdr:cNvSpPr/>
      </xdr:nvSpPr>
      <xdr:spPr>
        <a:xfrm>
          <a:off x="24566" y="5759780"/>
          <a:ext cx="852467" cy="28570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Procurement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592188</xdr:colOff>
      <xdr:row>23</xdr:row>
      <xdr:rowOff>44392</xdr:rowOff>
    </xdr:from>
    <xdr:to>
      <xdr:col>4</xdr:col>
      <xdr:colOff>102578</xdr:colOff>
      <xdr:row>24</xdr:row>
      <xdr:rowOff>145245</xdr:rowOff>
    </xdr:to>
    <xdr:sp macro="" textlink="">
      <xdr:nvSpPr>
        <xdr:cNvPr id="8" name="Rounded Rectangle 7"/>
        <xdr:cNvSpPr/>
      </xdr:nvSpPr>
      <xdr:spPr>
        <a:xfrm>
          <a:off x="2706738" y="5749867"/>
          <a:ext cx="510515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QC 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2153</xdr:colOff>
      <xdr:row>23</xdr:row>
      <xdr:rowOff>52581</xdr:rowOff>
    </xdr:from>
    <xdr:to>
      <xdr:col>6</xdr:col>
      <xdr:colOff>175846</xdr:colOff>
      <xdr:row>24</xdr:row>
      <xdr:rowOff>153434</xdr:rowOff>
    </xdr:to>
    <xdr:sp macro="" textlink="">
      <xdr:nvSpPr>
        <xdr:cNvPr id="9" name="Rounded Rectangle 8"/>
        <xdr:cNvSpPr/>
      </xdr:nvSpPr>
      <xdr:spPr>
        <a:xfrm>
          <a:off x="3659753" y="5758056"/>
          <a:ext cx="726143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Production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591756</xdr:colOff>
      <xdr:row>23</xdr:row>
      <xdr:rowOff>38788</xdr:rowOff>
    </xdr:from>
    <xdr:to>
      <xdr:col>10</xdr:col>
      <xdr:colOff>102576</xdr:colOff>
      <xdr:row>24</xdr:row>
      <xdr:rowOff>143521</xdr:rowOff>
    </xdr:to>
    <xdr:sp macro="" textlink="">
      <xdr:nvSpPr>
        <xdr:cNvPr id="10" name="Rounded Rectangle 9"/>
        <xdr:cNvSpPr/>
      </xdr:nvSpPr>
      <xdr:spPr>
        <a:xfrm>
          <a:off x="6078156" y="5744263"/>
          <a:ext cx="958620" cy="28570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Financial</a:t>
          </a:r>
          <a:r>
            <a:rPr lang="en-US" sz="900" baseline="0">
              <a:solidFill>
                <a:schemeClr val="tx1"/>
              </a:solidFill>
            </a:rPr>
            <a:t>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79304</xdr:colOff>
      <xdr:row>23</xdr:row>
      <xdr:rowOff>43530</xdr:rowOff>
    </xdr:from>
    <xdr:to>
      <xdr:col>12</xdr:col>
      <xdr:colOff>426686</xdr:colOff>
      <xdr:row>24</xdr:row>
      <xdr:rowOff>137057</xdr:rowOff>
    </xdr:to>
    <xdr:sp macro="" textlink="">
      <xdr:nvSpPr>
        <xdr:cNvPr id="11" name="Rounded Rectangle 10"/>
        <xdr:cNvSpPr/>
      </xdr:nvSpPr>
      <xdr:spPr>
        <a:xfrm>
          <a:off x="8728004" y="5749005"/>
          <a:ext cx="347382" cy="2745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10</xdr:col>
      <xdr:colOff>134040</xdr:colOff>
      <xdr:row>23</xdr:row>
      <xdr:rowOff>25860</xdr:rowOff>
    </xdr:from>
    <xdr:to>
      <xdr:col>10</xdr:col>
      <xdr:colOff>481422</xdr:colOff>
      <xdr:row>24</xdr:row>
      <xdr:rowOff>115508</xdr:rowOff>
    </xdr:to>
    <xdr:sp macro="" textlink="">
      <xdr:nvSpPr>
        <xdr:cNvPr id="12" name="Rounded Rectangle 11"/>
        <xdr:cNvSpPr/>
      </xdr:nvSpPr>
      <xdr:spPr>
        <a:xfrm>
          <a:off x="7068240" y="5731335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4</xdr:col>
      <xdr:colOff>130161</xdr:colOff>
      <xdr:row>23</xdr:row>
      <xdr:rowOff>48701</xdr:rowOff>
    </xdr:from>
    <xdr:to>
      <xdr:col>4</xdr:col>
      <xdr:colOff>477543</xdr:colOff>
      <xdr:row>24</xdr:row>
      <xdr:rowOff>138349</xdr:rowOff>
    </xdr:to>
    <xdr:sp macro="" textlink="">
      <xdr:nvSpPr>
        <xdr:cNvPr id="13" name="Rounded Rectangle 12"/>
        <xdr:cNvSpPr/>
      </xdr:nvSpPr>
      <xdr:spPr>
        <a:xfrm>
          <a:off x="3244836" y="5754176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</xdr:col>
      <xdr:colOff>638564</xdr:colOff>
      <xdr:row>23</xdr:row>
      <xdr:rowOff>56286</xdr:rowOff>
    </xdr:from>
    <xdr:to>
      <xdr:col>2</xdr:col>
      <xdr:colOff>128696</xdr:colOff>
      <xdr:row>24</xdr:row>
      <xdr:rowOff>149814</xdr:rowOff>
    </xdr:to>
    <xdr:sp macro="" textlink="">
      <xdr:nvSpPr>
        <xdr:cNvPr id="14" name="Rounded Rectangle 13"/>
        <xdr:cNvSpPr/>
      </xdr:nvSpPr>
      <xdr:spPr>
        <a:xfrm>
          <a:off x="914789" y="5761761"/>
          <a:ext cx="347382" cy="27450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7</xdr:col>
      <xdr:colOff>105594</xdr:colOff>
      <xdr:row>23</xdr:row>
      <xdr:rowOff>39047</xdr:rowOff>
    </xdr:from>
    <xdr:to>
      <xdr:col>8</xdr:col>
      <xdr:colOff>131885</xdr:colOff>
      <xdr:row>24</xdr:row>
      <xdr:rowOff>143779</xdr:rowOff>
    </xdr:to>
    <xdr:sp macro="" textlink="">
      <xdr:nvSpPr>
        <xdr:cNvPr id="15" name="Rounded Rectangle 14"/>
        <xdr:cNvSpPr/>
      </xdr:nvSpPr>
      <xdr:spPr>
        <a:xfrm>
          <a:off x="4858569" y="5744522"/>
          <a:ext cx="759716" cy="28570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Warehouse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218945</xdr:colOff>
      <xdr:row>23</xdr:row>
      <xdr:rowOff>59045</xdr:rowOff>
    </xdr:from>
    <xdr:to>
      <xdr:col>3</xdr:col>
      <xdr:colOff>131884</xdr:colOff>
      <xdr:row>24</xdr:row>
      <xdr:rowOff>159898</xdr:rowOff>
    </xdr:to>
    <xdr:sp macro="" textlink="">
      <xdr:nvSpPr>
        <xdr:cNvPr id="16" name="Rounded Rectangle 15"/>
        <xdr:cNvSpPr/>
      </xdr:nvSpPr>
      <xdr:spPr>
        <a:xfrm>
          <a:off x="1352420" y="5764520"/>
          <a:ext cx="894014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Design Record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552107</xdr:colOff>
      <xdr:row>23</xdr:row>
      <xdr:rowOff>45254</xdr:rowOff>
    </xdr:from>
    <xdr:to>
      <xdr:col>12</xdr:col>
      <xdr:colOff>43962</xdr:colOff>
      <xdr:row>24</xdr:row>
      <xdr:rowOff>146107</xdr:rowOff>
    </xdr:to>
    <xdr:sp macro="" textlink="">
      <xdr:nvSpPr>
        <xdr:cNvPr id="17" name="Rounded Rectangle 16"/>
        <xdr:cNvSpPr/>
      </xdr:nvSpPr>
      <xdr:spPr>
        <a:xfrm>
          <a:off x="7486307" y="5750729"/>
          <a:ext cx="1206355" cy="28182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Planing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169210</xdr:colOff>
      <xdr:row>23</xdr:row>
      <xdr:rowOff>35600</xdr:rowOff>
    </xdr:from>
    <xdr:to>
      <xdr:col>8</xdr:col>
      <xdr:colOff>516592</xdr:colOff>
      <xdr:row>24</xdr:row>
      <xdr:rowOff>129127</xdr:rowOff>
    </xdr:to>
    <xdr:sp macro="" textlink="">
      <xdr:nvSpPr>
        <xdr:cNvPr id="18" name="Rounded Rectangle 17"/>
        <xdr:cNvSpPr/>
      </xdr:nvSpPr>
      <xdr:spPr>
        <a:xfrm>
          <a:off x="5655610" y="5741075"/>
          <a:ext cx="347382" cy="27450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6</xdr:col>
      <xdr:colOff>219895</xdr:colOff>
      <xdr:row>23</xdr:row>
      <xdr:rowOff>53960</xdr:rowOff>
    </xdr:from>
    <xdr:to>
      <xdr:col>7</xdr:col>
      <xdr:colOff>25085</xdr:colOff>
      <xdr:row>24</xdr:row>
      <xdr:rowOff>143607</xdr:rowOff>
    </xdr:to>
    <xdr:sp macro="" textlink="">
      <xdr:nvSpPr>
        <xdr:cNvPr id="19" name="Rounded Rectangle 18"/>
        <xdr:cNvSpPr/>
      </xdr:nvSpPr>
      <xdr:spPr>
        <a:xfrm>
          <a:off x="4429945" y="5759435"/>
          <a:ext cx="348115" cy="27062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3</xdr:col>
      <xdr:colOff>160244</xdr:colOff>
      <xdr:row>23</xdr:row>
      <xdr:rowOff>53787</xdr:rowOff>
    </xdr:from>
    <xdr:to>
      <xdr:col>3</xdr:col>
      <xdr:colOff>507626</xdr:colOff>
      <xdr:row>24</xdr:row>
      <xdr:rowOff>143435</xdr:rowOff>
    </xdr:to>
    <xdr:sp macro="" textlink="">
      <xdr:nvSpPr>
        <xdr:cNvPr id="20" name="Rounded Rectangle 19"/>
        <xdr:cNvSpPr/>
      </xdr:nvSpPr>
      <xdr:spPr>
        <a:xfrm>
          <a:off x="2274794" y="5759262"/>
          <a:ext cx="347382" cy="270623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0</xdr:col>
      <xdr:colOff>0</xdr:colOff>
      <xdr:row>9</xdr:row>
      <xdr:rowOff>132522</xdr:rowOff>
    </xdr:from>
    <xdr:to>
      <xdr:col>6</xdr:col>
      <xdr:colOff>112058</xdr:colOff>
      <xdr:row>13</xdr:row>
      <xdr:rowOff>115468</xdr:rowOff>
    </xdr:to>
    <xdr:sp macro="" textlink="">
      <xdr:nvSpPr>
        <xdr:cNvPr id="21" name="Rounded Rectangle 20"/>
        <xdr:cNvSpPr/>
      </xdr:nvSpPr>
      <xdr:spPr>
        <a:xfrm>
          <a:off x="0" y="2435087"/>
          <a:ext cx="4327906" cy="71181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66374</xdr:colOff>
      <xdr:row>9</xdr:row>
      <xdr:rowOff>99391</xdr:rowOff>
    </xdr:from>
    <xdr:to>
      <xdr:col>1</xdr:col>
      <xdr:colOff>702430</xdr:colOff>
      <xdr:row>13</xdr:row>
      <xdr:rowOff>120466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74" y="2401956"/>
          <a:ext cx="909382" cy="749944"/>
        </a:xfrm>
        <a:prstGeom prst="rect">
          <a:avLst/>
        </a:prstGeom>
      </xdr:spPr>
    </xdr:pic>
    <xdr:clientData/>
  </xdr:twoCellAnchor>
  <xdr:twoCellAnchor>
    <xdr:from>
      <xdr:col>0</xdr:col>
      <xdr:colOff>7328</xdr:colOff>
      <xdr:row>14</xdr:row>
      <xdr:rowOff>29308</xdr:rowOff>
    </xdr:from>
    <xdr:to>
      <xdr:col>2</xdr:col>
      <xdr:colOff>564174</xdr:colOff>
      <xdr:row>17</xdr:row>
      <xdr:rowOff>161193</xdr:rowOff>
    </xdr:to>
    <xdr:sp macro="" textlink="">
      <xdr:nvSpPr>
        <xdr:cNvPr id="23" name="Rounded Rectangle 22"/>
        <xdr:cNvSpPr/>
      </xdr:nvSpPr>
      <xdr:spPr>
        <a:xfrm>
          <a:off x="7328" y="4077433"/>
          <a:ext cx="1690321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622789</xdr:colOff>
      <xdr:row>14</xdr:row>
      <xdr:rowOff>43961</xdr:rowOff>
    </xdr:from>
    <xdr:to>
      <xdr:col>4</xdr:col>
      <xdr:colOff>329712</xdr:colOff>
      <xdr:row>17</xdr:row>
      <xdr:rowOff>175846</xdr:rowOff>
    </xdr:to>
    <xdr:sp macro="" textlink="">
      <xdr:nvSpPr>
        <xdr:cNvPr id="24" name="Rounded Rectangle 23"/>
        <xdr:cNvSpPr/>
      </xdr:nvSpPr>
      <xdr:spPr>
        <a:xfrm>
          <a:off x="1756264" y="4092086"/>
          <a:ext cx="1688123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395654</xdr:colOff>
      <xdr:row>14</xdr:row>
      <xdr:rowOff>36635</xdr:rowOff>
    </xdr:from>
    <xdr:to>
      <xdr:col>7</xdr:col>
      <xdr:colOff>718039</xdr:colOff>
      <xdr:row>17</xdr:row>
      <xdr:rowOff>168520</xdr:rowOff>
    </xdr:to>
    <xdr:sp macro="" textlink="">
      <xdr:nvSpPr>
        <xdr:cNvPr id="25" name="Rounded Rectangle 24"/>
        <xdr:cNvSpPr/>
      </xdr:nvSpPr>
      <xdr:spPr>
        <a:xfrm>
          <a:off x="3510329" y="4084760"/>
          <a:ext cx="1960685" cy="67481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77391</xdr:colOff>
      <xdr:row>14</xdr:row>
      <xdr:rowOff>95250</xdr:rowOff>
    </xdr:from>
    <xdr:to>
      <xdr:col>2</xdr:col>
      <xdr:colOff>458390</xdr:colOff>
      <xdr:row>17</xdr:row>
      <xdr:rowOff>71437</xdr:rowOff>
    </xdr:to>
    <xdr:sp macro="" textlink="">
      <xdr:nvSpPr>
        <xdr:cNvPr id="26" name="TextBox 25"/>
        <xdr:cNvSpPr txBox="1"/>
      </xdr:nvSpPr>
      <xdr:spPr>
        <a:xfrm>
          <a:off x="77391" y="4143375"/>
          <a:ext cx="1514474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Prepared</a:t>
          </a:r>
          <a:r>
            <a:rPr lang="en-US" sz="800" baseline="0"/>
            <a:t> By: A-Jokar</a:t>
          </a:r>
        </a:p>
        <a:p>
          <a:endParaRPr lang="en-US" sz="800" baseline="0"/>
        </a:p>
        <a:p>
          <a:r>
            <a:rPr lang="en-US" sz="800" baseline="0"/>
            <a:t>Date : 96.09.11</a:t>
          </a:r>
          <a:endParaRPr lang="fa-IR" sz="800"/>
        </a:p>
      </xdr:txBody>
    </xdr:sp>
    <xdr:clientData/>
  </xdr:twoCellAnchor>
  <xdr:twoCellAnchor>
    <xdr:from>
      <xdr:col>2</xdr:col>
      <xdr:colOff>698805</xdr:colOff>
      <xdr:row>14</xdr:row>
      <xdr:rowOff>108988</xdr:rowOff>
    </xdr:from>
    <xdr:to>
      <xdr:col>4</xdr:col>
      <xdr:colOff>228508</xdr:colOff>
      <xdr:row>17</xdr:row>
      <xdr:rowOff>85175</xdr:rowOff>
    </xdr:to>
    <xdr:sp macro="" textlink="">
      <xdr:nvSpPr>
        <xdr:cNvPr id="27" name="TextBox 26"/>
        <xdr:cNvSpPr txBox="1"/>
      </xdr:nvSpPr>
      <xdr:spPr>
        <a:xfrm>
          <a:off x="1832280" y="4157113"/>
          <a:ext cx="1510903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Checked</a:t>
          </a:r>
          <a:r>
            <a:rPr lang="en-US" sz="800" baseline="0"/>
            <a:t> By: A-Mottahed</a:t>
          </a:r>
        </a:p>
        <a:p>
          <a:endParaRPr lang="en-US" sz="800" baseline="0"/>
        </a:p>
        <a:p>
          <a:r>
            <a:rPr lang="en-US" sz="800" baseline="0"/>
            <a:t>Date : 96.09.11</a:t>
          </a:r>
          <a:endParaRPr lang="fa-IR" sz="800"/>
        </a:p>
      </xdr:txBody>
    </xdr:sp>
    <xdr:clientData/>
  </xdr:twoCellAnchor>
  <xdr:twoCellAnchor>
    <xdr:from>
      <xdr:col>4</xdr:col>
      <xdr:colOff>498689</xdr:colOff>
      <xdr:row>14</xdr:row>
      <xdr:rowOff>83803</xdr:rowOff>
    </xdr:from>
    <xdr:to>
      <xdr:col>7</xdr:col>
      <xdr:colOff>595312</xdr:colOff>
      <xdr:row>17</xdr:row>
      <xdr:rowOff>59990</xdr:rowOff>
    </xdr:to>
    <xdr:sp macro="" textlink="">
      <xdr:nvSpPr>
        <xdr:cNvPr id="28" name="TextBox 27"/>
        <xdr:cNvSpPr txBox="1"/>
      </xdr:nvSpPr>
      <xdr:spPr>
        <a:xfrm>
          <a:off x="3613364" y="4131928"/>
          <a:ext cx="1734923" cy="519112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Approved</a:t>
          </a:r>
          <a:r>
            <a:rPr lang="en-US" sz="800" baseline="0"/>
            <a:t> By: M-Rezaei Fard</a:t>
          </a:r>
        </a:p>
        <a:p>
          <a:endParaRPr lang="en-US" sz="800" baseline="0"/>
        </a:p>
        <a:p>
          <a:r>
            <a:rPr lang="en-US" sz="800" baseline="0"/>
            <a:t>Date : 96.09.11</a:t>
          </a:r>
          <a:endParaRPr lang="fa-IR" sz="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6</xdr:row>
      <xdr:rowOff>1</xdr:rowOff>
    </xdr:from>
    <xdr:to>
      <xdr:col>7</xdr:col>
      <xdr:colOff>0</xdr:colOff>
      <xdr:row>6</xdr:row>
      <xdr:rowOff>161193</xdr:rowOff>
    </xdr:to>
    <xdr:sp macro="" textlink="">
      <xdr:nvSpPr>
        <xdr:cNvPr id="3" name="TextBox 2"/>
        <xdr:cNvSpPr txBox="1"/>
      </xdr:nvSpPr>
      <xdr:spPr>
        <a:xfrm>
          <a:off x="3121270" y="1113693"/>
          <a:ext cx="1643636" cy="16119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0"/>
            <a:t>Specification</a:t>
          </a:r>
        </a:p>
      </xdr:txBody>
    </xdr:sp>
    <xdr:clientData/>
  </xdr:twoCellAnchor>
  <xdr:twoCellAnchor>
    <xdr:from>
      <xdr:col>0</xdr:col>
      <xdr:colOff>0</xdr:colOff>
      <xdr:row>4</xdr:row>
      <xdr:rowOff>50538</xdr:rowOff>
    </xdr:from>
    <xdr:to>
      <xdr:col>12</xdr:col>
      <xdr:colOff>0</xdr:colOff>
      <xdr:row>5</xdr:row>
      <xdr:rowOff>134470</xdr:rowOff>
    </xdr:to>
    <xdr:sp macro="" textlink="">
      <xdr:nvSpPr>
        <xdr:cNvPr id="9" name="TextBox 8"/>
        <xdr:cNvSpPr txBox="1"/>
      </xdr:nvSpPr>
      <xdr:spPr>
        <a:xfrm>
          <a:off x="0" y="801332"/>
          <a:ext cx="8494059" cy="263226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22413</xdr:rowOff>
    </xdr:from>
    <xdr:to>
      <xdr:col>3</xdr:col>
      <xdr:colOff>22410</xdr:colOff>
      <xdr:row>4</xdr:row>
      <xdr:rowOff>46119</xdr:rowOff>
    </xdr:to>
    <xdr:sp macro="" textlink="">
      <xdr:nvSpPr>
        <xdr:cNvPr id="10" name="TextBox 9"/>
        <xdr:cNvSpPr txBox="1"/>
      </xdr:nvSpPr>
      <xdr:spPr>
        <a:xfrm>
          <a:off x="0" y="22413"/>
          <a:ext cx="2151528" cy="7745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/>
            <a:t>Order No.:20153</a:t>
          </a:r>
        </a:p>
        <a:p>
          <a:pPr algn="l"/>
          <a:r>
            <a:rPr lang="en-US" sz="1050"/>
            <a:t>Product:FanRing</a:t>
          </a:r>
          <a:r>
            <a:rPr lang="en-US" sz="1050" baseline="0"/>
            <a:t> &amp; Plenum</a:t>
          </a:r>
          <a:endParaRPr lang="en-US" sz="1050"/>
        </a:p>
        <a:p>
          <a:pPr algn="l"/>
          <a:r>
            <a:rPr lang="en-US" sz="1050"/>
            <a:t>Client .:ABAN-Air</a:t>
          </a:r>
          <a:r>
            <a:rPr lang="en-US" sz="1050" baseline="0"/>
            <a:t> Cooler</a:t>
          </a:r>
          <a:endParaRPr lang="en-US" sz="1050"/>
        </a:p>
        <a:p>
          <a:pPr algn="l"/>
          <a:r>
            <a:rPr lang="en-US" sz="1050"/>
            <a:t>Client</a:t>
          </a:r>
          <a:r>
            <a:rPr lang="en-US" sz="1050" baseline="0"/>
            <a:t> Site:</a:t>
          </a:r>
        </a:p>
      </xdr:txBody>
    </xdr:sp>
    <xdr:clientData/>
  </xdr:twoCellAnchor>
  <xdr:twoCellAnchor>
    <xdr:from>
      <xdr:col>2</xdr:col>
      <xdr:colOff>986117</xdr:colOff>
      <xdr:row>0</xdr:row>
      <xdr:rowOff>21981</xdr:rowOff>
    </xdr:from>
    <xdr:to>
      <xdr:col>6</xdr:col>
      <xdr:colOff>537881</xdr:colOff>
      <xdr:row>4</xdr:row>
      <xdr:rowOff>46117</xdr:rowOff>
    </xdr:to>
    <xdr:sp macro="" textlink="">
      <xdr:nvSpPr>
        <xdr:cNvPr id="11" name="TextBox 10"/>
        <xdr:cNvSpPr txBox="1"/>
      </xdr:nvSpPr>
      <xdr:spPr>
        <a:xfrm>
          <a:off x="2129117" y="21981"/>
          <a:ext cx="2689411" cy="77493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11</xdr:col>
      <xdr:colOff>4648</xdr:colOff>
      <xdr:row>6</xdr:row>
      <xdr:rowOff>0</xdr:rowOff>
    </xdr:from>
    <xdr:to>
      <xdr:col>13</xdr:col>
      <xdr:colOff>0</xdr:colOff>
      <xdr:row>6</xdr:row>
      <xdr:rowOff>149087</xdr:rowOff>
    </xdr:to>
    <xdr:sp macro="" textlink="">
      <xdr:nvSpPr>
        <xdr:cNvPr id="2" name="TextBox 1"/>
        <xdr:cNvSpPr txBox="1"/>
      </xdr:nvSpPr>
      <xdr:spPr>
        <a:xfrm>
          <a:off x="7922822" y="1109870"/>
          <a:ext cx="1436526" cy="14908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800"/>
            <a:t>نظریه</a:t>
          </a:r>
          <a:r>
            <a:rPr lang="fa-IR" sz="800" baseline="0"/>
            <a:t> انبار</a:t>
          </a:r>
          <a:endParaRPr lang="fa-IR" sz="800"/>
        </a:p>
      </xdr:txBody>
    </xdr:sp>
    <xdr:clientData/>
  </xdr:twoCellAnchor>
  <xdr:twoCellAnchor>
    <xdr:from>
      <xdr:col>0</xdr:col>
      <xdr:colOff>24566</xdr:colOff>
      <xdr:row>29</xdr:row>
      <xdr:rowOff>54305</xdr:rowOff>
    </xdr:from>
    <xdr:to>
      <xdr:col>1</xdr:col>
      <xdr:colOff>600808</xdr:colOff>
      <xdr:row>30</xdr:row>
      <xdr:rowOff>159037</xdr:rowOff>
    </xdr:to>
    <xdr:sp macro="" textlink="">
      <xdr:nvSpPr>
        <xdr:cNvPr id="4" name="Rounded Rectangle 3"/>
        <xdr:cNvSpPr/>
      </xdr:nvSpPr>
      <xdr:spPr>
        <a:xfrm>
          <a:off x="24566" y="5805940"/>
          <a:ext cx="854665" cy="287905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Procurement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592188</xdr:colOff>
      <xdr:row>29</xdr:row>
      <xdr:rowOff>44392</xdr:rowOff>
    </xdr:from>
    <xdr:to>
      <xdr:col>4</xdr:col>
      <xdr:colOff>102578</xdr:colOff>
      <xdr:row>30</xdr:row>
      <xdr:rowOff>145245</xdr:rowOff>
    </xdr:to>
    <xdr:sp macro="" textlink="">
      <xdr:nvSpPr>
        <xdr:cNvPr id="14" name="Rounded Rectangle 13"/>
        <xdr:cNvSpPr/>
      </xdr:nvSpPr>
      <xdr:spPr>
        <a:xfrm>
          <a:off x="2709669" y="5796027"/>
          <a:ext cx="514178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QC 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2153</xdr:colOff>
      <xdr:row>29</xdr:row>
      <xdr:rowOff>52581</xdr:rowOff>
    </xdr:from>
    <xdr:to>
      <xdr:col>6</xdr:col>
      <xdr:colOff>175846</xdr:colOff>
      <xdr:row>30</xdr:row>
      <xdr:rowOff>153434</xdr:rowOff>
    </xdr:to>
    <xdr:sp macro="" textlink="">
      <xdr:nvSpPr>
        <xdr:cNvPr id="15" name="Rounded Rectangle 14"/>
        <xdr:cNvSpPr/>
      </xdr:nvSpPr>
      <xdr:spPr>
        <a:xfrm>
          <a:off x="3665615" y="5804216"/>
          <a:ext cx="723212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Production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591756</xdr:colOff>
      <xdr:row>29</xdr:row>
      <xdr:rowOff>38788</xdr:rowOff>
    </xdr:from>
    <xdr:to>
      <xdr:col>10</xdr:col>
      <xdr:colOff>102576</xdr:colOff>
      <xdr:row>30</xdr:row>
      <xdr:rowOff>143521</xdr:rowOff>
    </xdr:to>
    <xdr:sp macro="" textlink="">
      <xdr:nvSpPr>
        <xdr:cNvPr id="16" name="Rounded Rectangle 15"/>
        <xdr:cNvSpPr/>
      </xdr:nvSpPr>
      <xdr:spPr>
        <a:xfrm>
          <a:off x="6079621" y="5790423"/>
          <a:ext cx="961551" cy="28790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Financial</a:t>
          </a:r>
          <a:r>
            <a:rPr lang="en-US" sz="900" baseline="0">
              <a:solidFill>
                <a:schemeClr val="tx1"/>
              </a:solidFill>
            </a:rPr>
            <a:t>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79304</xdr:colOff>
      <xdr:row>29</xdr:row>
      <xdr:rowOff>43530</xdr:rowOff>
    </xdr:from>
    <xdr:to>
      <xdr:col>12</xdr:col>
      <xdr:colOff>426686</xdr:colOff>
      <xdr:row>30</xdr:row>
      <xdr:rowOff>137057</xdr:rowOff>
    </xdr:to>
    <xdr:sp macro="" textlink="">
      <xdr:nvSpPr>
        <xdr:cNvPr id="8" name="Rounded Rectangle 7"/>
        <xdr:cNvSpPr/>
      </xdr:nvSpPr>
      <xdr:spPr>
        <a:xfrm>
          <a:off x="8402689" y="5795165"/>
          <a:ext cx="347382" cy="27670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10</xdr:col>
      <xdr:colOff>134040</xdr:colOff>
      <xdr:row>29</xdr:row>
      <xdr:rowOff>25860</xdr:rowOff>
    </xdr:from>
    <xdr:to>
      <xdr:col>10</xdr:col>
      <xdr:colOff>481422</xdr:colOff>
      <xdr:row>30</xdr:row>
      <xdr:rowOff>115508</xdr:rowOff>
    </xdr:to>
    <xdr:sp macro="" textlink="">
      <xdr:nvSpPr>
        <xdr:cNvPr id="18" name="Rounded Rectangle 17"/>
        <xdr:cNvSpPr/>
      </xdr:nvSpPr>
      <xdr:spPr>
        <a:xfrm>
          <a:off x="7072636" y="5777495"/>
          <a:ext cx="347382" cy="27282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4</xdr:col>
      <xdr:colOff>130161</xdr:colOff>
      <xdr:row>29</xdr:row>
      <xdr:rowOff>48701</xdr:rowOff>
    </xdr:from>
    <xdr:to>
      <xdr:col>4</xdr:col>
      <xdr:colOff>477543</xdr:colOff>
      <xdr:row>30</xdr:row>
      <xdr:rowOff>138349</xdr:rowOff>
    </xdr:to>
    <xdr:sp macro="" textlink="">
      <xdr:nvSpPr>
        <xdr:cNvPr id="19" name="Rounded Rectangle 18"/>
        <xdr:cNvSpPr/>
      </xdr:nvSpPr>
      <xdr:spPr>
        <a:xfrm>
          <a:off x="3251430" y="5800336"/>
          <a:ext cx="347382" cy="27282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1</xdr:col>
      <xdr:colOff>638564</xdr:colOff>
      <xdr:row>29</xdr:row>
      <xdr:rowOff>56286</xdr:rowOff>
    </xdr:from>
    <xdr:to>
      <xdr:col>2</xdr:col>
      <xdr:colOff>128696</xdr:colOff>
      <xdr:row>30</xdr:row>
      <xdr:rowOff>149814</xdr:rowOff>
    </xdr:to>
    <xdr:sp macro="" textlink="">
      <xdr:nvSpPr>
        <xdr:cNvPr id="20" name="Rounded Rectangle 19"/>
        <xdr:cNvSpPr/>
      </xdr:nvSpPr>
      <xdr:spPr>
        <a:xfrm>
          <a:off x="916987" y="5807921"/>
          <a:ext cx="347382" cy="27670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7</xdr:col>
      <xdr:colOff>105594</xdr:colOff>
      <xdr:row>29</xdr:row>
      <xdr:rowOff>39047</xdr:rowOff>
    </xdr:from>
    <xdr:to>
      <xdr:col>8</xdr:col>
      <xdr:colOff>131885</xdr:colOff>
      <xdr:row>30</xdr:row>
      <xdr:rowOff>143779</xdr:rowOff>
    </xdr:to>
    <xdr:sp macro="" textlink="">
      <xdr:nvSpPr>
        <xdr:cNvPr id="22" name="Rounded Rectangle 21"/>
        <xdr:cNvSpPr/>
      </xdr:nvSpPr>
      <xdr:spPr>
        <a:xfrm>
          <a:off x="4860767" y="5790682"/>
          <a:ext cx="758983" cy="287905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Warehouse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218945</xdr:colOff>
      <xdr:row>29</xdr:row>
      <xdr:rowOff>59045</xdr:rowOff>
    </xdr:from>
    <xdr:to>
      <xdr:col>3</xdr:col>
      <xdr:colOff>131884</xdr:colOff>
      <xdr:row>30</xdr:row>
      <xdr:rowOff>159898</xdr:rowOff>
    </xdr:to>
    <xdr:sp macro="" textlink="">
      <xdr:nvSpPr>
        <xdr:cNvPr id="23" name="Rounded Rectangle 22"/>
        <xdr:cNvSpPr/>
      </xdr:nvSpPr>
      <xdr:spPr>
        <a:xfrm>
          <a:off x="1354618" y="5810680"/>
          <a:ext cx="894747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Design Record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552107</xdr:colOff>
      <xdr:row>29</xdr:row>
      <xdr:rowOff>45254</xdr:rowOff>
    </xdr:from>
    <xdr:to>
      <xdr:col>12</xdr:col>
      <xdr:colOff>43962</xdr:colOff>
      <xdr:row>30</xdr:row>
      <xdr:rowOff>146107</xdr:rowOff>
    </xdr:to>
    <xdr:sp macro="" textlink="">
      <xdr:nvSpPr>
        <xdr:cNvPr id="24" name="Rounded Rectangle 23"/>
        <xdr:cNvSpPr/>
      </xdr:nvSpPr>
      <xdr:spPr>
        <a:xfrm>
          <a:off x="7490703" y="5796889"/>
          <a:ext cx="876644" cy="28402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r>
            <a:rPr lang="en-US" sz="900">
              <a:solidFill>
                <a:schemeClr val="tx1"/>
              </a:solidFill>
            </a:rPr>
            <a:t>Planing Dep't</a:t>
          </a:r>
          <a:endParaRPr lang="fa-IR" sz="9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169210</xdr:colOff>
      <xdr:row>29</xdr:row>
      <xdr:rowOff>35600</xdr:rowOff>
    </xdr:from>
    <xdr:to>
      <xdr:col>8</xdr:col>
      <xdr:colOff>516592</xdr:colOff>
      <xdr:row>30</xdr:row>
      <xdr:rowOff>129127</xdr:rowOff>
    </xdr:to>
    <xdr:sp macro="" textlink="">
      <xdr:nvSpPr>
        <xdr:cNvPr id="28" name="Rounded Rectangle 27"/>
        <xdr:cNvSpPr/>
      </xdr:nvSpPr>
      <xdr:spPr>
        <a:xfrm>
          <a:off x="5657075" y="5787235"/>
          <a:ext cx="347382" cy="27670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6</xdr:col>
      <xdr:colOff>219895</xdr:colOff>
      <xdr:row>29</xdr:row>
      <xdr:rowOff>53960</xdr:rowOff>
    </xdr:from>
    <xdr:to>
      <xdr:col>7</xdr:col>
      <xdr:colOff>25085</xdr:colOff>
      <xdr:row>30</xdr:row>
      <xdr:rowOff>143607</xdr:rowOff>
    </xdr:to>
    <xdr:sp macro="" textlink="">
      <xdr:nvSpPr>
        <xdr:cNvPr id="29" name="Rounded Rectangle 28"/>
        <xdr:cNvSpPr/>
      </xdr:nvSpPr>
      <xdr:spPr>
        <a:xfrm>
          <a:off x="4432876" y="5805595"/>
          <a:ext cx="347382" cy="27282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3</xdr:col>
      <xdr:colOff>160244</xdr:colOff>
      <xdr:row>29</xdr:row>
      <xdr:rowOff>53787</xdr:rowOff>
    </xdr:from>
    <xdr:to>
      <xdr:col>3</xdr:col>
      <xdr:colOff>507626</xdr:colOff>
      <xdr:row>30</xdr:row>
      <xdr:rowOff>143435</xdr:rowOff>
    </xdr:to>
    <xdr:sp macro="" textlink="">
      <xdr:nvSpPr>
        <xdr:cNvPr id="30" name="Rounded Rectangle 29"/>
        <xdr:cNvSpPr/>
      </xdr:nvSpPr>
      <xdr:spPr>
        <a:xfrm>
          <a:off x="2277725" y="5805422"/>
          <a:ext cx="347382" cy="272821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fa-IR" sz="1100"/>
        </a:p>
      </xdr:txBody>
    </xdr:sp>
    <xdr:clientData/>
  </xdr:twoCellAnchor>
  <xdr:twoCellAnchor>
    <xdr:from>
      <xdr:col>0</xdr:col>
      <xdr:colOff>56029</xdr:colOff>
      <xdr:row>15</xdr:row>
      <xdr:rowOff>44334</xdr:rowOff>
    </xdr:from>
    <xdr:to>
      <xdr:col>6</xdr:col>
      <xdr:colOff>168087</xdr:colOff>
      <xdr:row>19</xdr:row>
      <xdr:rowOff>120340</xdr:rowOff>
    </xdr:to>
    <xdr:sp macro="" textlink="">
      <xdr:nvSpPr>
        <xdr:cNvPr id="26" name="Rounded Rectangle 25"/>
        <xdr:cNvSpPr/>
      </xdr:nvSpPr>
      <xdr:spPr>
        <a:xfrm>
          <a:off x="56029" y="3170775"/>
          <a:ext cx="4403911" cy="82680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58091</xdr:colOff>
      <xdr:row>15</xdr:row>
      <xdr:rowOff>114682</xdr:rowOff>
    </xdr:from>
    <xdr:to>
      <xdr:col>1</xdr:col>
      <xdr:colOff>694147</xdr:colOff>
      <xdr:row>19</xdr:row>
      <xdr:rowOff>110908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91" y="3038443"/>
          <a:ext cx="909382" cy="749944"/>
        </a:xfrm>
        <a:prstGeom prst="rect">
          <a:avLst/>
        </a:prstGeom>
      </xdr:spPr>
    </xdr:pic>
    <xdr:clientData/>
  </xdr:twoCellAnchor>
  <xdr:twoCellAnchor>
    <xdr:from>
      <xdr:col>0</xdr:col>
      <xdr:colOff>7328</xdr:colOff>
      <xdr:row>20</xdr:row>
      <xdr:rowOff>29308</xdr:rowOff>
    </xdr:from>
    <xdr:to>
      <xdr:col>2</xdr:col>
      <xdr:colOff>564174</xdr:colOff>
      <xdr:row>23</xdr:row>
      <xdr:rowOff>161193</xdr:rowOff>
    </xdr:to>
    <xdr:sp macro="" textlink="">
      <xdr:nvSpPr>
        <xdr:cNvPr id="32" name="Rounded Rectangle 31"/>
        <xdr:cNvSpPr/>
      </xdr:nvSpPr>
      <xdr:spPr>
        <a:xfrm>
          <a:off x="7328" y="3201866"/>
          <a:ext cx="1692519" cy="688731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622789</xdr:colOff>
      <xdr:row>20</xdr:row>
      <xdr:rowOff>43961</xdr:rowOff>
    </xdr:from>
    <xdr:to>
      <xdr:col>4</xdr:col>
      <xdr:colOff>329712</xdr:colOff>
      <xdr:row>23</xdr:row>
      <xdr:rowOff>175846</xdr:rowOff>
    </xdr:to>
    <xdr:sp macro="" textlink="">
      <xdr:nvSpPr>
        <xdr:cNvPr id="33" name="Rounded Rectangle 32"/>
        <xdr:cNvSpPr/>
      </xdr:nvSpPr>
      <xdr:spPr>
        <a:xfrm>
          <a:off x="1758462" y="3216519"/>
          <a:ext cx="1692519" cy="688731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395654</xdr:colOff>
      <xdr:row>20</xdr:row>
      <xdr:rowOff>36635</xdr:rowOff>
    </xdr:from>
    <xdr:to>
      <xdr:col>7</xdr:col>
      <xdr:colOff>718039</xdr:colOff>
      <xdr:row>23</xdr:row>
      <xdr:rowOff>168520</xdr:rowOff>
    </xdr:to>
    <xdr:sp macro="" textlink="">
      <xdr:nvSpPr>
        <xdr:cNvPr id="34" name="Rounded Rectangle 33"/>
        <xdr:cNvSpPr/>
      </xdr:nvSpPr>
      <xdr:spPr>
        <a:xfrm>
          <a:off x="3516923" y="3209193"/>
          <a:ext cx="1956289" cy="688731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/>
          <a:endParaRPr lang="fa-I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77391</xdr:colOff>
      <xdr:row>20</xdr:row>
      <xdr:rowOff>95250</xdr:rowOff>
    </xdr:from>
    <xdr:to>
      <xdr:col>2</xdr:col>
      <xdr:colOff>458390</xdr:colOff>
      <xdr:row>23</xdr:row>
      <xdr:rowOff>71437</xdr:rowOff>
    </xdr:to>
    <xdr:sp macro="" textlink="">
      <xdr:nvSpPr>
        <xdr:cNvPr id="5" name="TextBox 4"/>
        <xdr:cNvSpPr txBox="1"/>
      </xdr:nvSpPr>
      <xdr:spPr>
        <a:xfrm>
          <a:off x="77391" y="3208734"/>
          <a:ext cx="1512093" cy="5119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Prepared</a:t>
          </a:r>
          <a:r>
            <a:rPr lang="en-US" sz="800" baseline="0"/>
            <a:t> By: A-Jokar</a:t>
          </a:r>
        </a:p>
        <a:p>
          <a:endParaRPr lang="en-US" sz="800" baseline="0"/>
        </a:p>
        <a:p>
          <a:r>
            <a:rPr lang="en-US" sz="800" baseline="0"/>
            <a:t>Date : 96.01.14</a:t>
          </a:r>
          <a:endParaRPr lang="fa-IR" sz="800"/>
        </a:p>
      </xdr:txBody>
    </xdr:sp>
    <xdr:clientData/>
  </xdr:twoCellAnchor>
  <xdr:twoCellAnchor>
    <xdr:from>
      <xdr:col>2</xdr:col>
      <xdr:colOff>698805</xdr:colOff>
      <xdr:row>20</xdr:row>
      <xdr:rowOff>108988</xdr:rowOff>
    </xdr:from>
    <xdr:to>
      <xdr:col>4</xdr:col>
      <xdr:colOff>228508</xdr:colOff>
      <xdr:row>23</xdr:row>
      <xdr:rowOff>85175</xdr:rowOff>
    </xdr:to>
    <xdr:sp macro="" textlink="">
      <xdr:nvSpPr>
        <xdr:cNvPr id="31" name="TextBox 30"/>
        <xdr:cNvSpPr txBox="1"/>
      </xdr:nvSpPr>
      <xdr:spPr>
        <a:xfrm>
          <a:off x="1829899" y="3222472"/>
          <a:ext cx="1512093" cy="5119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Checked</a:t>
          </a:r>
          <a:r>
            <a:rPr lang="en-US" sz="800" baseline="0"/>
            <a:t> By: A-Mottahed</a:t>
          </a:r>
        </a:p>
        <a:p>
          <a:endParaRPr lang="en-US" sz="800" baseline="0"/>
        </a:p>
        <a:p>
          <a:r>
            <a:rPr lang="en-US" sz="800" baseline="0"/>
            <a:t>Date : 97.01.14</a:t>
          </a:r>
          <a:endParaRPr lang="fa-IR" sz="800"/>
        </a:p>
      </xdr:txBody>
    </xdr:sp>
    <xdr:clientData/>
  </xdr:twoCellAnchor>
  <xdr:twoCellAnchor>
    <xdr:from>
      <xdr:col>4</xdr:col>
      <xdr:colOff>498689</xdr:colOff>
      <xdr:row>20</xdr:row>
      <xdr:rowOff>83803</xdr:rowOff>
    </xdr:from>
    <xdr:to>
      <xdr:col>7</xdr:col>
      <xdr:colOff>595312</xdr:colOff>
      <xdr:row>23</xdr:row>
      <xdr:rowOff>59990</xdr:rowOff>
    </xdr:to>
    <xdr:sp macro="" textlink="">
      <xdr:nvSpPr>
        <xdr:cNvPr id="36" name="TextBox 35"/>
        <xdr:cNvSpPr txBox="1"/>
      </xdr:nvSpPr>
      <xdr:spPr>
        <a:xfrm>
          <a:off x="3612173" y="3197287"/>
          <a:ext cx="1733733" cy="51196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800"/>
            <a:t>Approved</a:t>
          </a:r>
          <a:r>
            <a:rPr lang="en-US" sz="800" baseline="0"/>
            <a:t> By: M-Rezaei Fard</a:t>
          </a:r>
        </a:p>
        <a:p>
          <a:endParaRPr lang="en-US" sz="800" baseline="0"/>
        </a:p>
        <a:p>
          <a:r>
            <a:rPr lang="en-US" sz="800" baseline="0"/>
            <a:t>Date : 97.01.14</a:t>
          </a:r>
          <a:endParaRPr lang="fa-IR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view="pageLayout" topLeftCell="A4" zoomScale="115" zoomScaleNormal="85" zoomScalePageLayoutView="115" workbookViewId="0">
      <selection activeCell="I14" sqref="I14"/>
    </sheetView>
  </sheetViews>
  <sheetFormatPr defaultRowHeight="15"/>
  <cols>
    <col min="1" max="1" width="3.5703125" customWidth="1"/>
    <col min="2" max="2" width="11.140625" customWidth="1"/>
    <col min="3" max="3" width="12.5703125" customWidth="1"/>
    <col min="4" max="4" width="12.85546875" customWidth="1"/>
    <col min="5" max="5" width="8" customWidth="1"/>
    <col min="6" max="6" width="7.140625" customWidth="1"/>
    <col min="7" max="7" width="7" customWidth="1"/>
    <col min="8" max="10" width="9.42578125" customWidth="1"/>
    <col min="11" max="11" width="12.5703125" customWidth="1"/>
    <col min="12" max="12" width="9.42578125" customWidth="1"/>
    <col min="13" max="68" width="9" style="4"/>
  </cols>
  <sheetData>
    <row r="1" spans="1:68" s="3" customFormat="1">
      <c r="H1" s="1"/>
      <c r="I1" s="50" t="s">
        <v>2</v>
      </c>
      <c r="J1" s="51"/>
      <c r="K1" s="2" t="s">
        <v>10</v>
      </c>
      <c r="L1" s="2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>
      <c r="H2" s="1" t="s">
        <v>9</v>
      </c>
      <c r="I2" s="52">
        <v>20164</v>
      </c>
      <c r="J2" s="53"/>
      <c r="K2" s="10">
        <v>1040</v>
      </c>
      <c r="L2" s="10">
        <v>2</v>
      </c>
    </row>
    <row r="3" spans="1:68">
      <c r="H3" s="1" t="s">
        <v>0</v>
      </c>
      <c r="I3" s="54" t="s">
        <v>32</v>
      </c>
      <c r="J3" s="55"/>
      <c r="K3" s="10"/>
      <c r="L3" s="10"/>
    </row>
    <row r="4" spans="1:68" ht="16.5" customHeight="1">
      <c r="H4" s="1" t="s">
        <v>1</v>
      </c>
      <c r="I4" s="54">
        <v>0</v>
      </c>
      <c r="J4" s="55"/>
      <c r="K4" s="10"/>
      <c r="L4" s="10"/>
    </row>
    <row r="5" spans="1:68">
      <c r="L5" s="4"/>
    </row>
    <row r="6" spans="1:68" ht="13.5" customHeight="1">
      <c r="L6" s="4"/>
    </row>
    <row r="7" spans="1:68" ht="27" customHeight="1">
      <c r="A7" s="18" t="s">
        <v>4</v>
      </c>
      <c r="B7" s="18" t="s">
        <v>5</v>
      </c>
      <c r="C7" s="18" t="s">
        <v>19</v>
      </c>
      <c r="D7" s="18" t="s">
        <v>6</v>
      </c>
      <c r="E7" s="5" t="s">
        <v>11</v>
      </c>
      <c r="F7" s="5" t="s">
        <v>26</v>
      </c>
      <c r="G7" s="5" t="s">
        <v>13</v>
      </c>
      <c r="H7" s="26" t="s">
        <v>23</v>
      </c>
      <c r="I7" s="26" t="s">
        <v>7</v>
      </c>
      <c r="J7" s="12" t="s">
        <v>18</v>
      </c>
      <c r="K7" s="18" t="s">
        <v>20</v>
      </c>
      <c r="L7" s="9" t="s">
        <v>15</v>
      </c>
      <c r="M7" s="9" t="s">
        <v>16</v>
      </c>
      <c r="N7" s="26" t="s">
        <v>21</v>
      </c>
    </row>
    <row r="8" spans="1:68" ht="18" customHeight="1">
      <c r="A8" s="18">
        <v>1</v>
      </c>
      <c r="B8" s="26" t="s">
        <v>30</v>
      </c>
      <c r="C8" s="26" t="s">
        <v>35</v>
      </c>
      <c r="D8" s="18" t="s">
        <v>27</v>
      </c>
      <c r="E8" s="26">
        <v>8</v>
      </c>
      <c r="F8" s="26" t="s">
        <v>36</v>
      </c>
      <c r="G8" s="26">
        <v>6000</v>
      </c>
      <c r="H8" s="26">
        <v>36</v>
      </c>
      <c r="I8" s="16">
        <v>2074</v>
      </c>
      <c r="J8" s="26" t="s">
        <v>29</v>
      </c>
      <c r="K8" s="18"/>
      <c r="L8" s="9"/>
      <c r="M8" s="9"/>
      <c r="N8" s="18"/>
    </row>
    <row r="9" spans="1:68" ht="18" customHeight="1">
      <c r="A9" s="18">
        <v>2</v>
      </c>
      <c r="B9" s="27" t="s">
        <v>30</v>
      </c>
      <c r="C9" s="27" t="s">
        <v>37</v>
      </c>
      <c r="D9" s="18" t="s">
        <v>27</v>
      </c>
      <c r="E9" s="27">
        <v>6</v>
      </c>
      <c r="F9" s="27" t="s">
        <v>28</v>
      </c>
      <c r="G9" s="27">
        <v>6000</v>
      </c>
      <c r="H9" s="27">
        <v>30</v>
      </c>
      <c r="I9" s="16">
        <v>976</v>
      </c>
      <c r="J9" s="27" t="s">
        <v>29</v>
      </c>
      <c r="K9" s="18"/>
      <c r="L9" s="24"/>
      <c r="M9" s="24"/>
      <c r="N9" s="21"/>
    </row>
    <row r="10" spans="1:68">
      <c r="K10" s="25"/>
    </row>
    <row r="11" spans="1:68" s="4" customFormat="1">
      <c r="A11"/>
      <c r="B11"/>
      <c r="C11"/>
      <c r="D11"/>
      <c r="E11"/>
      <c r="F11"/>
      <c r="G11"/>
      <c r="H11"/>
      <c r="I11"/>
      <c r="J11" s="25"/>
      <c r="K11"/>
      <c r="L11"/>
      <c r="N11" s="11"/>
    </row>
    <row r="12" spans="1:68" s="4" customFormat="1">
      <c r="A12"/>
      <c r="B12"/>
      <c r="C12"/>
      <c r="D12"/>
      <c r="E12"/>
      <c r="F12"/>
      <c r="G12"/>
      <c r="H12"/>
      <c r="I12"/>
      <c r="J12"/>
      <c r="K12" s="25"/>
      <c r="L12"/>
      <c r="N12" s="11"/>
    </row>
    <row r="13" spans="1:68" s="4" customFormat="1">
      <c r="A13"/>
      <c r="B13"/>
      <c r="C13"/>
      <c r="D13"/>
      <c r="E13"/>
      <c r="F13"/>
      <c r="G13"/>
      <c r="H13"/>
      <c r="I13"/>
      <c r="J13"/>
      <c r="K13"/>
      <c r="L13" s="25"/>
      <c r="N13" s="11"/>
    </row>
    <row r="14" spans="1:68" s="4" customFormat="1">
      <c r="M14" s="11"/>
    </row>
    <row r="15" spans="1:68" s="4" customFormat="1">
      <c r="G15"/>
      <c r="H15"/>
      <c r="I15"/>
      <c r="J15"/>
      <c r="K15"/>
      <c r="L15"/>
    </row>
    <row r="16" spans="1:68" s="4" customFormat="1">
      <c r="G16"/>
      <c r="H16"/>
      <c r="I16"/>
      <c r="J16"/>
      <c r="K16"/>
      <c r="L16"/>
    </row>
    <row r="17" spans="1:13" s="4" customFormat="1">
      <c r="G17"/>
      <c r="H17"/>
      <c r="I17"/>
      <c r="J17"/>
      <c r="K17"/>
      <c r="L17"/>
    </row>
    <row r="18" spans="1:13" s="4" customFormat="1">
      <c r="G18"/>
      <c r="H18"/>
      <c r="I18"/>
      <c r="J18"/>
      <c r="K18"/>
      <c r="L18"/>
    </row>
    <row r="19" spans="1:13" s="4" customFormat="1" ht="15.75" thickBot="1">
      <c r="G19"/>
      <c r="H19"/>
      <c r="I19"/>
      <c r="J19"/>
      <c r="K19"/>
      <c r="L19"/>
    </row>
    <row r="20" spans="1:13" s="4" customFormat="1">
      <c r="A20" s="47" t="s">
        <v>24</v>
      </c>
      <c r="B20" s="48"/>
      <c r="C20" s="48"/>
      <c r="D20" s="49"/>
      <c r="E20" s="15" t="s">
        <v>8</v>
      </c>
      <c r="F20" s="13" t="s">
        <v>14</v>
      </c>
      <c r="G20"/>
      <c r="H20" s="47" t="s">
        <v>22</v>
      </c>
      <c r="I20" s="48"/>
      <c r="J20" s="48"/>
      <c r="K20" s="49"/>
      <c r="L20" s="15" t="s">
        <v>8</v>
      </c>
      <c r="M20" s="13" t="s">
        <v>14</v>
      </c>
    </row>
    <row r="21" spans="1:13" s="4" customFormat="1">
      <c r="A21" s="38" t="s">
        <v>33</v>
      </c>
      <c r="B21" s="39"/>
      <c r="C21" s="39"/>
      <c r="D21" s="40"/>
      <c r="E21" s="17" t="s">
        <v>34</v>
      </c>
      <c r="F21" s="14">
        <v>2</v>
      </c>
      <c r="G21"/>
      <c r="H21" s="38"/>
      <c r="I21" s="39"/>
      <c r="J21" s="39"/>
      <c r="K21" s="40"/>
      <c r="L21" s="17"/>
      <c r="M21" s="14"/>
    </row>
    <row r="22" spans="1:13" s="4" customFormat="1" ht="15.75" thickBot="1">
      <c r="A22" s="38"/>
      <c r="B22" s="39"/>
      <c r="C22" s="39"/>
      <c r="D22" s="40"/>
      <c r="E22" s="17"/>
      <c r="F22" s="6"/>
      <c r="G22"/>
      <c r="H22" s="41"/>
      <c r="I22" s="42"/>
      <c r="J22" s="42"/>
      <c r="K22" s="43"/>
      <c r="L22" s="19"/>
      <c r="M22" s="20"/>
    </row>
    <row r="23" spans="1:13" s="4" customFormat="1" ht="15.75" thickBot="1">
      <c r="A23" s="44"/>
      <c r="B23" s="45"/>
      <c r="C23" s="45"/>
      <c r="D23" s="46"/>
      <c r="E23" s="7"/>
      <c r="F23" s="8"/>
      <c r="G23"/>
      <c r="H23"/>
      <c r="I23"/>
      <c r="J23"/>
      <c r="K23"/>
      <c r="L23"/>
    </row>
  </sheetData>
  <mergeCells count="11">
    <mergeCell ref="A20:D20"/>
    <mergeCell ref="H20:K20"/>
    <mergeCell ref="I1:J1"/>
    <mergeCell ref="I2:J2"/>
    <mergeCell ref="I3:J3"/>
    <mergeCell ref="I4:J4"/>
    <mergeCell ref="A21:D21"/>
    <mergeCell ref="H21:K21"/>
    <mergeCell ref="A22:D22"/>
    <mergeCell ref="H22:K22"/>
    <mergeCell ref="A23:D23"/>
  </mergeCells>
  <pageMargins left="0.39370078740157483" right="0.39370078740157483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9"/>
  <sheetViews>
    <sheetView tabSelected="1" view="pageLayout" topLeftCell="A2" zoomScale="85" zoomScaleNormal="85" zoomScalePageLayoutView="85" workbookViewId="0">
      <selection activeCell="E11" sqref="E11"/>
    </sheetView>
  </sheetViews>
  <sheetFormatPr defaultRowHeight="15"/>
  <cols>
    <col min="1" max="1" width="3.5703125" customWidth="1"/>
    <col min="2" max="2" width="11.140625" customWidth="1"/>
    <col min="3" max="3" width="12.5703125" customWidth="1"/>
    <col min="4" max="4" width="12.85546875" customWidth="1"/>
    <col min="5" max="5" width="7.7109375" customWidth="1"/>
    <col min="6" max="6" width="7.140625" customWidth="1"/>
    <col min="7" max="7" width="7" customWidth="1"/>
    <col min="8" max="10" width="9.42578125" customWidth="1"/>
    <col min="11" max="11" width="12.5703125" customWidth="1"/>
    <col min="12" max="12" width="7.28515625" customWidth="1"/>
    <col min="13" max="13" width="8.140625" style="4" customWidth="1"/>
    <col min="14" max="68" width="9.140625" style="4"/>
  </cols>
  <sheetData>
    <row r="1" spans="1:68" s="3" customFormat="1">
      <c r="H1" s="1"/>
      <c r="I1" s="50" t="s">
        <v>2</v>
      </c>
      <c r="J1" s="51"/>
      <c r="K1" s="2" t="s">
        <v>10</v>
      </c>
      <c r="L1" s="2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>
      <c r="H2" s="1" t="s">
        <v>9</v>
      </c>
      <c r="I2" s="52">
        <v>20153</v>
      </c>
      <c r="J2" s="53"/>
      <c r="K2" s="10">
        <v>1010</v>
      </c>
      <c r="L2" s="10">
        <v>8</v>
      </c>
    </row>
    <row r="3" spans="1:68">
      <c r="H3" s="1" t="s">
        <v>0</v>
      </c>
      <c r="I3" s="54" t="s">
        <v>50</v>
      </c>
      <c r="J3" s="55"/>
      <c r="K3" s="10"/>
      <c r="L3" s="10"/>
    </row>
    <row r="4" spans="1:68" ht="16.5" customHeight="1">
      <c r="H4" s="1" t="s">
        <v>1</v>
      </c>
      <c r="I4" s="54">
        <v>0</v>
      </c>
      <c r="J4" s="55"/>
      <c r="K4" s="10"/>
      <c r="L4" s="10"/>
    </row>
    <row r="5" spans="1:68">
      <c r="L5" s="4"/>
    </row>
    <row r="6" spans="1:68" ht="11.25" customHeight="1">
      <c r="L6" s="4"/>
    </row>
    <row r="7" spans="1:68" ht="27" customHeight="1">
      <c r="A7" s="35" t="s">
        <v>4</v>
      </c>
      <c r="B7" s="35" t="s">
        <v>5</v>
      </c>
      <c r="C7" s="35" t="s">
        <v>19</v>
      </c>
      <c r="D7" s="35" t="s">
        <v>6</v>
      </c>
      <c r="E7" s="58" t="s">
        <v>11</v>
      </c>
      <c r="F7" s="58" t="s">
        <v>12</v>
      </c>
      <c r="G7" s="58" t="s">
        <v>13</v>
      </c>
      <c r="H7" s="34" t="s">
        <v>23</v>
      </c>
      <c r="I7" s="34" t="s">
        <v>18</v>
      </c>
      <c r="J7" s="34" t="s">
        <v>45</v>
      </c>
      <c r="K7" s="35" t="s">
        <v>46</v>
      </c>
      <c r="L7" s="33" t="s">
        <v>15</v>
      </c>
      <c r="M7" s="33" t="s">
        <v>16</v>
      </c>
      <c r="N7" s="34" t="s">
        <v>21</v>
      </c>
    </row>
    <row r="8" spans="1:68" ht="15.75" customHeight="1">
      <c r="A8" s="28">
        <v>1</v>
      </c>
      <c r="B8" s="28" t="s">
        <v>49</v>
      </c>
      <c r="C8" s="28" t="s">
        <v>38</v>
      </c>
      <c r="D8" s="28" t="s">
        <v>17</v>
      </c>
      <c r="E8" s="29">
        <v>3</v>
      </c>
      <c r="F8" s="29">
        <v>1000</v>
      </c>
      <c r="G8" s="29">
        <v>3500</v>
      </c>
      <c r="H8" s="29">
        <v>18</v>
      </c>
      <c r="I8" s="28" t="s">
        <v>25</v>
      </c>
      <c r="J8" s="32">
        <f>H8*G8*F8*E8*7.85/1000000</f>
        <v>1483.65</v>
      </c>
      <c r="K8" s="30"/>
      <c r="L8" s="28"/>
      <c r="M8" s="33"/>
      <c r="N8" s="34"/>
    </row>
    <row r="9" spans="1:68" ht="16.5" customHeight="1">
      <c r="A9" s="28">
        <v>2</v>
      </c>
      <c r="B9" s="28" t="s">
        <v>49</v>
      </c>
      <c r="C9" s="28" t="s">
        <v>39</v>
      </c>
      <c r="D9" s="28" t="s">
        <v>17</v>
      </c>
      <c r="E9" s="29">
        <v>3</v>
      </c>
      <c r="F9" s="29">
        <v>1000</v>
      </c>
      <c r="G9" s="29">
        <v>2200</v>
      </c>
      <c r="H9" s="29">
        <v>24</v>
      </c>
      <c r="I9" s="28" t="s">
        <v>25</v>
      </c>
      <c r="J9" s="32">
        <f t="shared" ref="J9:J15" si="0">H9*G9*F9*E9*7.85/1000000</f>
        <v>1243.44</v>
      </c>
      <c r="K9" s="30"/>
      <c r="L9" s="28"/>
      <c r="M9" s="33"/>
      <c r="N9" s="34"/>
    </row>
    <row r="10" spans="1:68" ht="18" customHeight="1">
      <c r="A10" s="28">
        <v>3</v>
      </c>
      <c r="B10" s="28" t="s">
        <v>49</v>
      </c>
      <c r="C10" s="28" t="s">
        <v>40</v>
      </c>
      <c r="D10" s="28" t="s">
        <v>17</v>
      </c>
      <c r="E10" s="29">
        <v>3</v>
      </c>
      <c r="F10" s="29">
        <v>1000</v>
      </c>
      <c r="G10" s="28">
        <v>2300</v>
      </c>
      <c r="H10" s="28">
        <v>12</v>
      </c>
      <c r="I10" s="28" t="s">
        <v>25</v>
      </c>
      <c r="J10" s="32">
        <f t="shared" si="0"/>
        <v>649.98</v>
      </c>
      <c r="K10" s="30">
        <f>SUM(J8:J10)</f>
        <v>3377.07</v>
      </c>
      <c r="L10" s="30"/>
      <c r="M10" s="33"/>
      <c r="N10" s="35"/>
    </row>
    <row r="11" spans="1:68" ht="16.5" customHeight="1">
      <c r="A11" s="28">
        <v>4</v>
      </c>
      <c r="B11" s="28" t="s">
        <v>49</v>
      </c>
      <c r="C11" s="28" t="s">
        <v>41</v>
      </c>
      <c r="D11" s="28" t="s">
        <v>17</v>
      </c>
      <c r="E11" s="28">
        <v>3</v>
      </c>
      <c r="F11" s="28">
        <v>1250</v>
      </c>
      <c r="G11" s="28">
        <v>2050</v>
      </c>
      <c r="H11" s="28">
        <v>24</v>
      </c>
      <c r="I11" s="28" t="s">
        <v>25</v>
      </c>
      <c r="J11" s="32">
        <f t="shared" si="0"/>
        <v>1448.325</v>
      </c>
      <c r="K11" s="30"/>
      <c r="L11" s="31"/>
      <c r="M11" s="33"/>
      <c r="N11" s="35"/>
    </row>
    <row r="12" spans="1:68" ht="16.5" customHeight="1">
      <c r="A12" s="28">
        <v>5</v>
      </c>
      <c r="B12" s="28" t="s">
        <v>49</v>
      </c>
      <c r="C12" s="28" t="s">
        <v>31</v>
      </c>
      <c r="D12" s="28" t="s">
        <v>17</v>
      </c>
      <c r="E12" s="29">
        <v>3</v>
      </c>
      <c r="F12" s="29">
        <v>1250</v>
      </c>
      <c r="G12" s="29">
        <v>2100</v>
      </c>
      <c r="H12" s="29">
        <v>48</v>
      </c>
      <c r="I12" s="28" t="s">
        <v>25</v>
      </c>
      <c r="J12" s="32">
        <f t="shared" si="0"/>
        <v>2967.3</v>
      </c>
      <c r="K12" s="30">
        <f>SUM(J11:J12)</f>
        <v>4415.625</v>
      </c>
      <c r="L12" s="30"/>
      <c r="M12" s="36"/>
      <c r="N12" s="35"/>
    </row>
    <row r="13" spans="1:68" ht="16.5" customHeight="1">
      <c r="A13" s="28">
        <v>6</v>
      </c>
      <c r="B13" s="28" t="s">
        <v>49</v>
      </c>
      <c r="C13" s="28" t="s">
        <v>42</v>
      </c>
      <c r="D13" s="28" t="s">
        <v>17</v>
      </c>
      <c r="E13" s="29">
        <v>3</v>
      </c>
      <c r="F13" s="29">
        <v>1500</v>
      </c>
      <c r="G13" s="29">
        <v>2650</v>
      </c>
      <c r="H13" s="29">
        <v>4</v>
      </c>
      <c r="I13" s="28" t="s">
        <v>25</v>
      </c>
      <c r="J13" s="32">
        <f t="shared" si="0"/>
        <v>374.44499999999999</v>
      </c>
      <c r="K13" s="30"/>
      <c r="L13" s="31"/>
      <c r="M13" s="36"/>
      <c r="N13" s="35"/>
    </row>
    <row r="14" spans="1:68" ht="16.5" customHeight="1">
      <c r="A14" s="28">
        <v>7</v>
      </c>
      <c r="B14" s="28" t="s">
        <v>49</v>
      </c>
      <c r="C14" s="28" t="s">
        <v>43</v>
      </c>
      <c r="D14" s="28" t="s">
        <v>17</v>
      </c>
      <c r="E14" s="29">
        <v>4</v>
      </c>
      <c r="F14" s="29">
        <v>1000</v>
      </c>
      <c r="G14" s="29">
        <v>3400</v>
      </c>
      <c r="H14" s="29">
        <v>24</v>
      </c>
      <c r="I14" s="28" t="s">
        <v>25</v>
      </c>
      <c r="J14" s="32">
        <f t="shared" si="0"/>
        <v>2562.2399999999998</v>
      </c>
      <c r="K14" s="30"/>
      <c r="L14" s="31"/>
      <c r="M14" s="36"/>
      <c r="N14" s="35"/>
    </row>
    <row r="15" spans="1:68" ht="16.5" customHeight="1">
      <c r="A15" s="28">
        <v>8</v>
      </c>
      <c r="B15" s="28" t="s">
        <v>49</v>
      </c>
      <c r="C15" s="28" t="s">
        <v>44</v>
      </c>
      <c r="D15" s="28" t="s">
        <v>17</v>
      </c>
      <c r="E15" s="29">
        <v>4</v>
      </c>
      <c r="F15" s="29">
        <v>1250</v>
      </c>
      <c r="G15" s="29">
        <v>1400</v>
      </c>
      <c r="H15" s="29">
        <v>16</v>
      </c>
      <c r="I15" s="28" t="s">
        <v>25</v>
      </c>
      <c r="J15" s="32">
        <f t="shared" si="0"/>
        <v>879.2</v>
      </c>
      <c r="K15" s="30"/>
      <c r="L15" s="31"/>
      <c r="M15" s="36"/>
      <c r="N15" s="35"/>
    </row>
    <row r="16" spans="1:68" ht="16.5" customHeight="1">
      <c r="A16" s="21"/>
      <c r="B16" s="22"/>
      <c r="C16" s="22"/>
      <c r="D16" s="21"/>
      <c r="E16" s="22"/>
      <c r="F16" s="22"/>
      <c r="G16" s="22"/>
      <c r="H16" s="56"/>
      <c r="I16" s="56"/>
      <c r="J16" s="32">
        <f>SUM(J8:J15)</f>
        <v>11608.580000000002</v>
      </c>
      <c r="K16" s="21"/>
      <c r="L16" s="23"/>
      <c r="M16" s="23"/>
      <c r="N16" s="21"/>
      <c r="O16" s="37"/>
    </row>
    <row r="17" spans="1:14">
      <c r="K17" s="25"/>
    </row>
    <row r="18" spans="1:14">
      <c r="J18" s="25"/>
      <c r="N18" s="11"/>
    </row>
    <row r="19" spans="1:14">
      <c r="K19" s="25"/>
      <c r="N19" s="11"/>
    </row>
    <row r="20" spans="1:14">
      <c r="J20" s="25"/>
      <c r="L20" s="25"/>
      <c r="N20" s="11"/>
    </row>
    <row r="21" spans="1:14">
      <c r="A21" s="4"/>
      <c r="B21" s="4"/>
      <c r="C21" s="4"/>
      <c r="D21" s="4"/>
      <c r="E21" s="4"/>
      <c r="F21" s="4"/>
    </row>
    <row r="22" spans="1:14">
      <c r="A22" s="4"/>
      <c r="B22" s="4"/>
      <c r="C22" s="4"/>
      <c r="D22" s="4"/>
      <c r="E22" s="4"/>
      <c r="F22" s="4"/>
    </row>
    <row r="23" spans="1:14">
      <c r="A23" s="4"/>
      <c r="B23" s="4"/>
      <c r="C23" s="4"/>
      <c r="D23" s="4"/>
      <c r="E23" s="4"/>
      <c r="F23" s="4"/>
    </row>
    <row r="24" spans="1:14">
      <c r="A24" s="4"/>
      <c r="B24" s="4"/>
      <c r="C24" s="4"/>
      <c r="D24" s="4"/>
      <c r="E24" s="4"/>
      <c r="F24" s="4"/>
    </row>
    <row r="25" spans="1:14" ht="3" customHeight="1" thickBot="1">
      <c r="A25" s="4"/>
      <c r="B25" s="4"/>
      <c r="C25" s="4"/>
      <c r="D25" s="4"/>
      <c r="E25" s="4"/>
      <c r="F25" s="4"/>
    </row>
    <row r="26" spans="1:14">
      <c r="A26" s="47" t="s">
        <v>24</v>
      </c>
      <c r="B26" s="48"/>
      <c r="C26" s="48"/>
      <c r="D26" s="49"/>
      <c r="E26" s="15" t="s">
        <v>8</v>
      </c>
      <c r="F26" s="13" t="s">
        <v>14</v>
      </c>
      <c r="H26" s="47" t="s">
        <v>22</v>
      </c>
      <c r="I26" s="48"/>
      <c r="J26" s="48"/>
      <c r="K26" s="49"/>
      <c r="L26" s="15" t="s">
        <v>8</v>
      </c>
      <c r="M26" s="13" t="s">
        <v>14</v>
      </c>
    </row>
    <row r="27" spans="1:14">
      <c r="A27" s="57" t="s">
        <v>47</v>
      </c>
      <c r="B27" s="57"/>
      <c r="C27" s="57"/>
      <c r="D27" s="57"/>
      <c r="E27" s="17" t="s">
        <v>48</v>
      </c>
      <c r="F27" s="14">
        <v>2</v>
      </c>
      <c r="H27" s="38"/>
      <c r="I27" s="39"/>
      <c r="J27" s="39"/>
      <c r="K27" s="40"/>
      <c r="L27" s="17"/>
      <c r="M27" s="14"/>
    </row>
    <row r="28" spans="1:14" ht="15.75" thickBot="1">
      <c r="A28" s="38"/>
      <c r="B28" s="39"/>
      <c r="C28" s="39"/>
      <c r="D28" s="40"/>
      <c r="E28" s="17"/>
      <c r="F28" s="6"/>
      <c r="H28" s="41"/>
      <c r="I28" s="42"/>
      <c r="J28" s="42"/>
      <c r="K28" s="43"/>
      <c r="L28" s="19"/>
      <c r="M28" s="20"/>
    </row>
    <row r="29" spans="1:14" ht="15.75" thickBot="1">
      <c r="A29" s="44"/>
      <c r="B29" s="45"/>
      <c r="C29" s="45"/>
      <c r="D29" s="46"/>
      <c r="E29" s="7"/>
      <c r="F29" s="8"/>
    </row>
  </sheetData>
  <mergeCells count="12">
    <mergeCell ref="A29:D29"/>
    <mergeCell ref="I1:J1"/>
    <mergeCell ref="I2:J2"/>
    <mergeCell ref="I3:J3"/>
    <mergeCell ref="I4:J4"/>
    <mergeCell ref="H16:I16"/>
    <mergeCell ref="H26:K26"/>
    <mergeCell ref="H27:K27"/>
    <mergeCell ref="H28:K28"/>
    <mergeCell ref="A26:D26"/>
    <mergeCell ref="A27:D27"/>
    <mergeCell ref="A28:D28"/>
  </mergeCells>
  <pageMargins left="0.39370078740157483" right="0.39370078740157483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1010 (2)</vt:lpstr>
      <vt:lpstr>1010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2018-06-11T05:19:36Z</dcterms:modified>
</cp:coreProperties>
</file>