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rezaei\"/>
    </mc:Choice>
  </mc:AlternateContent>
  <bookViews>
    <workbookView xWindow="0" yWindow="0" windowWidth="20490" windowHeight="7110"/>
  </bookViews>
  <sheets>
    <sheet name="Dust Collec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P45" i="1" s="1"/>
  <c r="O42" i="1"/>
  <c r="P42" i="1" s="1"/>
  <c r="O41" i="1"/>
  <c r="P41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</calcChain>
</file>

<file path=xl/sharedStrings.xml><?xml version="1.0" encoding="utf-8"?>
<sst xmlns="http://schemas.openxmlformats.org/spreadsheetml/2006/main" count="392" uniqueCount="162">
  <si>
    <t>محصول</t>
  </si>
  <si>
    <t>زیرمحصول</t>
  </si>
  <si>
    <t>مجموعه</t>
  </si>
  <si>
    <t>قطعه</t>
  </si>
  <si>
    <t>فرآیند</t>
  </si>
  <si>
    <t>کد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</si>
  <si>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</si>
  <si>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</si>
  <si>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</si>
  <si>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</si>
  <si>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</si>
  <si>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</si>
  <si>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</si>
  <si>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</si>
  <si>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</si>
  <si>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</si>
  <si>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نفر ساعت</t>
  </si>
  <si>
    <t>06</t>
  </si>
  <si>
    <t>1</t>
  </si>
  <si>
    <t>01</t>
  </si>
  <si>
    <t>Casing</t>
  </si>
  <si>
    <t>قاب بالایی داست کالکتور</t>
  </si>
  <si>
    <t>قاب بالایی</t>
  </si>
  <si>
    <t>2x500x1800</t>
  </si>
  <si>
    <t>2</t>
  </si>
  <si>
    <t>استوانه قاب بالایی</t>
  </si>
  <si>
    <t>2x70x1100</t>
  </si>
  <si>
    <t>3</t>
  </si>
  <si>
    <t>جعبه داست کالکتور</t>
  </si>
  <si>
    <t>2x220x1600</t>
  </si>
  <si>
    <t>4</t>
  </si>
  <si>
    <t>جدا کننده</t>
  </si>
  <si>
    <t>2x200x630</t>
  </si>
  <si>
    <t>5</t>
  </si>
  <si>
    <t>صفحه تقویتی جدا کننده</t>
  </si>
  <si>
    <t>2x200x400</t>
  </si>
  <si>
    <t>6</t>
  </si>
  <si>
    <t>صفحه پشتی جداکننده</t>
  </si>
  <si>
    <t>7</t>
  </si>
  <si>
    <t>درب جعبه</t>
  </si>
  <si>
    <t>2x450x450</t>
  </si>
  <si>
    <t>8</t>
  </si>
  <si>
    <t>استوانه جعبه</t>
  </si>
  <si>
    <t>2x80x323</t>
  </si>
  <si>
    <t>9</t>
  </si>
  <si>
    <t>صفحه مربعی</t>
  </si>
  <si>
    <t>2x30x30</t>
  </si>
  <si>
    <t>10</t>
  </si>
  <si>
    <t>صفحه مثلثی</t>
  </si>
  <si>
    <t>2x50x50</t>
  </si>
  <si>
    <t>11</t>
  </si>
  <si>
    <t>پیچ</t>
  </si>
  <si>
    <t>M6x15</t>
  </si>
  <si>
    <t>12</t>
  </si>
  <si>
    <t xml:space="preserve">مهره  </t>
  </si>
  <si>
    <t>M6</t>
  </si>
  <si>
    <t>02</t>
  </si>
  <si>
    <t>قاب پایینی داست کالکتور</t>
  </si>
  <si>
    <t>13</t>
  </si>
  <si>
    <t>قاب پایین</t>
  </si>
  <si>
    <t>14</t>
  </si>
  <si>
    <t>استوانه قاب پایین</t>
  </si>
  <si>
    <t>15</t>
  </si>
  <si>
    <t>03</t>
  </si>
  <si>
    <t>بسته اتصالات</t>
  </si>
  <si>
    <t>16</t>
  </si>
  <si>
    <t>پیچ رولپلاگ</t>
  </si>
  <si>
    <t>M8x80</t>
  </si>
  <si>
    <t>17</t>
  </si>
  <si>
    <t>رولپلاگ</t>
  </si>
  <si>
    <t>8x80</t>
  </si>
  <si>
    <t>18</t>
  </si>
  <si>
    <t>کیسه یک سر باز</t>
  </si>
  <si>
    <t>Ø350</t>
  </si>
  <si>
    <t>19</t>
  </si>
  <si>
    <t>کیسه دو سر باز</t>
  </si>
  <si>
    <t>20</t>
  </si>
  <si>
    <t>بست کیسه داست کالکتور</t>
  </si>
  <si>
    <t>-</t>
  </si>
  <si>
    <t>Fan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</si>
  <si>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</si>
  <si>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</si>
  <si>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</si>
  <si>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</si>
  <si>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</si>
  <si>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</si>
  <si>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</si>
  <si>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</si>
  <si>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</si>
  <si>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</si>
  <si>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</si>
  <si>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</si>
  <si>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</si>
  <si>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</si>
  <si>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</si>
  <si>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</si>
  <si>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</si>
  <si>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</si>
  <si>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M8</t>
  </si>
  <si>
    <t>میخ پرچ</t>
  </si>
  <si>
    <t>M3x8</t>
  </si>
  <si>
    <t>بوش روی سر پره فن</t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</si>
  <si>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</si>
  <si>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</si>
  <si>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</si>
  <si>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</si>
  <si>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</si>
  <si>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M10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</si>
  <si>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</si>
  <si>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</si>
  <si>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</si>
  <si>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</si>
  <si>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</si>
  <si>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</si>
  <si>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</si>
  <si>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21</t>
  </si>
  <si>
    <t>لوله دیفیوزر</t>
  </si>
  <si>
    <t>2x100x320</t>
  </si>
  <si>
    <t>22</t>
  </si>
  <si>
    <t>لوله نگهدارنده</t>
  </si>
  <si>
    <t>Ø20,L=750</t>
  </si>
  <si>
    <t>بسته پیچ و اتصالات</t>
  </si>
  <si>
    <t>23</t>
  </si>
  <si>
    <t xml:space="preserve">پیچ رولپلاگ </t>
  </si>
  <si>
    <t>24</t>
  </si>
  <si>
    <t>Nozzle Pack</t>
  </si>
  <si>
    <t>ناودانی نگهدارنده نازل مکش</t>
  </si>
  <si>
    <t>2x150x300</t>
  </si>
  <si>
    <t>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</si>
  <si>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</si>
  <si>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</si>
  <si>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</si>
  <si>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</si>
  <si>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</si>
  <si>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</si>
  <si>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2x20x200</t>
  </si>
  <si>
    <t>دستگیره نازل مکش</t>
  </si>
  <si>
    <t>2x25x350</t>
  </si>
  <si>
    <t>پیچ اتصال نازل مکش</t>
  </si>
  <si>
    <t>M1.4x10</t>
  </si>
  <si>
    <t>مهره اتصال نازل مکش</t>
  </si>
  <si>
    <t>M1.4</t>
  </si>
  <si>
    <t>هرزگرد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</si>
  <si>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</si>
  <si>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</si>
  <si>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</si>
  <si>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</si>
  <si>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</si>
  <si>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</si>
  <si>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Ø110,</t>
  </si>
  <si>
    <t>پایه نگهدارنده لوله خرطومی</t>
  </si>
  <si>
    <t>صفحه اتصال پایه نگهدارنده لوله خرطومی</t>
  </si>
  <si>
    <t>3x30x100</t>
  </si>
  <si>
    <t>لوله پایه نگهدارنده لوله خرطومی</t>
  </si>
  <si>
    <t>Ø30,L=1500</t>
  </si>
  <si>
    <t>صفحه زیر پایه نگهدارنده لوله خرطومی</t>
  </si>
  <si>
    <t>5x200x200</t>
  </si>
  <si>
    <t>مقدار
خالص</t>
  </si>
  <si>
    <t>واحد</t>
  </si>
  <si>
    <t>Kg</t>
  </si>
  <si>
    <t>Pcs</t>
  </si>
  <si>
    <t>Ø60,L=50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</si>
</sst>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B Nazanin"/>
      <charset val="178"/>
    </font>
    <font>
      <sz val="8"/>
      <color theme="1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B Nazanin"/>
      <charset val="178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49" fontId="4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9" fontId="8" fillId="0" borderId="14" xfId="0" quotePrefix="1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0" fillId="0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" xfId="0" applyFont="1" applyBorder="1"/>
    <xf numFmtId="0" fontId="9" fillId="0" borderId="14" xfId="0" applyFont="1" applyBorder="1"/>
    <xf numFmtId="49" fontId="10" fillId="0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8" fillId="0" borderId="12" xfId="0" quotePrefix="1" applyNumberFormat="1" applyFont="1" applyFill="1" applyBorder="1" applyAlignment="1">
      <alignment horizontal="center" vertical="center"/>
    </xf>
    <xf numFmtId="49" fontId="8" fillId="0" borderId="10" xfId="0" quotePrefix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1" fillId="0" borderId="10" xfId="0" quotePrefix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49" fontId="8" fillId="0" borderId="5" xfId="0" quotePrefix="1" applyNumberFormat="1" applyFont="1" applyFill="1" applyBorder="1" applyAlignment="1">
      <alignment horizontal="center" vertical="center" wrapText="1"/>
    </xf>
    <xf numFmtId="49" fontId="8" fillId="0" borderId="6" xfId="0" quotePrefix="1" applyNumberFormat="1" applyFont="1" applyFill="1" applyBorder="1" applyAlignment="1">
      <alignment horizontal="center" vertical="center" wrapText="1"/>
    </xf>
    <xf numFmtId="49" fontId="8" fillId="0" borderId="9" xfId="0" quotePrefix="1" applyNumberFormat="1" applyFont="1" applyFill="1" applyBorder="1" applyAlignment="1">
      <alignment horizontal="center" vertical="center" wrapText="1"/>
    </xf>
    <xf numFmtId="49" fontId="8" fillId="0" borderId="11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0" fontId="11" fillId="0" borderId="12" xfId="0" quotePrefix="1" applyFont="1" applyFill="1" applyBorder="1" applyAlignment="1">
      <alignment horizontal="center" vertical="center"/>
    </xf>
    <xf numFmtId="0" fontId="11" fillId="0" borderId="14" xfId="0" quotePrefix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3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0" xfId="0" quotePrefix="1" applyNumberFormat="1" applyFont="1" applyFill="1" applyBorder="1" applyAlignment="1">
      <alignment horizontal="center" vertical="center" wrapText="1"/>
    </xf>
    <xf numFmtId="49" fontId="8" fillId="0" borderId="13" xfId="0" quotePrefix="1" applyNumberFormat="1" applyFont="1" applyFill="1" applyBorder="1" applyAlignment="1">
      <alignment horizontal="center" vertical="center" wrapText="1"/>
    </xf>
    <xf numFmtId="49" fontId="11" fillId="0" borderId="5" xfId="0" quotePrefix="1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/>
    </xf>
    <xf numFmtId="49" fontId="11" fillId="0" borderId="6" xfId="0" quotePrefix="1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1" fillId="0" borderId="13" xfId="0" quotePrefix="1" applyNumberFormat="1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center" vertical="center" wrapText="1"/>
    </xf>
    <xf numFmtId="49" fontId="11" fillId="0" borderId="10" xfId="0" quotePrefix="1" applyNumberFormat="1" applyFont="1" applyFill="1" applyBorder="1" applyAlignment="1">
      <alignment horizontal="center" vertical="center" wrapText="1"/>
    </xf>
    <xf numFmtId="49" fontId="11" fillId="0" borderId="12" xfId="0" quotePrefix="1" applyNumberFormat="1" applyFont="1" applyFill="1" applyBorder="1" applyAlignment="1">
      <alignment horizontal="center" vertical="center" wrapText="1"/>
    </xf>
    <xf numFmtId="49" fontId="11" fillId="0" borderId="14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49" fontId="14" fillId="0" borderId="1" xfId="0" applyNumberFormat="1" applyFont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4" fillId="0" borderId="5" xfId="0" quotePrefix="1" applyNumberFormat="1" applyFont="1" applyBorder="1" applyAlignment="1">
      <alignment horizontal="center" vertical="center"/>
    </xf>
    <xf numFmtId="49" fontId="14" fillId="0" borderId="5" xfId="0" quotePrefix="1" applyNumberFormat="1" applyFont="1" applyBorder="1" applyAlignment="1">
      <alignment horizontal="center" vertical="center" wrapText="1"/>
    </xf>
    <xf numFmtId="49" fontId="14" fillId="0" borderId="6" xfId="0" quotePrefix="1" applyNumberFormat="1" applyFont="1" applyBorder="1" applyAlignment="1">
      <alignment horizontal="center" vertical="center"/>
    </xf>
    <xf numFmtId="49" fontId="14" fillId="0" borderId="6" xfId="0" quotePrefix="1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 vertical="center"/>
    </xf>
    <xf numFmtId="49" fontId="14" fillId="0" borderId="13" xfId="0" quotePrefix="1" applyNumberFormat="1" applyFont="1" applyBorder="1" applyAlignment="1">
      <alignment horizontal="center" vertical="center"/>
    </xf>
    <xf numFmtId="49" fontId="14" fillId="0" borderId="13" xfId="0" quotePrefix="1" applyNumberFormat="1" applyFont="1" applyBorder="1" applyAlignment="1">
      <alignment horizontal="center" vertical="center" wrapText="1"/>
    </xf>
    <xf numFmtId="49" fontId="13" fillId="0" borderId="13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3" xfId="0" quotePrefix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9" xfId="0" quotePrefix="1" applyNumberFormat="1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49" fontId="11" fillId="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381000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64249"/>
          <a:ext cx="7397564" cy="879201"/>
          <a:chOff x="19049" y="4911999"/>
          <a:chExt cx="7059614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45826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8281"/>
    <xdr:ext cx="1345510" cy="347871"/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0" y="364439"/>
    <xdr:ext cx="1345511" cy="347472"/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absoluteAnchor>
  <xdr:absoluteAnchor>
    <xdr:pos x="1353789" y="364426"/>
    <xdr:ext cx="1785730" cy="347472"/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47789" y="8279"/>
    <xdr:ext cx="1729011" cy="347472"/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absoluteAnchor>
  <xdr:absoluteAnchor>
    <xdr:pos x="1353789" y="8279"/>
    <xdr:ext cx="1785732" cy="347472"/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8279"/>
    <xdr:ext cx="3012397" cy="347472"/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absoluteAnchor>
  <xdr:absoluteAnchor>
    <xdr:pos x="3151098" y="358212"/>
    <xdr:ext cx="1394377" cy="347472"/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absoluteAnchor>
  <xdr:absoluteAnchor>
    <xdr:pos x="4553764" y="358227"/>
    <xdr:ext cx="1503376" cy="347472"/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353251"/>
    <xdr:ext cx="1503376" cy="347472"/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38100"/>
    <xdr:ext cx="711200" cy="64008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19049</xdr:colOff>
      <xdr:row>48</xdr:row>
      <xdr:rowOff>130449</xdr:rowOff>
    </xdr:from>
    <xdr:to>
      <xdr:col>13</xdr:col>
      <xdr:colOff>358599</xdr:colOff>
      <xdr:row>53</xdr:row>
      <xdr:rowOff>38100</xdr:rowOff>
    </xdr:to>
    <xdr:grpSp>
      <xdr:nvGrpSpPr>
        <xdr:cNvPr id="21" name="Group 20"/>
        <xdr:cNvGrpSpPr/>
      </xdr:nvGrpSpPr>
      <xdr:grpSpPr>
        <a:xfrm>
          <a:off x="19049" y="10238155"/>
          <a:ext cx="7365638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4396" y="6413258"/>
    <xdr:ext cx="1345510" cy="357396"/>
    <xdr:sp macro="" textlink="">
      <xdr:nvSpPr>
        <xdr:cNvPr id="30" name="TextBox 29"/>
        <xdr:cNvSpPr txBox="1"/>
      </xdr:nvSpPr>
      <xdr:spPr>
        <a:xfrm>
          <a:off x="4396" y="6413258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4396" y="6778941"/>
    <xdr:ext cx="1345511" cy="337947"/>
    <xdr:sp macro="" textlink="">
      <xdr:nvSpPr>
        <xdr:cNvPr id="31" name="TextBox 30"/>
        <xdr:cNvSpPr txBox="1"/>
      </xdr:nvSpPr>
      <xdr:spPr>
        <a:xfrm>
          <a:off x="4396" y="6778941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58185" y="6778928"/>
    <xdr:ext cx="1785730" cy="337947"/>
    <xdr:sp macro="" textlink="">
      <xdr:nvSpPr>
        <xdr:cNvPr id="32" name="TextBox 31"/>
        <xdr:cNvSpPr txBox="1"/>
      </xdr:nvSpPr>
      <xdr:spPr>
        <a:xfrm>
          <a:off x="1358185" y="6778928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52185" y="6413256"/>
    <xdr:ext cx="1729011" cy="356997"/>
    <xdr:sp macro="" textlink="">
      <xdr:nvSpPr>
        <xdr:cNvPr id="33" name="TextBox 32"/>
        <xdr:cNvSpPr txBox="1"/>
      </xdr:nvSpPr>
      <xdr:spPr>
        <a:xfrm>
          <a:off x="3152185" y="6413256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absoluteAnchor>
  <xdr:absoluteAnchor>
    <xdr:pos x="1358185" y="6413256"/>
    <xdr:ext cx="1785732" cy="356997"/>
    <xdr:sp macro="" textlink="">
      <xdr:nvSpPr>
        <xdr:cNvPr id="34" name="TextBox 33"/>
        <xdr:cNvSpPr txBox="1"/>
      </xdr:nvSpPr>
      <xdr:spPr>
        <a:xfrm>
          <a:off x="1358185" y="6413256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4849" y="6413256"/>
    <xdr:ext cx="3012397" cy="356997"/>
    <xdr:sp macro="" textlink="">
      <xdr:nvSpPr>
        <xdr:cNvPr id="35" name="TextBox 34"/>
        <xdr:cNvSpPr txBox="1"/>
      </xdr:nvSpPr>
      <xdr:spPr>
        <a:xfrm>
          <a:off x="4554849" y="6413256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absoluteAnchor>
  <xdr:absoluteAnchor>
    <xdr:pos x="3155494" y="6772714"/>
    <xdr:ext cx="1394377" cy="337947"/>
    <xdr:sp macro="" textlink="">
      <xdr:nvSpPr>
        <xdr:cNvPr id="36" name="TextBox 35"/>
        <xdr:cNvSpPr txBox="1"/>
      </xdr:nvSpPr>
      <xdr:spPr>
        <a:xfrm>
          <a:off x="3155494" y="6772714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absoluteAnchor>
  <xdr:absoluteAnchor>
    <xdr:pos x="4558160" y="6772729"/>
    <xdr:ext cx="1503376" cy="337947"/>
    <xdr:sp macro="" textlink="">
      <xdr:nvSpPr>
        <xdr:cNvPr id="37" name="TextBox 36"/>
        <xdr:cNvSpPr txBox="1"/>
      </xdr:nvSpPr>
      <xdr:spPr>
        <a:xfrm>
          <a:off x="4558160" y="6772729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63530" y="6767753"/>
    <xdr:ext cx="1503376" cy="337947"/>
    <xdr:sp macro="" textlink="">
      <xdr:nvSpPr>
        <xdr:cNvPr id="38" name="TextBox 37"/>
        <xdr:cNvSpPr txBox="1">
          <a:spLocks/>
        </xdr:cNvSpPr>
      </xdr:nvSpPr>
      <xdr:spPr>
        <a:xfrm>
          <a:off x="6063530" y="676775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4396" y="6443077"/>
    <xdr:ext cx="711200" cy="64008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4396" y="6443077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47624</xdr:colOff>
      <xdr:row>89</xdr:row>
      <xdr:rowOff>16149</xdr:rowOff>
    </xdr:from>
    <xdr:to>
      <xdr:col>13</xdr:col>
      <xdr:colOff>387174</xdr:colOff>
      <xdr:row>92</xdr:row>
      <xdr:rowOff>161925</xdr:rowOff>
    </xdr:to>
    <xdr:grpSp>
      <xdr:nvGrpSpPr>
        <xdr:cNvPr id="40" name="Group 39"/>
        <xdr:cNvGrpSpPr/>
      </xdr:nvGrpSpPr>
      <xdr:grpSpPr>
        <a:xfrm>
          <a:off x="47624" y="18068825"/>
          <a:ext cx="7365638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12644728"/>
    <xdr:ext cx="1345510" cy="357396"/>
    <xdr:sp macro="" textlink="">
      <xdr:nvSpPr>
        <xdr:cNvPr id="49" name="TextBox 48"/>
        <xdr:cNvSpPr txBox="1"/>
      </xdr:nvSpPr>
      <xdr:spPr>
        <a:xfrm>
          <a:off x="0" y="12644728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0" y="13010411"/>
    <xdr:ext cx="1345511" cy="337947"/>
    <xdr:sp macro="" textlink="">
      <xdr:nvSpPr>
        <xdr:cNvPr id="50" name="TextBox 49"/>
        <xdr:cNvSpPr txBox="1"/>
      </xdr:nvSpPr>
      <xdr:spPr>
        <a:xfrm>
          <a:off x="0" y="13010411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53789" y="13010398"/>
    <xdr:ext cx="1785730" cy="337947"/>
    <xdr:sp macro="" textlink="">
      <xdr:nvSpPr>
        <xdr:cNvPr id="51" name="TextBox 50"/>
        <xdr:cNvSpPr txBox="1"/>
      </xdr:nvSpPr>
      <xdr:spPr>
        <a:xfrm>
          <a:off x="1353789" y="13010398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absoluteAnchor>
  <xdr:absoluteAnchor>
    <xdr:pos x="3147789" y="12644726"/>
    <xdr:ext cx="1729011" cy="356997"/>
    <xdr:sp macro="" textlink="">
      <xdr:nvSpPr>
        <xdr:cNvPr id="52" name="TextBox 51"/>
        <xdr:cNvSpPr txBox="1"/>
      </xdr:nvSpPr>
      <xdr:spPr>
        <a:xfrm>
          <a:off x="3147789" y="12644726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absoluteAnchor>
  <xdr:absoluteAnchor>
    <xdr:pos x="1353789" y="12644726"/>
    <xdr:ext cx="1785732" cy="356997"/>
    <xdr:sp macro="" textlink="">
      <xdr:nvSpPr>
        <xdr:cNvPr id="53" name="TextBox 52"/>
        <xdr:cNvSpPr txBox="1"/>
      </xdr:nvSpPr>
      <xdr:spPr>
        <a:xfrm>
          <a:off x="1353789" y="12644726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12644726"/>
    <xdr:ext cx="3012397" cy="356997"/>
    <xdr:sp macro="" textlink="">
      <xdr:nvSpPr>
        <xdr:cNvPr id="54" name="TextBox 53"/>
        <xdr:cNvSpPr txBox="1"/>
      </xdr:nvSpPr>
      <xdr:spPr>
        <a:xfrm>
          <a:off x="4550453" y="12644726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absoluteAnchor>
  <xdr:absoluteAnchor>
    <xdr:pos x="3151098" y="13004184"/>
    <xdr:ext cx="1394377" cy="337947"/>
    <xdr:sp macro="" textlink="">
      <xdr:nvSpPr>
        <xdr:cNvPr id="55" name="TextBox 54"/>
        <xdr:cNvSpPr txBox="1"/>
      </xdr:nvSpPr>
      <xdr:spPr>
        <a:xfrm>
          <a:off x="3151098" y="13004184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absoluteAnchor>
  <xdr:absoluteAnchor>
    <xdr:pos x="4553764" y="13004199"/>
    <xdr:ext cx="1503376" cy="337947"/>
    <xdr:sp macro="" textlink="">
      <xdr:nvSpPr>
        <xdr:cNvPr id="56" name="TextBox 55"/>
        <xdr:cNvSpPr txBox="1"/>
      </xdr:nvSpPr>
      <xdr:spPr>
        <a:xfrm>
          <a:off x="4553764" y="13004199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12999223"/>
    <xdr:ext cx="1503376" cy="337947"/>
    <xdr:sp macro="" textlink="">
      <xdr:nvSpPr>
        <xdr:cNvPr id="57" name="TextBox 56"/>
        <xdr:cNvSpPr txBox="1">
          <a:spLocks/>
        </xdr:cNvSpPr>
      </xdr:nvSpPr>
      <xdr:spPr>
        <a:xfrm>
          <a:off x="6059134" y="129992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12674547"/>
    <xdr:ext cx="711200" cy="640080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2674547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10990</xdr:colOff>
      <xdr:row>93</xdr:row>
      <xdr:rowOff>53742</xdr:rowOff>
    </xdr:from>
    <xdr:to>
      <xdr:col>17</xdr:col>
      <xdr:colOff>318778</xdr:colOff>
      <xdr:row>96</xdr:row>
      <xdr:rowOff>185874</xdr:rowOff>
    </xdr:to>
    <xdr:grpSp>
      <xdr:nvGrpSpPr>
        <xdr:cNvPr id="78" name="Group 77"/>
        <xdr:cNvGrpSpPr/>
      </xdr:nvGrpSpPr>
      <xdr:grpSpPr>
        <a:xfrm>
          <a:off x="10990" y="18868418"/>
          <a:ext cx="8880288" cy="703632"/>
          <a:chOff x="10990" y="19204598"/>
          <a:chExt cx="8331200" cy="703632"/>
        </a:xfrm>
      </xdr:grpSpPr>
      <xdr:sp macro="" textlink="">
        <xdr:nvSpPr>
          <xdr:cNvPr id="59" name="TextBox 58"/>
          <xdr:cNvSpPr txBox="1"/>
        </xdr:nvSpPr>
        <xdr:spPr>
          <a:xfrm>
            <a:off x="10990" y="19204600"/>
            <a:ext cx="1345510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10990" y="19570283"/>
            <a:ext cx="134551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1364779" y="19570270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Pack</a:t>
            </a:r>
            <a:endParaRPr lang="en-US" sz="1100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3158779" y="19204598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364779" y="19204598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4561443" y="19204598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3162088" y="19564056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4</a:t>
            </a:r>
            <a:endParaRPr lang="en-US" sz="1050"/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4564754" y="19564071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67" name="TextBox 66"/>
          <xdr:cNvSpPr txBox="1">
            <a:spLocks/>
          </xdr:cNvSpPr>
        </xdr:nvSpPr>
        <xdr:spPr>
          <a:xfrm>
            <a:off x="6070124" y="19559095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0990" y="19234419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35170</xdr:colOff>
      <xdr:row>115</xdr:row>
      <xdr:rowOff>36635</xdr:rowOff>
    </xdr:from>
    <xdr:to>
      <xdr:col>13</xdr:col>
      <xdr:colOff>365195</xdr:colOff>
      <xdr:row>118</xdr:row>
      <xdr:rowOff>182411</xdr:rowOff>
    </xdr:to>
    <xdr:grpSp>
      <xdr:nvGrpSpPr>
        <xdr:cNvPr id="69" name="Group 68"/>
        <xdr:cNvGrpSpPr/>
      </xdr:nvGrpSpPr>
      <xdr:grpSpPr>
        <a:xfrm>
          <a:off x="35170" y="24521488"/>
          <a:ext cx="7356113" cy="717276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15"/>
  <sheetViews>
    <sheetView tabSelected="1" view="pageLayout" topLeftCell="A97" zoomScale="85" zoomScaleNormal="100" zoomScalePageLayoutView="85" workbookViewId="0">
      <selection activeCell="L45" sqref="L45"/>
    </sheetView>
  </sheetViews>
  <sheetFormatPr defaultRowHeight="15" x14ac:dyDescent="0.25"/>
  <cols>
    <col min="1" max="1" width="4.7109375" bestFit="1" customWidth="1"/>
    <col min="2" max="3" width="5.42578125" bestFit="1" customWidth="1"/>
    <col min="4" max="4" width="7" customWidth="1"/>
    <col min="5" max="5" width="5.85546875" customWidth="1"/>
    <col min="6" max="6" width="5.42578125" customWidth="1"/>
    <col min="7" max="7" width="7" customWidth="1"/>
    <col min="8" max="8" width="9.140625" bestFit="1" customWidth="1"/>
    <col min="9" max="9" width="6" customWidth="1"/>
    <col min="10" max="10" width="5.7109375" customWidth="1"/>
    <col min="11" max="11" width="3.5703125" customWidth="1"/>
    <col min="12" max="12" width="18.28515625" bestFit="1" customWidth="1"/>
    <col min="13" max="13" width="14.7109375" bestFit="1" customWidth="1"/>
    <col min="14" max="16" width="5.42578125" bestFit="1" customWidth="1"/>
    <col min="17" max="18" width="5.140625" customWidth="1"/>
    <col min="19" max="19" width="6.28515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36" t="s">
        <v>0</v>
      </c>
      <c r="B6" s="37"/>
      <c r="C6" s="15"/>
      <c r="D6" s="16"/>
      <c r="E6" s="16" t="s">
        <v>1</v>
      </c>
      <c r="F6" s="17"/>
      <c r="G6" s="16"/>
      <c r="H6" s="16" t="s">
        <v>2</v>
      </c>
      <c r="I6" s="16"/>
      <c r="J6" s="17"/>
      <c r="K6" s="15"/>
      <c r="L6" s="16"/>
      <c r="M6" s="18" t="s">
        <v>3</v>
      </c>
      <c r="N6" s="16"/>
      <c r="O6" s="16"/>
      <c r="P6" s="16"/>
      <c r="Q6" s="20"/>
      <c r="R6" s="20"/>
      <c r="S6" s="19" t="s">
        <v>4</v>
      </c>
    </row>
    <row r="7" spans="1:19" ht="49.15" customHeight="1" x14ac:dyDescent="0.25">
      <c r="A7" s="40" t="s">
        <v>5</v>
      </c>
      <c r="B7" s="41" t="s">
        <v>6</v>
      </c>
      <c r="C7" s="42" t="s">
        <v>7</v>
      </c>
      <c r="D7" s="43" t="s">
        <v>8</v>
      </c>
      <c r="E7" s="42" t="s">
        <v>9</v>
      </c>
      <c r="F7" s="42" t="s">
        <v>6</v>
      </c>
      <c r="G7" s="41" t="s">
        <v>10</v>
      </c>
      <c r="H7" s="41" t="s">
        <v>8</v>
      </c>
      <c r="I7" s="41" t="s">
        <v>11</v>
      </c>
      <c r="J7" s="41" t="s">
        <v>12</v>
      </c>
      <c r="K7" s="44" t="s">
        <v>13</v>
      </c>
      <c r="L7" s="45" t="s">
        <v>8</v>
      </c>
      <c r="M7" s="45" t="s">
        <v>14</v>
      </c>
      <c r="N7" s="41" t="s">
        <v>15</v>
      </c>
      <c r="O7" s="41" t="s">
        <v>9</v>
      </c>
      <c r="P7" s="46" t="s">
        <v>6</v>
      </c>
      <c r="Q7" s="46" t="s">
        <v>157</v>
      </c>
      <c r="R7" s="46" t="s">
        <v>158</v>
      </c>
      <c r="S7" s="45" t="s">
        <v>16</v>
      </c>
    </row>
    <row r="8" spans="1:19" ht="14.25" customHeight="1" x14ac:dyDescent="0.25">
      <c r="A8" s="93" t="s">
        <v>17</v>
      </c>
      <c r="B8" s="136" t="s">
        <v>18</v>
      </c>
      <c r="C8" s="93" t="s">
        <v>19</v>
      </c>
      <c r="D8" s="137" t="s">
        <v>20</v>
      </c>
      <c r="E8" s="138">
        <v>1</v>
      </c>
      <c r="F8" s="136" t="s">
        <v>18</v>
      </c>
      <c r="G8" s="93" t="s">
        <v>19</v>
      </c>
      <c r="H8" s="78" t="s">
        <v>21</v>
      </c>
      <c r="I8" s="93">
        <v>1</v>
      </c>
      <c r="J8" s="93">
        <v>2</v>
      </c>
      <c r="K8" s="103" t="s">
        <v>18</v>
      </c>
      <c r="L8" s="57" t="s">
        <v>22</v>
      </c>
      <c r="M8" s="51" t="s">
        <v>23</v>
      </c>
      <c r="N8" s="52">
        <v>1</v>
      </c>
      <c r="O8" s="52">
        <f>N8*E8</f>
        <v>1</v>
      </c>
      <c r="P8" s="52">
        <f>O8*F8</f>
        <v>1</v>
      </c>
      <c r="Q8" s="53">
        <v>10</v>
      </c>
      <c r="R8" s="53" t="s">
        <v>159</v>
      </c>
      <c r="S8" s="21"/>
    </row>
    <row r="9" spans="1:19" ht="14.25" customHeight="1" x14ac:dyDescent="0.25">
      <c r="A9" s="93"/>
      <c r="B9" s="136"/>
      <c r="C9" s="93"/>
      <c r="D9" s="137"/>
      <c r="E9" s="138"/>
      <c r="F9" s="136"/>
      <c r="G9" s="93"/>
      <c r="H9" s="78"/>
      <c r="I9" s="93"/>
      <c r="J9" s="93"/>
      <c r="K9" s="103" t="s">
        <v>24</v>
      </c>
      <c r="L9" s="57" t="s">
        <v>25</v>
      </c>
      <c r="M9" s="51" t="s">
        <v>26</v>
      </c>
      <c r="N9" s="52">
        <v>2</v>
      </c>
      <c r="O9" s="52">
        <f>N9*E8</f>
        <v>2</v>
      </c>
      <c r="P9" s="52">
        <f>O9*F8</f>
        <v>2</v>
      </c>
      <c r="Q9" s="53">
        <v>2.4</v>
      </c>
      <c r="R9" s="53" t="s">
        <v>159</v>
      </c>
      <c r="S9" s="21"/>
    </row>
    <row r="10" spans="1:19" ht="14.25" customHeight="1" x14ac:dyDescent="0.25">
      <c r="A10" s="93"/>
      <c r="B10" s="136"/>
      <c r="C10" s="93"/>
      <c r="D10" s="137"/>
      <c r="E10" s="138"/>
      <c r="F10" s="136"/>
      <c r="G10" s="93"/>
      <c r="H10" s="78"/>
      <c r="I10" s="93"/>
      <c r="J10" s="93"/>
      <c r="K10" s="103" t="s">
        <v>27</v>
      </c>
      <c r="L10" s="57" t="s">
        <v>28</v>
      </c>
      <c r="M10" s="51" t="s">
        <v>29</v>
      </c>
      <c r="N10" s="52">
        <v>1</v>
      </c>
      <c r="O10" s="52">
        <f>N10*E8</f>
        <v>1</v>
      </c>
      <c r="P10" s="52">
        <f>O10*F8</f>
        <v>1</v>
      </c>
      <c r="Q10" s="53">
        <v>5.5</v>
      </c>
      <c r="R10" s="53" t="s">
        <v>159</v>
      </c>
      <c r="S10" s="21"/>
    </row>
    <row r="11" spans="1:19" ht="14.25" customHeight="1" x14ac:dyDescent="0.25">
      <c r="A11" s="93"/>
      <c r="B11" s="136"/>
      <c r="C11" s="93"/>
      <c r="D11" s="137"/>
      <c r="E11" s="138"/>
      <c r="F11" s="136"/>
      <c r="G11" s="93"/>
      <c r="H11" s="78"/>
      <c r="I11" s="93"/>
      <c r="J11" s="93"/>
      <c r="K11" s="103" t="s">
        <v>30</v>
      </c>
      <c r="L11" s="57" t="s">
        <v>31</v>
      </c>
      <c r="M11" s="51" t="s">
        <v>32</v>
      </c>
      <c r="N11" s="52">
        <v>1</v>
      </c>
      <c r="O11" s="52">
        <f>N11*E8</f>
        <v>1</v>
      </c>
      <c r="P11" s="52">
        <f>O11*F8</f>
        <v>1</v>
      </c>
      <c r="Q11" s="53">
        <v>6</v>
      </c>
      <c r="R11" s="53" t="s">
        <v>159</v>
      </c>
      <c r="S11" s="21"/>
    </row>
    <row r="12" spans="1:19" ht="14.25" customHeight="1" x14ac:dyDescent="0.25">
      <c r="A12" s="93"/>
      <c r="B12" s="136"/>
      <c r="C12" s="93"/>
      <c r="D12" s="137"/>
      <c r="E12" s="138"/>
      <c r="F12" s="136"/>
      <c r="G12" s="93"/>
      <c r="H12" s="78"/>
      <c r="I12" s="93"/>
      <c r="J12" s="93"/>
      <c r="K12" s="103" t="s">
        <v>33</v>
      </c>
      <c r="L12" s="57" t="s">
        <v>34</v>
      </c>
      <c r="M12" s="51" t="s">
        <v>35</v>
      </c>
      <c r="N12" s="52">
        <v>2</v>
      </c>
      <c r="O12" s="52">
        <f>N12*E8</f>
        <v>2</v>
      </c>
      <c r="P12" s="52">
        <f>O12*F8</f>
        <v>2</v>
      </c>
      <c r="Q12" s="53">
        <v>6</v>
      </c>
      <c r="R12" s="53" t="s">
        <v>159</v>
      </c>
      <c r="S12" s="21"/>
    </row>
    <row r="13" spans="1:19" ht="14.25" customHeight="1" x14ac:dyDescent="0.25">
      <c r="A13" s="93"/>
      <c r="B13" s="136"/>
      <c r="C13" s="93"/>
      <c r="D13" s="137"/>
      <c r="E13" s="138"/>
      <c r="F13" s="136"/>
      <c r="G13" s="93"/>
      <c r="H13" s="78"/>
      <c r="I13" s="93"/>
      <c r="J13" s="93"/>
      <c r="K13" s="103" t="s">
        <v>36</v>
      </c>
      <c r="L13" s="57" t="s">
        <v>37</v>
      </c>
      <c r="M13" s="54" t="s">
        <v>35</v>
      </c>
      <c r="N13" s="52">
        <v>1</v>
      </c>
      <c r="O13" s="52">
        <f>N13*E8</f>
        <v>1</v>
      </c>
      <c r="P13" s="52">
        <f>O13*F8</f>
        <v>1</v>
      </c>
      <c r="Q13" s="53">
        <v>3</v>
      </c>
      <c r="R13" s="53" t="s">
        <v>159</v>
      </c>
      <c r="S13" s="21"/>
    </row>
    <row r="14" spans="1:19" ht="14.25" customHeight="1" x14ac:dyDescent="0.25">
      <c r="A14" s="93"/>
      <c r="B14" s="136"/>
      <c r="C14" s="93"/>
      <c r="D14" s="137"/>
      <c r="E14" s="138"/>
      <c r="F14" s="136"/>
      <c r="G14" s="93"/>
      <c r="H14" s="78"/>
      <c r="I14" s="93"/>
      <c r="J14" s="93"/>
      <c r="K14" s="103" t="s">
        <v>38</v>
      </c>
      <c r="L14" s="57" t="s">
        <v>39</v>
      </c>
      <c r="M14" s="51" t="s">
        <v>40</v>
      </c>
      <c r="N14" s="52">
        <v>1</v>
      </c>
      <c r="O14" s="52">
        <f>N14*E8</f>
        <v>1</v>
      </c>
      <c r="P14" s="52">
        <f>O14*F8</f>
        <v>1</v>
      </c>
      <c r="Q14" s="53">
        <v>3</v>
      </c>
      <c r="R14" s="53" t="s">
        <v>159</v>
      </c>
      <c r="S14" s="21"/>
    </row>
    <row r="15" spans="1:19" ht="14.25" customHeight="1" x14ac:dyDescent="0.25">
      <c r="A15" s="93"/>
      <c r="B15" s="136"/>
      <c r="C15" s="93"/>
      <c r="D15" s="137"/>
      <c r="E15" s="138"/>
      <c r="F15" s="136"/>
      <c r="G15" s="93"/>
      <c r="H15" s="78"/>
      <c r="I15" s="93"/>
      <c r="J15" s="93"/>
      <c r="K15" s="103" t="s">
        <v>41</v>
      </c>
      <c r="L15" s="57" t="s">
        <v>42</v>
      </c>
      <c r="M15" s="51" t="s">
        <v>43</v>
      </c>
      <c r="N15" s="52">
        <v>1</v>
      </c>
      <c r="O15" s="52">
        <f>N15*E8</f>
        <v>1</v>
      </c>
      <c r="P15" s="52">
        <f>O15*F8</f>
        <v>1</v>
      </c>
      <c r="Q15" s="53">
        <v>0.4</v>
      </c>
      <c r="R15" s="53" t="s">
        <v>159</v>
      </c>
      <c r="S15" s="21"/>
    </row>
    <row r="16" spans="1:19" ht="14.25" customHeight="1" x14ac:dyDescent="0.25">
      <c r="A16" s="93"/>
      <c r="B16" s="136"/>
      <c r="C16" s="93"/>
      <c r="D16" s="137"/>
      <c r="E16" s="138"/>
      <c r="F16" s="136"/>
      <c r="G16" s="93"/>
      <c r="H16" s="78"/>
      <c r="I16" s="93"/>
      <c r="J16" s="93"/>
      <c r="K16" s="103" t="s">
        <v>44</v>
      </c>
      <c r="L16" s="57" t="s">
        <v>45</v>
      </c>
      <c r="M16" s="51" t="s">
        <v>46</v>
      </c>
      <c r="N16" s="52">
        <v>4</v>
      </c>
      <c r="O16" s="52">
        <v>4</v>
      </c>
      <c r="P16" s="52">
        <v>4</v>
      </c>
      <c r="Q16" s="55">
        <v>0.2</v>
      </c>
      <c r="R16" s="53" t="s">
        <v>159</v>
      </c>
      <c r="S16" s="22"/>
    </row>
    <row r="17" spans="1:19" ht="14.25" customHeight="1" x14ac:dyDescent="0.25">
      <c r="A17" s="93"/>
      <c r="B17" s="136"/>
      <c r="C17" s="93"/>
      <c r="D17" s="137"/>
      <c r="E17" s="138"/>
      <c r="F17" s="136"/>
      <c r="G17" s="93"/>
      <c r="H17" s="78"/>
      <c r="I17" s="93"/>
      <c r="J17" s="93"/>
      <c r="K17" s="103" t="s">
        <v>47</v>
      </c>
      <c r="L17" s="57" t="s">
        <v>48</v>
      </c>
      <c r="M17" s="51" t="s">
        <v>49</v>
      </c>
      <c r="N17" s="52">
        <v>4</v>
      </c>
      <c r="O17" s="52">
        <v>4</v>
      </c>
      <c r="P17" s="52">
        <v>4</v>
      </c>
      <c r="Q17" s="53">
        <v>0.3</v>
      </c>
      <c r="R17" s="53" t="s">
        <v>159</v>
      </c>
      <c r="S17" s="21"/>
    </row>
    <row r="18" spans="1:19" ht="14.25" customHeight="1" x14ac:dyDescent="0.25">
      <c r="A18" s="93"/>
      <c r="B18" s="136"/>
      <c r="C18" s="93"/>
      <c r="D18" s="137"/>
      <c r="E18" s="138"/>
      <c r="F18" s="136"/>
      <c r="G18" s="93"/>
      <c r="H18" s="78"/>
      <c r="I18" s="93"/>
      <c r="J18" s="93"/>
      <c r="K18" s="103" t="s">
        <v>50</v>
      </c>
      <c r="L18" s="57" t="s">
        <v>51</v>
      </c>
      <c r="M18" s="56" t="s">
        <v>52</v>
      </c>
      <c r="N18" s="52">
        <v>16</v>
      </c>
      <c r="O18" s="52">
        <v>16</v>
      </c>
      <c r="P18" s="52">
        <v>16</v>
      </c>
      <c r="Q18" s="53">
        <v>16</v>
      </c>
      <c r="R18" s="53" t="s">
        <v>160</v>
      </c>
      <c r="S18" s="21"/>
    </row>
    <row r="19" spans="1:19" ht="14.25" customHeight="1" x14ac:dyDescent="0.25">
      <c r="A19" s="93"/>
      <c r="B19" s="136"/>
      <c r="C19" s="93"/>
      <c r="D19" s="137"/>
      <c r="E19" s="138"/>
      <c r="F19" s="136"/>
      <c r="G19" s="93"/>
      <c r="H19" s="78"/>
      <c r="I19" s="93"/>
      <c r="J19" s="93"/>
      <c r="K19" s="103" t="s">
        <v>53</v>
      </c>
      <c r="L19" s="57" t="s">
        <v>54</v>
      </c>
      <c r="M19" s="56" t="s">
        <v>55</v>
      </c>
      <c r="N19" s="52">
        <v>16</v>
      </c>
      <c r="O19" s="52">
        <v>16</v>
      </c>
      <c r="P19" s="52">
        <v>16</v>
      </c>
      <c r="Q19" s="53">
        <v>16</v>
      </c>
      <c r="R19" s="53" t="s">
        <v>160</v>
      </c>
      <c r="S19" s="21"/>
    </row>
    <row r="20" spans="1:19" x14ac:dyDescent="0.25">
      <c r="I20" s="2"/>
      <c r="J20" s="2"/>
    </row>
    <row r="38" spans="1:19" ht="3.75" customHeight="1" x14ac:dyDescent="0.25"/>
    <row r="39" spans="1:19" ht="19.5" x14ac:dyDescent="0.25">
      <c r="A39" s="36" t="s">
        <v>0</v>
      </c>
      <c r="B39" s="37"/>
      <c r="C39" s="15"/>
      <c r="D39" s="16"/>
      <c r="E39" s="16" t="s">
        <v>1</v>
      </c>
      <c r="F39" s="17"/>
      <c r="G39" s="16"/>
      <c r="H39" s="16" t="s">
        <v>2</v>
      </c>
      <c r="I39" s="16"/>
      <c r="J39" s="17"/>
      <c r="K39" s="15"/>
      <c r="L39" s="16"/>
      <c r="M39" s="18" t="s">
        <v>3</v>
      </c>
      <c r="N39" s="16"/>
      <c r="O39" s="16"/>
      <c r="P39" s="16"/>
      <c r="Q39" s="20"/>
      <c r="R39" s="20"/>
      <c r="S39" s="19" t="s">
        <v>4</v>
      </c>
    </row>
    <row r="40" spans="1:19" ht="75" x14ac:dyDescent="0.25">
      <c r="A40" s="40" t="s">
        <v>5</v>
      </c>
      <c r="B40" s="41" t="s">
        <v>6</v>
      </c>
      <c r="C40" s="42" t="s">
        <v>7</v>
      </c>
      <c r="D40" s="43" t="s">
        <v>8</v>
      </c>
      <c r="E40" s="42" t="s">
        <v>9</v>
      </c>
      <c r="F40" s="42" t="s">
        <v>6</v>
      </c>
      <c r="G40" s="41" t="s">
        <v>10</v>
      </c>
      <c r="H40" s="41" t="s">
        <v>8</v>
      </c>
      <c r="I40" s="41" t="s">
        <v>11</v>
      </c>
      <c r="J40" s="41" t="s">
        <v>12</v>
      </c>
      <c r="K40" s="44" t="s">
        <v>13</v>
      </c>
      <c r="L40" s="45" t="s">
        <v>8</v>
      </c>
      <c r="M40" s="45" t="s">
        <v>14</v>
      </c>
      <c r="N40" s="41" t="s">
        <v>15</v>
      </c>
      <c r="O40" s="41" t="s">
        <v>9</v>
      </c>
      <c r="P40" s="46" t="s">
        <v>6</v>
      </c>
      <c r="Q40" s="46" t="s">
        <v>157</v>
      </c>
      <c r="R40" s="46" t="s">
        <v>158</v>
      </c>
      <c r="S40" s="45" t="s">
        <v>16</v>
      </c>
    </row>
    <row r="41" spans="1:19" ht="15" customHeight="1" x14ac:dyDescent="0.25">
      <c r="A41" s="93" t="s">
        <v>17</v>
      </c>
      <c r="B41" s="93" t="s">
        <v>18</v>
      </c>
      <c r="C41" s="93" t="s">
        <v>19</v>
      </c>
      <c r="D41" s="137" t="s">
        <v>20</v>
      </c>
      <c r="E41" s="138">
        <v>1</v>
      </c>
      <c r="F41" s="136" t="s">
        <v>18</v>
      </c>
      <c r="G41" s="81" t="s">
        <v>56</v>
      </c>
      <c r="H41" s="68" t="s">
        <v>57</v>
      </c>
      <c r="I41" s="81">
        <v>1</v>
      </c>
      <c r="J41" s="81" t="s">
        <v>18</v>
      </c>
      <c r="K41" s="103" t="s">
        <v>58</v>
      </c>
      <c r="L41" s="57" t="s">
        <v>59</v>
      </c>
      <c r="M41" s="47" t="s">
        <v>23</v>
      </c>
      <c r="N41" s="48">
        <v>1</v>
      </c>
      <c r="O41" s="48">
        <f>N41*E41</f>
        <v>1</v>
      </c>
      <c r="P41" s="48">
        <f>O41*F41</f>
        <v>1</v>
      </c>
      <c r="Q41" s="48">
        <v>9</v>
      </c>
      <c r="R41" s="48" t="s">
        <v>159</v>
      </c>
      <c r="S41" s="3"/>
    </row>
    <row r="42" spans="1:19" ht="15.75" x14ac:dyDescent="0.25">
      <c r="A42" s="93"/>
      <c r="B42" s="93"/>
      <c r="C42" s="93"/>
      <c r="D42" s="137"/>
      <c r="E42" s="138"/>
      <c r="F42" s="136"/>
      <c r="G42" s="85"/>
      <c r="H42" s="69"/>
      <c r="I42" s="85"/>
      <c r="J42" s="85"/>
      <c r="K42" s="103" t="s">
        <v>60</v>
      </c>
      <c r="L42" s="57" t="s">
        <v>61</v>
      </c>
      <c r="M42" s="47" t="s">
        <v>26</v>
      </c>
      <c r="N42" s="48">
        <v>2</v>
      </c>
      <c r="O42" s="48">
        <f>N42*E41</f>
        <v>2</v>
      </c>
      <c r="P42" s="48">
        <f>O42*F41</f>
        <v>2</v>
      </c>
      <c r="Q42" s="48">
        <v>5</v>
      </c>
      <c r="R42" s="48" t="s">
        <v>159</v>
      </c>
      <c r="S42" s="3"/>
    </row>
    <row r="43" spans="1:19" ht="16.5" thickBot="1" x14ac:dyDescent="0.3">
      <c r="A43" s="93"/>
      <c r="B43" s="93"/>
      <c r="C43" s="93"/>
      <c r="D43" s="137"/>
      <c r="E43" s="138"/>
      <c r="F43" s="136"/>
      <c r="G43" s="139"/>
      <c r="H43" s="70"/>
      <c r="I43" s="139"/>
      <c r="J43" s="139"/>
      <c r="K43" s="143" t="s">
        <v>62</v>
      </c>
      <c r="L43" s="65" t="s">
        <v>45</v>
      </c>
      <c r="M43" s="58" t="s">
        <v>46</v>
      </c>
      <c r="N43" s="59">
        <v>4</v>
      </c>
      <c r="O43" s="59">
        <v>4</v>
      </c>
      <c r="P43" s="59">
        <v>4</v>
      </c>
      <c r="Q43" s="59">
        <v>0.1</v>
      </c>
      <c r="R43" s="48" t="s">
        <v>159</v>
      </c>
      <c r="S43" s="4"/>
    </row>
    <row r="44" spans="1:19" ht="15.75" x14ac:dyDescent="0.25">
      <c r="A44" s="93"/>
      <c r="B44" s="93"/>
      <c r="C44" s="93"/>
      <c r="D44" s="137"/>
      <c r="E44" s="138"/>
      <c r="F44" s="136"/>
      <c r="G44" s="140" t="s">
        <v>63</v>
      </c>
      <c r="H44" s="71" t="s">
        <v>64</v>
      </c>
      <c r="I44" s="140">
        <v>1</v>
      </c>
      <c r="J44" s="140" t="s">
        <v>18</v>
      </c>
      <c r="K44" s="144" t="s">
        <v>65</v>
      </c>
      <c r="L44" s="66" t="s">
        <v>66</v>
      </c>
      <c r="M44" s="60" t="s">
        <v>67</v>
      </c>
      <c r="N44" s="61">
        <v>12</v>
      </c>
      <c r="O44" s="61">
        <v>12</v>
      </c>
      <c r="P44" s="61">
        <v>12</v>
      </c>
      <c r="Q44" s="61">
        <v>12</v>
      </c>
      <c r="R44" s="61" t="s">
        <v>160</v>
      </c>
      <c r="S44" s="5"/>
    </row>
    <row r="45" spans="1:19" ht="16.5" thickBot="1" x14ac:dyDescent="0.3">
      <c r="A45" s="93"/>
      <c r="B45" s="93"/>
      <c r="C45" s="93"/>
      <c r="D45" s="137"/>
      <c r="E45" s="138"/>
      <c r="F45" s="136"/>
      <c r="G45" s="141"/>
      <c r="H45" s="72"/>
      <c r="I45" s="141"/>
      <c r="J45" s="141"/>
      <c r="K45" s="143" t="s">
        <v>68</v>
      </c>
      <c r="L45" s="65" t="s">
        <v>69</v>
      </c>
      <c r="M45" s="62" t="s">
        <v>70</v>
      </c>
      <c r="N45" s="59">
        <v>12</v>
      </c>
      <c r="O45" s="59">
        <f>N45*E41</f>
        <v>12</v>
      </c>
      <c r="P45" s="59">
        <f>O45*F41</f>
        <v>12</v>
      </c>
      <c r="Q45" s="59">
        <v>12</v>
      </c>
      <c r="R45" s="59" t="s">
        <v>160</v>
      </c>
      <c r="S45" s="4"/>
    </row>
    <row r="46" spans="1:19" ht="15.75" x14ac:dyDescent="0.25">
      <c r="A46" s="93"/>
      <c r="B46" s="93"/>
      <c r="C46" s="93"/>
      <c r="D46" s="137"/>
      <c r="E46" s="138"/>
      <c r="F46" s="136"/>
      <c r="G46" s="142"/>
      <c r="H46" s="6"/>
      <c r="I46" s="142"/>
      <c r="J46" s="142"/>
      <c r="K46" s="102" t="s">
        <v>71</v>
      </c>
      <c r="L46" s="67" t="s">
        <v>72</v>
      </c>
      <c r="M46" s="63" t="s">
        <v>73</v>
      </c>
      <c r="N46" s="64">
        <v>2</v>
      </c>
      <c r="O46" s="64">
        <v>2</v>
      </c>
      <c r="P46" s="64">
        <v>2</v>
      </c>
      <c r="Q46" s="64">
        <v>2</v>
      </c>
      <c r="R46" s="64" t="s">
        <v>160</v>
      </c>
      <c r="S46" s="7"/>
    </row>
    <row r="47" spans="1:19" ht="15.75" x14ac:dyDescent="0.25">
      <c r="A47" s="93"/>
      <c r="B47" s="93"/>
      <c r="C47" s="93"/>
      <c r="D47" s="137"/>
      <c r="E47" s="138"/>
      <c r="F47" s="136"/>
      <c r="G47" s="103"/>
      <c r="H47" s="1"/>
      <c r="I47" s="103"/>
      <c r="J47" s="103"/>
      <c r="K47" s="103" t="s">
        <v>74</v>
      </c>
      <c r="L47" s="57" t="s">
        <v>75</v>
      </c>
      <c r="M47" s="50" t="s">
        <v>73</v>
      </c>
      <c r="N47" s="49">
        <v>2</v>
      </c>
      <c r="O47" s="48">
        <v>2</v>
      </c>
      <c r="P47" s="48">
        <v>2</v>
      </c>
      <c r="Q47" s="48">
        <v>2</v>
      </c>
      <c r="R47" s="48" t="s">
        <v>160</v>
      </c>
      <c r="S47" s="3"/>
    </row>
    <row r="48" spans="1:19" ht="15.75" x14ac:dyDescent="0.25">
      <c r="A48" s="93"/>
      <c r="B48" s="93"/>
      <c r="C48" s="93"/>
      <c r="D48" s="137"/>
      <c r="E48" s="138"/>
      <c r="F48" s="136"/>
      <c r="G48" s="103"/>
      <c r="H48" s="1"/>
      <c r="I48" s="103"/>
      <c r="J48" s="103"/>
      <c r="K48" s="103" t="s">
        <v>76</v>
      </c>
      <c r="L48" s="57" t="s">
        <v>77</v>
      </c>
      <c r="M48" s="50" t="s">
        <v>78</v>
      </c>
      <c r="N48" s="49">
        <v>6</v>
      </c>
      <c r="O48" s="48">
        <v>6</v>
      </c>
      <c r="P48" s="48">
        <v>6</v>
      </c>
      <c r="Q48" s="48">
        <v>6</v>
      </c>
      <c r="R48" s="48" t="s">
        <v>160</v>
      </c>
      <c r="S48" s="3"/>
    </row>
    <row r="49" spans="9:10" x14ac:dyDescent="0.25">
      <c r="I49" s="2"/>
      <c r="J49" s="2"/>
    </row>
    <row r="62" spans="9:10" ht="14.25" customHeight="1" x14ac:dyDescent="0.25"/>
    <row r="65" spans="1:19" ht="20.25" customHeight="1" x14ac:dyDescent="0.25"/>
    <row r="66" spans="1:19" ht="19.5" x14ac:dyDescent="0.25">
      <c r="A66" s="36" t="s">
        <v>0</v>
      </c>
      <c r="B66" s="37"/>
      <c r="C66" s="15"/>
      <c r="D66" s="16"/>
      <c r="E66" s="16" t="s">
        <v>1</v>
      </c>
      <c r="F66" s="17"/>
      <c r="G66" s="16"/>
      <c r="H66" s="16" t="s">
        <v>2</v>
      </c>
      <c r="I66" s="16"/>
      <c r="J66" s="17"/>
      <c r="K66" s="36" t="s">
        <v>3</v>
      </c>
      <c r="L66" s="36"/>
      <c r="M66" s="36"/>
      <c r="N66" s="36"/>
      <c r="O66" s="36"/>
      <c r="P66" s="36"/>
      <c r="Q66" s="36"/>
      <c r="R66" s="36"/>
      <c r="S66" s="19" t="s">
        <v>4</v>
      </c>
    </row>
    <row r="67" spans="1:19" ht="75" x14ac:dyDescent="0.25">
      <c r="A67" s="40" t="s">
        <v>5</v>
      </c>
      <c r="B67" s="41" t="s">
        <v>6</v>
      </c>
      <c r="C67" s="42" t="s">
        <v>7</v>
      </c>
      <c r="D67" s="43" t="s">
        <v>8</v>
      </c>
      <c r="E67" s="42" t="s">
        <v>9</v>
      </c>
      <c r="F67" s="42" t="s">
        <v>6</v>
      </c>
      <c r="G67" s="41" t="s">
        <v>10</v>
      </c>
      <c r="H67" s="41" t="s">
        <v>8</v>
      </c>
      <c r="I67" s="41" t="s">
        <v>11</v>
      </c>
      <c r="J67" s="41" t="s">
        <v>12</v>
      </c>
      <c r="K67" s="44" t="s">
        <v>13</v>
      </c>
      <c r="L67" s="45" t="s">
        <v>8</v>
      </c>
      <c r="M67" s="45" t="s">
        <v>14</v>
      </c>
      <c r="N67" s="41" t="s">
        <v>15</v>
      </c>
      <c r="O67" s="41" t="s">
        <v>9</v>
      </c>
      <c r="P67" s="46" t="s">
        <v>6</v>
      </c>
      <c r="Q67" s="46" t="s">
        <v>157</v>
      </c>
      <c r="R67" s="46" t="s">
        <v>158</v>
      </c>
      <c r="S67" s="45" t="s">
        <v>16</v>
      </c>
    </row>
    <row r="68" spans="1:19" ht="12.95" customHeight="1" x14ac:dyDescent="0.25">
      <c r="A68" s="81" t="s">
        <v>17</v>
      </c>
      <c r="B68" s="81" t="s">
        <v>18</v>
      </c>
      <c r="C68" s="82" t="s">
        <v>56</v>
      </c>
      <c r="D68" s="83" t="s">
        <v>79</v>
      </c>
      <c r="E68" s="82" t="s">
        <v>24</v>
      </c>
      <c r="F68" s="84" t="s">
        <v>24</v>
      </c>
      <c r="G68" s="93" t="s">
        <v>19</v>
      </c>
      <c r="H68" s="78" t="s">
        <v>80</v>
      </c>
      <c r="I68" s="93" t="s">
        <v>18</v>
      </c>
      <c r="J68" s="93" t="s">
        <v>24</v>
      </c>
      <c r="K68" s="23" t="s">
        <v>18</v>
      </c>
      <c r="L68" s="8" t="s">
        <v>81</v>
      </c>
      <c r="M68" s="47" t="s">
        <v>82</v>
      </c>
      <c r="N68" s="48">
        <v>1</v>
      </c>
      <c r="O68" s="48">
        <v>1</v>
      </c>
      <c r="P68" s="50">
        <v>4</v>
      </c>
      <c r="Q68" s="50">
        <v>15</v>
      </c>
      <c r="R68" s="50" t="s">
        <v>159</v>
      </c>
      <c r="S68" s="27"/>
    </row>
    <row r="69" spans="1:19" ht="12.95" customHeight="1" x14ac:dyDescent="0.25">
      <c r="A69" s="85"/>
      <c r="B69" s="85"/>
      <c r="C69" s="86"/>
      <c r="D69" s="87"/>
      <c r="E69" s="86"/>
      <c r="F69" s="88"/>
      <c r="G69" s="93"/>
      <c r="H69" s="78"/>
      <c r="I69" s="93"/>
      <c r="J69" s="93"/>
      <c r="K69" s="23" t="s">
        <v>24</v>
      </c>
      <c r="L69" s="8" t="s">
        <v>83</v>
      </c>
      <c r="M69" s="47" t="s">
        <v>84</v>
      </c>
      <c r="N69" s="48">
        <v>1</v>
      </c>
      <c r="O69" s="48">
        <v>1</v>
      </c>
      <c r="P69" s="50">
        <v>4</v>
      </c>
      <c r="Q69" s="50">
        <v>12</v>
      </c>
      <c r="R69" s="50" t="s">
        <v>159</v>
      </c>
      <c r="S69" s="27"/>
    </row>
    <row r="70" spans="1:19" ht="12.95" customHeight="1" x14ac:dyDescent="0.25">
      <c r="A70" s="85"/>
      <c r="B70" s="85"/>
      <c r="C70" s="86"/>
      <c r="D70" s="87"/>
      <c r="E70" s="86"/>
      <c r="F70" s="88"/>
      <c r="G70" s="93"/>
      <c r="H70" s="78"/>
      <c r="I70" s="93"/>
      <c r="J70" s="93"/>
      <c r="K70" s="23" t="s">
        <v>27</v>
      </c>
      <c r="L70" s="8" t="s">
        <v>85</v>
      </c>
      <c r="M70" s="47" t="s">
        <v>86</v>
      </c>
      <c r="N70" s="48">
        <v>2</v>
      </c>
      <c r="O70" s="48">
        <v>2</v>
      </c>
      <c r="P70" s="50">
        <v>8</v>
      </c>
      <c r="Q70" s="50">
        <v>7</v>
      </c>
      <c r="R70" s="50" t="s">
        <v>159</v>
      </c>
      <c r="S70" s="27"/>
    </row>
    <row r="71" spans="1:19" ht="12.95" customHeight="1" x14ac:dyDescent="0.25">
      <c r="A71" s="85"/>
      <c r="B71" s="85"/>
      <c r="C71" s="86"/>
      <c r="D71" s="87"/>
      <c r="E71" s="86"/>
      <c r="F71" s="88"/>
      <c r="G71" s="93"/>
      <c r="H71" s="78"/>
      <c r="I71" s="93"/>
      <c r="J71" s="93"/>
      <c r="K71" s="23" t="s">
        <v>30</v>
      </c>
      <c r="L71" s="8" t="s">
        <v>87</v>
      </c>
      <c r="M71" s="47" t="s">
        <v>88</v>
      </c>
      <c r="N71" s="48">
        <v>3</v>
      </c>
      <c r="O71" s="48">
        <v>3</v>
      </c>
      <c r="P71" s="50">
        <v>12</v>
      </c>
      <c r="Q71" s="50">
        <v>8</v>
      </c>
      <c r="R71" s="50" t="s">
        <v>159</v>
      </c>
      <c r="S71" s="27"/>
    </row>
    <row r="72" spans="1:19" ht="12.95" customHeight="1" x14ac:dyDescent="0.25">
      <c r="A72" s="85"/>
      <c r="B72" s="85"/>
      <c r="C72" s="86"/>
      <c r="D72" s="87"/>
      <c r="E72" s="86"/>
      <c r="F72" s="88"/>
      <c r="G72" s="93"/>
      <c r="H72" s="78"/>
      <c r="I72" s="93"/>
      <c r="J72" s="93"/>
      <c r="K72" s="23" t="s">
        <v>33</v>
      </c>
      <c r="L72" s="8" t="s">
        <v>89</v>
      </c>
      <c r="M72" s="47" t="s">
        <v>90</v>
      </c>
      <c r="N72" s="48">
        <v>1</v>
      </c>
      <c r="O72" s="48">
        <v>1</v>
      </c>
      <c r="P72" s="50">
        <v>4</v>
      </c>
      <c r="Q72" s="50">
        <v>38</v>
      </c>
      <c r="R72" s="50" t="s">
        <v>159</v>
      </c>
      <c r="S72" s="27"/>
    </row>
    <row r="73" spans="1:19" ht="12.95" customHeight="1" x14ac:dyDescent="0.25">
      <c r="A73" s="85"/>
      <c r="B73" s="85"/>
      <c r="C73" s="86"/>
      <c r="D73" s="87"/>
      <c r="E73" s="86"/>
      <c r="F73" s="88"/>
      <c r="G73" s="93"/>
      <c r="H73" s="78"/>
      <c r="I73" s="93"/>
      <c r="J73" s="93"/>
      <c r="K73" s="23" t="s">
        <v>36</v>
      </c>
      <c r="L73" s="8" t="s">
        <v>91</v>
      </c>
      <c r="M73" s="47" t="s">
        <v>92</v>
      </c>
      <c r="N73" s="48">
        <v>1</v>
      </c>
      <c r="O73" s="48">
        <v>1</v>
      </c>
      <c r="P73" s="50">
        <v>4</v>
      </c>
      <c r="Q73" s="50">
        <v>4</v>
      </c>
      <c r="R73" s="50" t="s">
        <v>159</v>
      </c>
      <c r="S73" s="3"/>
    </row>
    <row r="74" spans="1:19" ht="12.95" customHeight="1" x14ac:dyDescent="0.25">
      <c r="A74" s="85"/>
      <c r="B74" s="85"/>
      <c r="C74" s="86"/>
      <c r="D74" s="87"/>
      <c r="E74" s="86"/>
      <c r="F74" s="88"/>
      <c r="G74" s="93"/>
      <c r="H74" s="78"/>
      <c r="I74" s="93"/>
      <c r="J74" s="93"/>
      <c r="K74" s="23" t="s">
        <v>38</v>
      </c>
      <c r="L74" s="8" t="s">
        <v>93</v>
      </c>
      <c r="M74" s="47" t="s">
        <v>52</v>
      </c>
      <c r="N74" s="48">
        <v>15</v>
      </c>
      <c r="O74" s="48">
        <v>15</v>
      </c>
      <c r="P74" s="50">
        <v>60</v>
      </c>
      <c r="Q74" s="50">
        <v>60</v>
      </c>
      <c r="R74" s="50" t="s">
        <v>160</v>
      </c>
      <c r="S74" s="27"/>
    </row>
    <row r="75" spans="1:19" ht="12.95" customHeight="1" x14ac:dyDescent="0.25">
      <c r="A75" s="85"/>
      <c r="B75" s="85"/>
      <c r="C75" s="86"/>
      <c r="D75" s="87"/>
      <c r="E75" s="86"/>
      <c r="F75" s="88"/>
      <c r="G75" s="93"/>
      <c r="H75" s="78"/>
      <c r="I75" s="93"/>
      <c r="J75" s="93"/>
      <c r="K75" s="23" t="s">
        <v>41</v>
      </c>
      <c r="L75" s="8" t="s">
        <v>94</v>
      </c>
      <c r="M75" s="47" t="s">
        <v>95</v>
      </c>
      <c r="N75" s="48">
        <v>6</v>
      </c>
      <c r="O75" s="48">
        <v>6</v>
      </c>
      <c r="P75" s="50">
        <v>24</v>
      </c>
      <c r="Q75" s="50">
        <v>24</v>
      </c>
      <c r="R75" s="50" t="s">
        <v>160</v>
      </c>
      <c r="S75" s="27"/>
    </row>
    <row r="76" spans="1:19" ht="12.95" customHeight="1" x14ac:dyDescent="0.25">
      <c r="A76" s="85"/>
      <c r="B76" s="85"/>
      <c r="C76" s="86"/>
      <c r="D76" s="87"/>
      <c r="E76" s="86"/>
      <c r="F76" s="88"/>
      <c r="G76" s="93"/>
      <c r="H76" s="78"/>
      <c r="I76" s="93"/>
      <c r="J76" s="93"/>
      <c r="K76" s="23" t="s">
        <v>44</v>
      </c>
      <c r="L76" s="8" t="s">
        <v>96</v>
      </c>
      <c r="M76" s="47" t="s">
        <v>55</v>
      </c>
      <c r="N76" s="48">
        <v>15</v>
      </c>
      <c r="O76" s="48">
        <v>15</v>
      </c>
      <c r="P76" s="50">
        <v>60</v>
      </c>
      <c r="Q76" s="50">
        <v>60</v>
      </c>
      <c r="R76" s="50" t="s">
        <v>160</v>
      </c>
      <c r="S76" s="27"/>
    </row>
    <row r="77" spans="1:19" ht="12.95" customHeight="1" x14ac:dyDescent="0.25">
      <c r="A77" s="85"/>
      <c r="B77" s="85"/>
      <c r="C77" s="86"/>
      <c r="D77" s="87"/>
      <c r="E77" s="86"/>
      <c r="F77" s="88"/>
      <c r="G77" s="93"/>
      <c r="H77" s="78"/>
      <c r="I77" s="93"/>
      <c r="J77" s="93"/>
      <c r="K77" s="23" t="s">
        <v>47</v>
      </c>
      <c r="L77" s="8" t="s">
        <v>97</v>
      </c>
      <c r="M77" s="47" t="s">
        <v>98</v>
      </c>
      <c r="N77" s="48">
        <v>6</v>
      </c>
      <c r="O77" s="48">
        <v>6</v>
      </c>
      <c r="P77" s="50">
        <v>24</v>
      </c>
      <c r="Q77" s="50">
        <v>24</v>
      </c>
      <c r="R77" s="50" t="s">
        <v>160</v>
      </c>
      <c r="S77" s="27"/>
    </row>
    <row r="78" spans="1:19" ht="12.95" customHeight="1" x14ac:dyDescent="0.25">
      <c r="A78" s="85"/>
      <c r="B78" s="85"/>
      <c r="C78" s="86"/>
      <c r="D78" s="87"/>
      <c r="E78" s="86"/>
      <c r="F78" s="88"/>
      <c r="G78" s="93"/>
      <c r="H78" s="78"/>
      <c r="I78" s="93"/>
      <c r="J78" s="93"/>
      <c r="K78" s="23" t="s">
        <v>50</v>
      </c>
      <c r="L78" s="8" t="s">
        <v>99</v>
      </c>
      <c r="M78" s="47" t="s">
        <v>100</v>
      </c>
      <c r="N78" s="48">
        <v>15</v>
      </c>
      <c r="O78" s="48">
        <v>15</v>
      </c>
      <c r="P78" s="50">
        <v>60</v>
      </c>
      <c r="Q78" s="50">
        <v>60</v>
      </c>
      <c r="R78" s="50" t="s">
        <v>160</v>
      </c>
      <c r="S78" s="27"/>
    </row>
    <row r="79" spans="1:19" ht="12.95" customHeight="1" x14ac:dyDescent="0.25">
      <c r="A79" s="85"/>
      <c r="B79" s="85"/>
      <c r="C79" s="86"/>
      <c r="D79" s="87"/>
      <c r="E79" s="86"/>
      <c r="F79" s="88"/>
      <c r="G79" s="93"/>
      <c r="H79" s="78"/>
      <c r="I79" s="93"/>
      <c r="J79" s="93"/>
      <c r="K79" s="23" t="s">
        <v>60</v>
      </c>
      <c r="L79" s="8" t="s">
        <v>101</v>
      </c>
      <c r="M79" s="47" t="s">
        <v>161</v>
      </c>
      <c r="N79" s="48">
        <v>1</v>
      </c>
      <c r="O79" s="48">
        <v>1</v>
      </c>
      <c r="P79" s="48">
        <v>4</v>
      </c>
      <c r="Q79" s="48">
        <v>1</v>
      </c>
      <c r="R79" s="48" t="s">
        <v>159</v>
      </c>
      <c r="S79" s="27"/>
    </row>
    <row r="80" spans="1:19" ht="12.95" customHeight="1" x14ac:dyDescent="0.25">
      <c r="A80" s="85"/>
      <c r="B80" s="85"/>
      <c r="C80" s="86"/>
      <c r="D80" s="87"/>
      <c r="E80" s="86"/>
      <c r="F80" s="88"/>
      <c r="G80" s="93"/>
      <c r="H80" s="78"/>
      <c r="I80" s="93"/>
      <c r="J80" s="93"/>
      <c r="K80" s="23" t="s">
        <v>62</v>
      </c>
      <c r="L80" s="8" t="s">
        <v>102</v>
      </c>
      <c r="M80" s="47" t="s">
        <v>103</v>
      </c>
      <c r="N80" s="48">
        <v>1</v>
      </c>
      <c r="O80" s="48">
        <v>1</v>
      </c>
      <c r="P80" s="48">
        <v>4</v>
      </c>
      <c r="Q80" s="48">
        <v>4</v>
      </c>
      <c r="R80" s="50" t="s">
        <v>160</v>
      </c>
      <c r="S80" s="27"/>
    </row>
    <row r="81" spans="1:19" ht="12.95" customHeight="1" x14ac:dyDescent="0.25">
      <c r="A81" s="85"/>
      <c r="B81" s="85"/>
      <c r="C81" s="86"/>
      <c r="D81" s="87"/>
      <c r="E81" s="86"/>
      <c r="F81" s="88"/>
      <c r="G81" s="93"/>
      <c r="H81" s="78"/>
      <c r="I81" s="93"/>
      <c r="J81" s="93"/>
      <c r="K81" s="23" t="s">
        <v>65</v>
      </c>
      <c r="L81" s="8" t="s">
        <v>104</v>
      </c>
      <c r="M81" s="47" t="s">
        <v>105</v>
      </c>
      <c r="N81" s="48">
        <v>4</v>
      </c>
      <c r="O81" s="48">
        <v>4</v>
      </c>
      <c r="P81" s="48">
        <v>16</v>
      </c>
      <c r="Q81" s="48">
        <v>16</v>
      </c>
      <c r="R81" s="50" t="s">
        <v>160</v>
      </c>
      <c r="S81" s="27"/>
    </row>
    <row r="82" spans="1:19" ht="12.95" customHeight="1" x14ac:dyDescent="0.25">
      <c r="A82" s="85"/>
      <c r="B82" s="85"/>
      <c r="C82" s="86"/>
      <c r="D82" s="87"/>
      <c r="E82" s="86"/>
      <c r="F82" s="88"/>
      <c r="G82" s="93"/>
      <c r="H82" s="78"/>
      <c r="I82" s="93"/>
      <c r="J82" s="93"/>
      <c r="K82" s="23" t="s">
        <v>68</v>
      </c>
      <c r="L82" s="8" t="s">
        <v>106</v>
      </c>
      <c r="M82" s="47" t="s">
        <v>107</v>
      </c>
      <c r="N82" s="48">
        <v>4</v>
      </c>
      <c r="O82" s="48">
        <v>4</v>
      </c>
      <c r="P82" s="48">
        <v>16</v>
      </c>
      <c r="Q82" s="48">
        <v>16</v>
      </c>
      <c r="R82" s="50" t="s">
        <v>160</v>
      </c>
      <c r="S82" s="27"/>
    </row>
    <row r="83" spans="1:19" ht="12.95" customHeight="1" x14ac:dyDescent="0.25">
      <c r="A83" s="85"/>
      <c r="B83" s="85"/>
      <c r="C83" s="86"/>
      <c r="D83" s="87"/>
      <c r="E83" s="86"/>
      <c r="F83" s="88"/>
      <c r="G83" s="93"/>
      <c r="H83" s="78"/>
      <c r="I83" s="93"/>
      <c r="J83" s="93"/>
      <c r="K83" s="23" t="s">
        <v>71</v>
      </c>
      <c r="L83" s="8" t="s">
        <v>108</v>
      </c>
      <c r="M83" s="47" t="s">
        <v>109</v>
      </c>
      <c r="N83" s="48">
        <v>1</v>
      </c>
      <c r="O83" s="48">
        <v>1</v>
      </c>
      <c r="P83" s="48">
        <v>4</v>
      </c>
      <c r="Q83" s="48">
        <v>4</v>
      </c>
      <c r="R83" s="50" t="s">
        <v>160</v>
      </c>
      <c r="S83" s="27"/>
    </row>
    <row r="84" spans="1:19" ht="12.95" customHeight="1" thickBot="1" x14ac:dyDescent="0.3">
      <c r="A84" s="85"/>
      <c r="B84" s="85"/>
      <c r="C84" s="86"/>
      <c r="D84" s="87"/>
      <c r="E84" s="86"/>
      <c r="F84" s="88"/>
      <c r="G84" s="94"/>
      <c r="H84" s="79"/>
      <c r="I84" s="94"/>
      <c r="J84" s="94"/>
      <c r="K84" s="24" t="s">
        <v>74</v>
      </c>
      <c r="L84" s="9" t="s">
        <v>110</v>
      </c>
      <c r="M84" s="58" t="s">
        <v>111</v>
      </c>
      <c r="N84" s="59">
        <v>1</v>
      </c>
      <c r="O84" s="59">
        <v>1</v>
      </c>
      <c r="P84" s="59">
        <v>4</v>
      </c>
      <c r="Q84" s="59">
        <v>4</v>
      </c>
      <c r="R84" s="50" t="s">
        <v>160</v>
      </c>
      <c r="S84" s="30"/>
    </row>
    <row r="85" spans="1:19" ht="12.95" customHeight="1" x14ac:dyDescent="0.25">
      <c r="A85" s="85"/>
      <c r="B85" s="85"/>
      <c r="C85" s="86"/>
      <c r="D85" s="87"/>
      <c r="E85" s="86"/>
      <c r="F85" s="88"/>
      <c r="G85" s="95" t="s">
        <v>56</v>
      </c>
      <c r="H85" s="38" t="s">
        <v>112</v>
      </c>
      <c r="I85" s="95">
        <v>1</v>
      </c>
      <c r="J85" s="95" t="s">
        <v>24</v>
      </c>
      <c r="K85" s="28" t="s">
        <v>76</v>
      </c>
      <c r="L85" s="10" t="s">
        <v>113</v>
      </c>
      <c r="M85" s="73" t="s">
        <v>114</v>
      </c>
      <c r="N85" s="61">
        <v>1</v>
      </c>
      <c r="O85" s="61">
        <v>1</v>
      </c>
      <c r="P85" s="60">
        <v>4</v>
      </c>
      <c r="Q85" s="60">
        <v>1.4</v>
      </c>
      <c r="R85" s="60" t="s">
        <v>159</v>
      </c>
      <c r="S85" s="31"/>
    </row>
    <row r="86" spans="1:19" ht="12.95" customHeight="1" thickBot="1" x14ac:dyDescent="0.3">
      <c r="A86" s="85"/>
      <c r="B86" s="85"/>
      <c r="C86" s="86"/>
      <c r="D86" s="87"/>
      <c r="E86" s="86"/>
      <c r="F86" s="88"/>
      <c r="G86" s="94"/>
      <c r="H86" s="39"/>
      <c r="I86" s="94"/>
      <c r="J86" s="94"/>
      <c r="K86" s="24" t="s">
        <v>115</v>
      </c>
      <c r="L86" s="9" t="s">
        <v>116</v>
      </c>
      <c r="M86" s="58" t="s">
        <v>117</v>
      </c>
      <c r="N86" s="59">
        <v>1</v>
      </c>
      <c r="O86" s="59">
        <v>1</v>
      </c>
      <c r="P86" s="62">
        <v>4</v>
      </c>
      <c r="Q86" s="62">
        <v>1</v>
      </c>
      <c r="R86" s="62" t="s">
        <v>159</v>
      </c>
      <c r="S86" s="30"/>
    </row>
    <row r="87" spans="1:19" ht="12.95" customHeight="1" thickBot="1" x14ac:dyDescent="0.3">
      <c r="A87" s="85"/>
      <c r="B87" s="85"/>
      <c r="C87" s="86"/>
      <c r="D87" s="87"/>
      <c r="E87" s="86"/>
      <c r="F87" s="88"/>
      <c r="G87" s="96" t="s">
        <v>78</v>
      </c>
      <c r="H87" s="11" t="s">
        <v>78</v>
      </c>
      <c r="I87" s="96" t="s">
        <v>78</v>
      </c>
      <c r="J87" s="96" t="s">
        <v>78</v>
      </c>
      <c r="K87" s="35" t="s">
        <v>118</v>
      </c>
      <c r="L87" s="12" t="s">
        <v>119</v>
      </c>
      <c r="M87" s="74" t="s">
        <v>120</v>
      </c>
      <c r="N87" s="75">
        <v>1</v>
      </c>
      <c r="O87" s="75">
        <v>1</v>
      </c>
      <c r="P87" s="76">
        <v>4</v>
      </c>
      <c r="Q87" s="76">
        <v>4</v>
      </c>
      <c r="R87" s="76" t="s">
        <v>160</v>
      </c>
      <c r="S87" s="34"/>
    </row>
    <row r="88" spans="1:19" ht="12.95" customHeight="1" x14ac:dyDescent="0.25">
      <c r="A88" s="85"/>
      <c r="B88" s="85"/>
      <c r="C88" s="86"/>
      <c r="D88" s="87"/>
      <c r="E88" s="86"/>
      <c r="F88" s="88"/>
      <c r="G88" s="89" t="s">
        <v>63</v>
      </c>
      <c r="H88" s="80" t="s">
        <v>121</v>
      </c>
      <c r="I88" s="89">
        <v>1</v>
      </c>
      <c r="J88" s="89" t="s">
        <v>24</v>
      </c>
      <c r="K88" s="29" t="s">
        <v>122</v>
      </c>
      <c r="L88" s="13" t="s">
        <v>123</v>
      </c>
      <c r="M88" s="77" t="s">
        <v>67</v>
      </c>
      <c r="N88" s="64">
        <v>6</v>
      </c>
      <c r="O88" s="64">
        <v>6</v>
      </c>
      <c r="P88" s="63">
        <v>24</v>
      </c>
      <c r="Q88" s="63">
        <v>24</v>
      </c>
      <c r="R88" s="63" t="s">
        <v>160</v>
      </c>
      <c r="S88" s="32"/>
    </row>
    <row r="89" spans="1:19" ht="12.95" customHeight="1" x14ac:dyDescent="0.25">
      <c r="A89" s="89"/>
      <c r="B89" s="89"/>
      <c r="C89" s="90"/>
      <c r="D89" s="91"/>
      <c r="E89" s="90"/>
      <c r="F89" s="92"/>
      <c r="G89" s="93"/>
      <c r="H89" s="78"/>
      <c r="I89" s="93"/>
      <c r="J89" s="93"/>
      <c r="K89" s="23" t="s">
        <v>124</v>
      </c>
      <c r="L89" s="8" t="s">
        <v>69</v>
      </c>
      <c r="M89" s="47" t="s">
        <v>70</v>
      </c>
      <c r="N89" s="48">
        <v>6</v>
      </c>
      <c r="O89" s="48">
        <v>6</v>
      </c>
      <c r="P89" s="50">
        <v>24</v>
      </c>
      <c r="Q89" s="50">
        <v>24</v>
      </c>
      <c r="R89" s="50" t="s">
        <v>160</v>
      </c>
      <c r="S89" s="33"/>
    </row>
    <row r="98" spans="1:19" ht="6" customHeight="1" x14ac:dyDescent="0.25"/>
    <row r="99" spans="1:19" ht="19.5" x14ac:dyDescent="0.25">
      <c r="A99" s="36" t="s">
        <v>0</v>
      </c>
      <c r="B99" s="37"/>
      <c r="C99" s="15"/>
      <c r="D99" s="16"/>
      <c r="E99" s="16" t="s">
        <v>1</v>
      </c>
      <c r="F99" s="17"/>
      <c r="G99" s="16"/>
      <c r="H99" s="16" t="s">
        <v>2</v>
      </c>
      <c r="I99" s="16"/>
      <c r="J99" s="17"/>
      <c r="K99" s="15"/>
      <c r="L99" s="16"/>
      <c r="M99" s="18" t="s">
        <v>3</v>
      </c>
      <c r="N99" s="16"/>
      <c r="O99" s="16"/>
      <c r="P99" s="16"/>
      <c r="Q99" s="20"/>
      <c r="R99" s="20"/>
      <c r="S99" s="19" t="s">
        <v>4</v>
      </c>
    </row>
    <row r="100" spans="1:19" ht="75" x14ac:dyDescent="0.25">
      <c r="A100" s="97" t="s">
        <v>5</v>
      </c>
      <c r="B100" s="98" t="s">
        <v>6</v>
      </c>
      <c r="C100" s="98" t="s">
        <v>7</v>
      </c>
      <c r="D100" s="99" t="s">
        <v>8</v>
      </c>
      <c r="E100" s="98" t="s">
        <v>9</v>
      </c>
      <c r="F100" s="98" t="s">
        <v>6</v>
      </c>
      <c r="G100" s="98" t="s">
        <v>10</v>
      </c>
      <c r="H100" s="98" t="s">
        <v>8</v>
      </c>
      <c r="I100" s="98" t="s">
        <v>11</v>
      </c>
      <c r="J100" s="98" t="s">
        <v>12</v>
      </c>
      <c r="K100" s="100" t="s">
        <v>13</v>
      </c>
      <c r="L100" s="99" t="s">
        <v>8</v>
      </c>
      <c r="M100" s="99" t="s">
        <v>14</v>
      </c>
      <c r="N100" s="98" t="s">
        <v>15</v>
      </c>
      <c r="O100" s="98" t="s">
        <v>9</v>
      </c>
      <c r="P100" s="98" t="s">
        <v>6</v>
      </c>
      <c r="Q100" s="98" t="s">
        <v>157</v>
      </c>
      <c r="R100" s="98" t="s">
        <v>158</v>
      </c>
      <c r="S100" s="99" t="s">
        <v>16</v>
      </c>
    </row>
    <row r="101" spans="1:19" ht="15.75" x14ac:dyDescent="0.25">
      <c r="A101" s="104" t="s">
        <v>17</v>
      </c>
      <c r="B101" s="104" t="s">
        <v>18</v>
      </c>
      <c r="C101" s="104" t="s">
        <v>63</v>
      </c>
      <c r="D101" s="105" t="s">
        <v>125</v>
      </c>
      <c r="E101" s="104" t="s">
        <v>18</v>
      </c>
      <c r="F101" s="104" t="s">
        <v>18</v>
      </c>
      <c r="G101" s="101" t="s">
        <v>78</v>
      </c>
      <c r="H101" s="14" t="s">
        <v>78</v>
      </c>
      <c r="I101" s="101" t="s">
        <v>78</v>
      </c>
      <c r="J101" s="101" t="s">
        <v>78</v>
      </c>
      <c r="K101" s="115" t="s">
        <v>18</v>
      </c>
      <c r="L101" s="131" t="s">
        <v>126</v>
      </c>
      <c r="M101" s="26" t="s">
        <v>127</v>
      </c>
      <c r="N101" s="26">
        <v>1</v>
      </c>
      <c r="O101" s="25">
        <v>1</v>
      </c>
      <c r="P101" s="25">
        <v>1</v>
      </c>
      <c r="Q101" s="25">
        <v>0.7</v>
      </c>
      <c r="R101" s="25" t="s">
        <v>159</v>
      </c>
      <c r="S101" s="33"/>
    </row>
    <row r="102" spans="1:19" ht="15.75" x14ac:dyDescent="0.25">
      <c r="A102" s="106"/>
      <c r="B102" s="106"/>
      <c r="C102" s="106"/>
      <c r="D102" s="107"/>
      <c r="E102" s="106"/>
      <c r="F102" s="106"/>
      <c r="G102" s="108" t="s">
        <v>19</v>
      </c>
      <c r="H102" s="122" t="s">
        <v>128</v>
      </c>
      <c r="I102" s="108" t="s">
        <v>18</v>
      </c>
      <c r="J102" s="108" t="s">
        <v>18</v>
      </c>
      <c r="K102" s="116" t="s">
        <v>24</v>
      </c>
      <c r="L102" s="132" t="s">
        <v>129</v>
      </c>
      <c r="M102" s="117" t="s">
        <v>130</v>
      </c>
      <c r="N102" s="118">
        <v>1</v>
      </c>
      <c r="O102" s="52">
        <v>1</v>
      </c>
      <c r="P102" s="52">
        <v>1</v>
      </c>
      <c r="Q102" s="52">
        <v>0.5</v>
      </c>
      <c r="R102" s="119" t="s">
        <v>159</v>
      </c>
      <c r="S102" s="33"/>
    </row>
    <row r="103" spans="1:19" ht="15.75" x14ac:dyDescent="0.25">
      <c r="A103" s="106"/>
      <c r="B103" s="106"/>
      <c r="C103" s="106"/>
      <c r="D103" s="107"/>
      <c r="E103" s="106"/>
      <c r="F103" s="106"/>
      <c r="G103" s="109"/>
      <c r="H103" s="123"/>
      <c r="I103" s="109"/>
      <c r="J103" s="109"/>
      <c r="K103" s="116" t="s">
        <v>27</v>
      </c>
      <c r="L103" s="132" t="s">
        <v>131</v>
      </c>
      <c r="M103" s="118" t="s">
        <v>78</v>
      </c>
      <c r="N103" s="118">
        <v>1</v>
      </c>
      <c r="O103" s="52">
        <v>1</v>
      </c>
      <c r="P103" s="52">
        <v>1</v>
      </c>
      <c r="Q103" s="52">
        <v>0.09</v>
      </c>
      <c r="R103" s="119" t="s">
        <v>159</v>
      </c>
      <c r="S103" s="33"/>
    </row>
    <row r="104" spans="1:19" ht="15.75" x14ac:dyDescent="0.25">
      <c r="A104" s="106"/>
      <c r="B104" s="106"/>
      <c r="C104" s="106"/>
      <c r="D104" s="107"/>
      <c r="E104" s="106"/>
      <c r="F104" s="106"/>
      <c r="G104" s="109"/>
      <c r="H104" s="123"/>
      <c r="I104" s="109"/>
      <c r="J104" s="109"/>
      <c r="K104" s="115" t="s">
        <v>30</v>
      </c>
      <c r="L104" s="132" t="s">
        <v>132</v>
      </c>
      <c r="M104" s="118" t="s">
        <v>133</v>
      </c>
      <c r="N104" s="118">
        <v>1</v>
      </c>
      <c r="O104" s="52">
        <v>1</v>
      </c>
      <c r="P104" s="52">
        <v>1</v>
      </c>
      <c r="Q104" s="52">
        <v>0.3</v>
      </c>
      <c r="R104" s="119" t="s">
        <v>159</v>
      </c>
      <c r="S104" s="33"/>
    </row>
    <row r="105" spans="1:19" ht="15.75" x14ac:dyDescent="0.25">
      <c r="A105" s="106"/>
      <c r="B105" s="106"/>
      <c r="C105" s="106"/>
      <c r="D105" s="107"/>
      <c r="E105" s="106"/>
      <c r="F105" s="106"/>
      <c r="G105" s="109"/>
      <c r="H105" s="123"/>
      <c r="I105" s="109"/>
      <c r="J105" s="109"/>
      <c r="K105" s="116" t="s">
        <v>33</v>
      </c>
      <c r="L105" s="132" t="s">
        <v>134</v>
      </c>
      <c r="M105" s="118" t="s">
        <v>135</v>
      </c>
      <c r="N105" s="118">
        <v>1</v>
      </c>
      <c r="O105" s="52">
        <v>1</v>
      </c>
      <c r="P105" s="52">
        <v>1</v>
      </c>
      <c r="Q105" s="52">
        <v>0.3</v>
      </c>
      <c r="R105" s="119" t="s">
        <v>159</v>
      </c>
      <c r="S105" s="33"/>
    </row>
    <row r="106" spans="1:19" ht="15.75" x14ac:dyDescent="0.25">
      <c r="A106" s="106"/>
      <c r="B106" s="106"/>
      <c r="C106" s="106"/>
      <c r="D106" s="107"/>
      <c r="E106" s="106"/>
      <c r="F106" s="106"/>
      <c r="G106" s="109"/>
      <c r="H106" s="123"/>
      <c r="I106" s="109"/>
      <c r="J106" s="109"/>
      <c r="K106" s="116" t="s">
        <v>36</v>
      </c>
      <c r="L106" s="132" t="s">
        <v>136</v>
      </c>
      <c r="M106" s="118" t="s">
        <v>137</v>
      </c>
      <c r="N106" s="118">
        <v>2</v>
      </c>
      <c r="O106" s="52">
        <v>2</v>
      </c>
      <c r="P106" s="52">
        <v>2</v>
      </c>
      <c r="Q106" s="52">
        <v>0.14000000000000001</v>
      </c>
      <c r="R106" s="119" t="s">
        <v>159</v>
      </c>
      <c r="S106" s="33"/>
    </row>
    <row r="107" spans="1:19" ht="15.75" x14ac:dyDescent="0.25">
      <c r="A107" s="106"/>
      <c r="B107" s="106"/>
      <c r="C107" s="106"/>
      <c r="D107" s="107"/>
      <c r="E107" s="106"/>
      <c r="F107" s="106"/>
      <c r="G107" s="109"/>
      <c r="H107" s="123"/>
      <c r="I107" s="109"/>
      <c r="J107" s="109"/>
      <c r="K107" s="115" t="s">
        <v>38</v>
      </c>
      <c r="L107" s="132" t="s">
        <v>138</v>
      </c>
      <c r="M107" s="120" t="s">
        <v>139</v>
      </c>
      <c r="N107" s="118">
        <v>2</v>
      </c>
      <c r="O107" s="52">
        <v>2</v>
      </c>
      <c r="P107" s="52">
        <v>2</v>
      </c>
      <c r="Q107" s="52">
        <v>2</v>
      </c>
      <c r="R107" s="52" t="s">
        <v>160</v>
      </c>
      <c r="S107" s="33"/>
    </row>
    <row r="108" spans="1:19" ht="15.75" x14ac:dyDescent="0.25">
      <c r="A108" s="106"/>
      <c r="B108" s="106"/>
      <c r="C108" s="106"/>
      <c r="D108" s="107"/>
      <c r="E108" s="106"/>
      <c r="F108" s="106"/>
      <c r="G108" s="110"/>
      <c r="H108" s="124"/>
      <c r="I108" s="110"/>
      <c r="J108" s="110"/>
      <c r="K108" s="116" t="s">
        <v>41</v>
      </c>
      <c r="L108" s="132" t="s">
        <v>140</v>
      </c>
      <c r="M108" s="120" t="s">
        <v>141</v>
      </c>
      <c r="N108" s="118">
        <v>2</v>
      </c>
      <c r="O108" s="52">
        <v>2</v>
      </c>
      <c r="P108" s="52">
        <v>2</v>
      </c>
      <c r="Q108" s="52">
        <v>2</v>
      </c>
      <c r="R108" s="52" t="s">
        <v>160</v>
      </c>
      <c r="S108" s="33"/>
    </row>
    <row r="109" spans="1:19" ht="15.75" x14ac:dyDescent="0.25">
      <c r="A109" s="106"/>
      <c r="B109" s="106"/>
      <c r="C109" s="106"/>
      <c r="D109" s="107"/>
      <c r="E109" s="106"/>
      <c r="F109" s="106"/>
      <c r="G109" s="111" t="s">
        <v>56</v>
      </c>
      <c r="H109" s="125" t="s">
        <v>142</v>
      </c>
      <c r="I109" s="111" t="s">
        <v>18</v>
      </c>
      <c r="J109" s="111" t="s">
        <v>18</v>
      </c>
      <c r="K109" s="116" t="s">
        <v>44</v>
      </c>
      <c r="L109" s="132" t="s">
        <v>143</v>
      </c>
      <c r="M109" s="117" t="s">
        <v>144</v>
      </c>
      <c r="N109" s="118">
        <v>1</v>
      </c>
      <c r="O109" s="52">
        <v>1</v>
      </c>
      <c r="P109" s="52">
        <v>1</v>
      </c>
      <c r="Q109" s="52">
        <v>1</v>
      </c>
      <c r="R109" s="52" t="s">
        <v>160</v>
      </c>
      <c r="S109" s="33"/>
    </row>
    <row r="110" spans="1:19" ht="15.75" x14ac:dyDescent="0.25">
      <c r="A110" s="106"/>
      <c r="B110" s="106"/>
      <c r="C110" s="106"/>
      <c r="D110" s="107"/>
      <c r="E110" s="106"/>
      <c r="F110" s="106"/>
      <c r="G110" s="112"/>
      <c r="H110" s="126"/>
      <c r="I110" s="112"/>
      <c r="J110" s="112"/>
      <c r="K110" s="115" t="s">
        <v>47</v>
      </c>
      <c r="L110" s="133" t="s">
        <v>145</v>
      </c>
      <c r="M110" s="56" t="s">
        <v>127</v>
      </c>
      <c r="N110" s="56">
        <v>1</v>
      </c>
      <c r="O110" s="121">
        <v>1</v>
      </c>
      <c r="P110" s="121">
        <v>1</v>
      </c>
      <c r="Q110" s="121">
        <v>0.7</v>
      </c>
      <c r="R110" s="119" t="s">
        <v>159</v>
      </c>
      <c r="S110" s="33"/>
    </row>
    <row r="111" spans="1:19" ht="15.75" x14ac:dyDescent="0.25">
      <c r="A111" s="106"/>
      <c r="B111" s="106"/>
      <c r="C111" s="106"/>
      <c r="D111" s="107"/>
      <c r="E111" s="106"/>
      <c r="F111" s="106"/>
      <c r="G111" s="101" t="s">
        <v>78</v>
      </c>
      <c r="H111" s="127" t="s">
        <v>78</v>
      </c>
      <c r="I111" s="101" t="s">
        <v>78</v>
      </c>
      <c r="J111" s="101" t="s">
        <v>78</v>
      </c>
      <c r="K111" s="116" t="s">
        <v>50</v>
      </c>
      <c r="L111" s="132" t="s">
        <v>146</v>
      </c>
      <c r="M111" s="51" t="s">
        <v>147</v>
      </c>
      <c r="N111" s="56">
        <v>2</v>
      </c>
      <c r="O111" s="121">
        <v>2</v>
      </c>
      <c r="P111" s="121">
        <v>2</v>
      </c>
      <c r="Q111" s="121">
        <v>2</v>
      </c>
      <c r="R111" s="52" t="s">
        <v>160</v>
      </c>
      <c r="S111" s="33"/>
    </row>
    <row r="112" spans="1:19" ht="15.75" x14ac:dyDescent="0.25">
      <c r="A112" s="106"/>
      <c r="B112" s="106"/>
      <c r="C112" s="106"/>
      <c r="D112" s="107"/>
      <c r="E112" s="106"/>
      <c r="F112" s="106"/>
      <c r="G112" s="101" t="s">
        <v>78</v>
      </c>
      <c r="H112" s="127" t="s">
        <v>78</v>
      </c>
      <c r="I112" s="101" t="s">
        <v>78</v>
      </c>
      <c r="J112" s="101" t="s">
        <v>78</v>
      </c>
      <c r="K112" s="115" t="s">
        <v>58</v>
      </c>
      <c r="L112" s="132" t="s">
        <v>148</v>
      </c>
      <c r="M112" s="117" t="s">
        <v>149</v>
      </c>
      <c r="N112" s="56">
        <v>4</v>
      </c>
      <c r="O112" s="121">
        <v>4</v>
      </c>
      <c r="P112" s="121">
        <v>4</v>
      </c>
      <c r="Q112" s="121">
        <v>4</v>
      </c>
      <c r="R112" s="52" t="s">
        <v>160</v>
      </c>
      <c r="S112" s="33"/>
    </row>
    <row r="113" spans="1:19" ht="31.5" x14ac:dyDescent="0.25">
      <c r="A113" s="106"/>
      <c r="B113" s="106"/>
      <c r="C113" s="106"/>
      <c r="D113" s="107"/>
      <c r="E113" s="106"/>
      <c r="F113" s="106"/>
      <c r="G113" s="108" t="s">
        <v>63</v>
      </c>
      <c r="H113" s="128" t="s">
        <v>150</v>
      </c>
      <c r="I113" s="108" t="s">
        <v>18</v>
      </c>
      <c r="J113" s="108" t="s">
        <v>18</v>
      </c>
      <c r="K113" s="116" t="s">
        <v>60</v>
      </c>
      <c r="L113" s="134" t="s">
        <v>151</v>
      </c>
      <c r="M113" s="56" t="s">
        <v>152</v>
      </c>
      <c r="N113" s="56">
        <v>1</v>
      </c>
      <c r="O113" s="121">
        <v>1</v>
      </c>
      <c r="P113" s="121">
        <v>1</v>
      </c>
      <c r="Q113" s="121">
        <v>7.0000000000000007E-2</v>
      </c>
      <c r="R113" s="119" t="s">
        <v>159</v>
      </c>
      <c r="S113" s="33"/>
    </row>
    <row r="114" spans="1:19" ht="31.5" x14ac:dyDescent="0.25">
      <c r="A114" s="106"/>
      <c r="B114" s="106"/>
      <c r="C114" s="106"/>
      <c r="D114" s="107"/>
      <c r="E114" s="106"/>
      <c r="F114" s="106"/>
      <c r="G114" s="109"/>
      <c r="H114" s="129"/>
      <c r="I114" s="109"/>
      <c r="J114" s="109"/>
      <c r="K114" s="116" t="s">
        <v>62</v>
      </c>
      <c r="L114" s="135" t="s">
        <v>153</v>
      </c>
      <c r="M114" s="117" t="s">
        <v>154</v>
      </c>
      <c r="N114" s="56">
        <v>1</v>
      </c>
      <c r="O114" s="121">
        <v>1</v>
      </c>
      <c r="P114" s="121">
        <v>1</v>
      </c>
      <c r="Q114" s="121">
        <v>1</v>
      </c>
      <c r="R114" s="52" t="s">
        <v>160</v>
      </c>
      <c r="S114" s="33"/>
    </row>
    <row r="115" spans="1:19" ht="31.5" x14ac:dyDescent="0.25">
      <c r="A115" s="113"/>
      <c r="B115" s="113"/>
      <c r="C115" s="113"/>
      <c r="D115" s="114"/>
      <c r="E115" s="113"/>
      <c r="F115" s="113"/>
      <c r="G115" s="110"/>
      <c r="H115" s="130"/>
      <c r="I115" s="110"/>
      <c r="J115" s="110"/>
      <c r="K115" s="115" t="s">
        <v>65</v>
      </c>
      <c r="L115" s="135" t="s">
        <v>155</v>
      </c>
      <c r="M115" s="56" t="s">
        <v>156</v>
      </c>
      <c r="N115" s="56">
        <v>1</v>
      </c>
      <c r="O115" s="52">
        <v>1</v>
      </c>
      <c r="P115" s="52">
        <v>1</v>
      </c>
      <c r="Q115" s="52">
        <v>1.5</v>
      </c>
      <c r="R115" s="119" t="s">
        <v>159</v>
      </c>
      <c r="S115" s="33"/>
    </row>
  </sheetData>
  <mergeCells count="65">
    <mergeCell ref="K66:R66"/>
    <mergeCell ref="I113:I115"/>
    <mergeCell ref="J113:J115"/>
    <mergeCell ref="G102:G108"/>
    <mergeCell ref="H102:H108"/>
    <mergeCell ref="I102:I108"/>
    <mergeCell ref="J102:J108"/>
    <mergeCell ref="G109:G110"/>
    <mergeCell ref="H109:H110"/>
    <mergeCell ref="I109:I110"/>
    <mergeCell ref="J109:J110"/>
    <mergeCell ref="I85:I86"/>
    <mergeCell ref="J85:J86"/>
    <mergeCell ref="I88:I89"/>
    <mergeCell ref="J88:J89"/>
    <mergeCell ref="I68:I84"/>
    <mergeCell ref="E101:E115"/>
    <mergeCell ref="F101:F115"/>
    <mergeCell ref="F68:F89"/>
    <mergeCell ref="G68:G84"/>
    <mergeCell ref="H68:H84"/>
    <mergeCell ref="G85:G86"/>
    <mergeCell ref="G113:G115"/>
    <mergeCell ref="H113:H115"/>
    <mergeCell ref="H85:H86"/>
    <mergeCell ref="G88:G89"/>
    <mergeCell ref="E68:E89"/>
    <mergeCell ref="H88:H89"/>
    <mergeCell ref="A99:B99"/>
    <mergeCell ref="A101:A115"/>
    <mergeCell ref="B101:B115"/>
    <mergeCell ref="C101:C115"/>
    <mergeCell ref="D101:D115"/>
    <mergeCell ref="A66:B66"/>
    <mergeCell ref="A68:A89"/>
    <mergeCell ref="B68:B89"/>
    <mergeCell ref="C68:C89"/>
    <mergeCell ref="D68:D89"/>
    <mergeCell ref="J68:J84"/>
    <mergeCell ref="J41:J43"/>
    <mergeCell ref="G44:G45"/>
    <mergeCell ref="H44:H45"/>
    <mergeCell ref="I44:I45"/>
    <mergeCell ref="J44:J45"/>
    <mergeCell ref="A41:A48"/>
    <mergeCell ref="B41:B48"/>
    <mergeCell ref="C41:C48"/>
    <mergeCell ref="D41:D48"/>
    <mergeCell ref="E41:E48"/>
    <mergeCell ref="F41:F48"/>
    <mergeCell ref="F8:F19"/>
    <mergeCell ref="G8:G19"/>
    <mergeCell ref="H8:H19"/>
    <mergeCell ref="I8:I19"/>
    <mergeCell ref="G41:G43"/>
    <mergeCell ref="H41:H43"/>
    <mergeCell ref="I41:I43"/>
    <mergeCell ref="J8:J19"/>
    <mergeCell ref="A39:B39"/>
    <mergeCell ref="A6:B6"/>
    <mergeCell ref="A8:A19"/>
    <mergeCell ref="B8:B19"/>
    <mergeCell ref="C8:C19"/>
    <mergeCell ref="D8:D19"/>
    <mergeCell ref="E8:E19"/>
  </mergeCells>
  <pageMargins left="0.46195652173913043" right="0.7" top="0.75" bottom="0.68627450980392157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Dust Collector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2019-02-03T13:57:53Z</dcterms:created>
  <dcterms:modified xsi:type="dcterms:W3CDTF">2019-02-04T11:20:57Z</dcterms:modified>
</cp:coreProperties>
</file>