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60" sheetId="47" r:id="rId1"/>
    <sheet name="1060" sheetId="46" r:id="rId2"/>
    <sheet name="3090" sheetId="38" r:id="rId3"/>
    <sheet name="3050" sheetId="39" r:id="rId4"/>
    <sheet name="2080" sheetId="40" r:id="rId5"/>
    <sheet name="1070" sheetId="42" r:id="rId6"/>
    <sheet name="1010" sheetId="44" r:id="rId7"/>
    <sheet name="1040" sheetId="33" r:id="rId8"/>
  </sheets>
  <calcPr calcId="162913"/>
</workbook>
</file>

<file path=xl/calcChain.xml><?xml version="1.0" encoding="utf-8"?>
<calcChain xmlns="http://schemas.openxmlformats.org/spreadsheetml/2006/main">
  <c r="L8" i="44" l="1"/>
  <c r="N8" i="44" s="1"/>
  <c r="N14" i="33" l="1"/>
  <c r="L7" i="44" l="1"/>
  <c r="N7" i="44" s="1"/>
  <c r="N7" i="33" l="1"/>
</calcChain>
</file>

<file path=xl/sharedStrings.xml><?xml version="1.0" encoding="utf-8"?>
<sst xmlns="http://schemas.openxmlformats.org/spreadsheetml/2006/main" count="522" uniqueCount="112">
  <si>
    <t>Date:</t>
  </si>
  <si>
    <t>Rev.:</t>
  </si>
  <si>
    <t>SN</t>
  </si>
  <si>
    <t>Pos.</t>
  </si>
  <si>
    <t>Description</t>
  </si>
  <si>
    <t>Date</t>
  </si>
  <si>
    <t>L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</si>
  <si>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</si>
  <si>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</si>
  <si>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</si>
  <si>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</si>
  <si>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</si>
  <si>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</si>
  <si>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</si>
  <si>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</si>
  <si>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</si>
  <si>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</si>
  <si>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</si>
  <si>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</si>
  <si>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</si>
  <si>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</si>
  <si>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</si>
  <si>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</si>
  <si>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</si>
  <si>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t>Station /Item</t>
  </si>
  <si>
    <t>--</t>
  </si>
  <si>
    <t>Dim./Spec.</t>
  </si>
  <si>
    <t>Qty 
(Pcs)</t>
  </si>
  <si>
    <t>Diameter</t>
  </si>
  <si>
    <t>Bearing Block</t>
  </si>
  <si>
    <t>Shaft</t>
  </si>
  <si>
    <t>CK-45</t>
  </si>
  <si>
    <t>Housing</t>
  </si>
  <si>
    <t>Page:</t>
  </si>
  <si>
    <t>1 of 1</t>
  </si>
  <si>
    <t>-</t>
  </si>
  <si>
    <t>قطعه ریخته گری</t>
  </si>
  <si>
    <t>Thk</t>
  </si>
  <si>
    <t>Size</t>
  </si>
  <si>
    <t>Qty 
(Kg)</t>
  </si>
  <si>
    <t>Shell Alvania (G2)</t>
  </si>
  <si>
    <t>گریس نسوز</t>
  </si>
  <si>
    <t>Rubber</t>
  </si>
  <si>
    <t>کاسه نمد</t>
  </si>
  <si>
    <t>واشر ویکتوری</t>
  </si>
  <si>
    <t>Standard</t>
  </si>
  <si>
    <t>size</t>
  </si>
  <si>
    <t>grade</t>
  </si>
  <si>
    <t>coating</t>
  </si>
  <si>
    <t>Qty
 (Pcs)</t>
  </si>
  <si>
    <t>Bolt</t>
  </si>
  <si>
    <t>Din-931</t>
  </si>
  <si>
    <t>M20x40</t>
  </si>
  <si>
    <t>داکرومات</t>
  </si>
  <si>
    <t>پیچ شش گوش</t>
  </si>
  <si>
    <t>Washer</t>
  </si>
  <si>
    <t>Din-127</t>
  </si>
  <si>
    <t>A20</t>
  </si>
  <si>
    <t>F.St</t>
  </si>
  <si>
    <t>واشر فنری</t>
  </si>
  <si>
    <t>M10x70</t>
  </si>
  <si>
    <t>A10</t>
  </si>
  <si>
    <t>M10x80</t>
  </si>
  <si>
    <t>Nipple</t>
  </si>
  <si>
    <t>1/8"NPT</t>
  </si>
  <si>
    <t>گریس خور</t>
  </si>
  <si>
    <t>Snap Ring</t>
  </si>
  <si>
    <t>Din-471</t>
  </si>
  <si>
    <t>خار فنری بیرون</t>
  </si>
  <si>
    <t>Sealing</t>
  </si>
  <si>
    <t>لاینر</t>
  </si>
  <si>
    <t>برنز</t>
  </si>
  <si>
    <t>Thk.</t>
  </si>
  <si>
    <t>W</t>
  </si>
  <si>
    <t>Qty (Sheet)</t>
  </si>
  <si>
    <t>St-37</t>
  </si>
  <si>
    <t>St-52</t>
  </si>
  <si>
    <t>Key</t>
  </si>
  <si>
    <t xml:space="preserve">
خار یک سر گرد</t>
  </si>
  <si>
    <t xml:space="preserve">واشر </t>
  </si>
  <si>
    <t>میلگرد</t>
  </si>
  <si>
    <t xml:space="preserve">خار </t>
  </si>
  <si>
    <t>ورق</t>
  </si>
  <si>
    <t>خار فنری</t>
  </si>
  <si>
    <t>پوسته یک پارچه</t>
  </si>
  <si>
    <t>Angle</t>
  </si>
  <si>
    <t>نبشی</t>
  </si>
  <si>
    <t>آهن معمولی</t>
  </si>
  <si>
    <t>Cap</t>
  </si>
  <si>
    <t>درپوش</t>
  </si>
  <si>
    <t>ضایعات</t>
  </si>
  <si>
    <t>GG-25</t>
  </si>
  <si>
    <t>Brand</t>
  </si>
  <si>
    <t>Bearing</t>
  </si>
  <si>
    <t>Lock Washer</t>
  </si>
  <si>
    <t>واشر خورشیدی</t>
  </si>
  <si>
    <t>Stopper</t>
  </si>
  <si>
    <t>Backing Ring</t>
  </si>
  <si>
    <t>02.04.07</t>
  </si>
  <si>
    <t>44E-60001</t>
  </si>
  <si>
    <t>Ø95</t>
  </si>
  <si>
    <t>H</t>
  </si>
  <si>
    <t>150x150</t>
  </si>
  <si>
    <t>O.D=91 I.D=80
Thk=0.1</t>
  </si>
  <si>
    <t>80x2.5</t>
  </si>
  <si>
    <t>10x80x100</t>
  </si>
  <si>
    <t>10x75x90</t>
  </si>
  <si>
    <t>Ø208 Thk=0/5</t>
  </si>
  <si>
    <t>7216 L=156</t>
  </si>
  <si>
    <t xml:space="preserve">Bearing NU </t>
  </si>
  <si>
    <t>BEP Back to Back</t>
  </si>
  <si>
    <t>MB16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</si>
</sst>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9" fontId="9" fillId="0" borderId="1" xfId="1" quotePrefix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9" fillId="0" borderId="1" xfId="1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 wrapText="1"/>
    </xf>
    <xf numFmtId="9" fontId="9" fillId="0" borderId="0" xfId="1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 vertical="center" wrapText="1"/>
    </xf>
    <xf numFmtId="164" fontId="9" fillId="0" borderId="1" xfId="0" quotePrefix="1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9" fontId="9" fillId="0" borderId="1" xfId="1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quotePrefix="1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5" xfId="0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 wrapText="1"/>
    </xf>
    <xf numFmtId="9" fontId="9" fillId="0" borderId="0" xfId="1" applyFont="1" applyBorder="1" applyAlignment="1">
      <alignment horizontal="center" vertical="center" wrapText="1"/>
    </xf>
    <xf numFmtId="1" fontId="2" fillId="0" borderId="0" xfId="0" quotePrefix="1" applyNumberFormat="1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3726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447261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84756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4</xdr:col>
      <xdr:colOff>438979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839279" y="9525"/>
          <a:ext cx="280904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6402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10</xdr:row>
      <xdr:rowOff>0</xdr:rowOff>
    </xdr:from>
    <xdr:to>
      <xdr:col>9</xdr:col>
      <xdr:colOff>219074</xdr:colOff>
      <xdr:row>12</xdr:row>
      <xdr:rowOff>133349</xdr:rowOff>
    </xdr:to>
    <xdr:sp macro="" textlink="">
      <xdr:nvSpPr>
        <xdr:cNvPr id="6" name="Rounded Rectangle 5"/>
        <xdr:cNvSpPr/>
      </xdr:nvSpPr>
      <xdr:spPr>
        <a:xfrm>
          <a:off x="36053" y="2457450"/>
          <a:ext cx="5545596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12</xdr:row>
      <xdr:rowOff>169795</xdr:rowOff>
    </xdr:from>
    <xdr:to>
      <xdr:col>6</xdr:col>
      <xdr:colOff>133349</xdr:colOff>
      <xdr:row>15</xdr:row>
      <xdr:rowOff>33619</xdr:rowOff>
    </xdr:to>
    <xdr:sp macro="" textlink="">
      <xdr:nvSpPr>
        <xdr:cNvPr id="7" name="Rounded Rectangle 6"/>
        <xdr:cNvSpPr/>
      </xdr:nvSpPr>
      <xdr:spPr>
        <a:xfrm>
          <a:off x="41826" y="3008245"/>
          <a:ext cx="4377773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12</xdr:row>
      <xdr:rowOff>171451</xdr:rowOff>
    </xdr:from>
    <xdr:to>
      <xdr:col>9</xdr:col>
      <xdr:colOff>219075</xdr:colOff>
      <xdr:row>15</xdr:row>
      <xdr:rowOff>44825</xdr:rowOff>
    </xdr:to>
    <xdr:sp macro="" textlink="">
      <xdr:nvSpPr>
        <xdr:cNvPr id="8" name="Rounded Rectangle 7"/>
        <xdr:cNvSpPr/>
      </xdr:nvSpPr>
      <xdr:spPr>
        <a:xfrm>
          <a:off x="4457700" y="3009901"/>
          <a:ext cx="112395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38099</xdr:colOff>
      <xdr:row>15</xdr:row>
      <xdr:rowOff>78441</xdr:rowOff>
    </xdr:from>
    <xdr:to>
      <xdr:col>18</xdr:col>
      <xdr:colOff>0</xdr:colOff>
      <xdr:row>17</xdr:row>
      <xdr:rowOff>89647</xdr:rowOff>
    </xdr:to>
    <xdr:sp macro="" textlink="">
      <xdr:nvSpPr>
        <xdr:cNvPr id="9" name="Rounded Rectangle 8"/>
        <xdr:cNvSpPr/>
      </xdr:nvSpPr>
      <xdr:spPr>
        <a:xfrm>
          <a:off x="38099" y="3488391"/>
          <a:ext cx="9725026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197826</xdr:colOff>
      <xdr:row>15</xdr:row>
      <xdr:rowOff>143295</xdr:rowOff>
    </xdr:from>
    <xdr:to>
      <xdr:col>1</xdr:col>
      <xdr:colOff>49858</xdr:colOff>
      <xdr:row>17</xdr:row>
      <xdr:rowOff>51288</xdr:rowOff>
    </xdr:to>
    <xdr:sp macro="" textlink="">
      <xdr:nvSpPr>
        <xdr:cNvPr id="10" name="Flowchart: Connector 9"/>
        <xdr:cNvSpPr/>
      </xdr:nvSpPr>
      <xdr:spPr>
        <a:xfrm>
          <a:off x="197826" y="3553245"/>
          <a:ext cx="128257" cy="12706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54780</xdr:colOff>
      <xdr:row>15</xdr:row>
      <xdr:rowOff>145045</xdr:rowOff>
    </xdr:from>
    <xdr:to>
      <xdr:col>3</xdr:col>
      <xdr:colOff>152444</xdr:colOff>
      <xdr:row>17</xdr:row>
      <xdr:rowOff>27914</xdr:rowOff>
    </xdr:to>
    <xdr:sp macro="" textlink="">
      <xdr:nvSpPr>
        <xdr:cNvPr id="11" name="Flowchart: Connector 10"/>
        <xdr:cNvSpPr/>
      </xdr:nvSpPr>
      <xdr:spPr>
        <a:xfrm>
          <a:off x="1731180" y="3554995"/>
          <a:ext cx="9766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395384</xdr:colOff>
      <xdr:row>15</xdr:row>
      <xdr:rowOff>122758</xdr:rowOff>
    </xdr:from>
    <xdr:to>
      <xdr:col>4</xdr:col>
      <xdr:colOff>495968</xdr:colOff>
      <xdr:row>17</xdr:row>
      <xdr:rowOff>5627</xdr:rowOff>
    </xdr:to>
    <xdr:sp macro="" textlink="">
      <xdr:nvSpPr>
        <xdr:cNvPr id="12" name="Flowchart: Connector 11"/>
        <xdr:cNvSpPr/>
      </xdr:nvSpPr>
      <xdr:spPr>
        <a:xfrm>
          <a:off x="2795684" y="3532708"/>
          <a:ext cx="10058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71294</xdr:colOff>
      <xdr:row>15</xdr:row>
      <xdr:rowOff>125869</xdr:rowOff>
    </xdr:from>
    <xdr:to>
      <xdr:col>15</xdr:col>
      <xdr:colOff>175070</xdr:colOff>
      <xdr:row>17</xdr:row>
      <xdr:rowOff>9999</xdr:rowOff>
    </xdr:to>
    <xdr:sp macro="" textlink="">
      <xdr:nvSpPr>
        <xdr:cNvPr id="13" name="Flowchart: Connector 12"/>
        <xdr:cNvSpPr/>
      </xdr:nvSpPr>
      <xdr:spPr>
        <a:xfrm>
          <a:off x="8700944" y="3535819"/>
          <a:ext cx="103776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894858</xdr:colOff>
      <xdr:row>15</xdr:row>
      <xdr:rowOff>132988</xdr:rowOff>
    </xdr:from>
    <xdr:to>
      <xdr:col>6</xdr:col>
      <xdr:colOff>42495</xdr:colOff>
      <xdr:row>17</xdr:row>
      <xdr:rowOff>14653</xdr:rowOff>
    </xdr:to>
    <xdr:sp macro="" textlink="">
      <xdr:nvSpPr>
        <xdr:cNvPr id="14" name="Flowchart: Connector 13"/>
        <xdr:cNvSpPr/>
      </xdr:nvSpPr>
      <xdr:spPr>
        <a:xfrm>
          <a:off x="4209558" y="3542938"/>
          <a:ext cx="119187" cy="10074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368432</xdr:colOff>
      <xdr:row>15</xdr:row>
      <xdr:rowOff>135422</xdr:rowOff>
    </xdr:from>
    <xdr:to>
      <xdr:col>12</xdr:col>
      <xdr:colOff>472732</xdr:colOff>
      <xdr:row>17</xdr:row>
      <xdr:rowOff>19552</xdr:rowOff>
    </xdr:to>
    <xdr:sp macro="" textlink="">
      <xdr:nvSpPr>
        <xdr:cNvPr id="15" name="Flowchart: Connector 14"/>
        <xdr:cNvSpPr/>
      </xdr:nvSpPr>
      <xdr:spPr>
        <a:xfrm>
          <a:off x="7121657" y="3545372"/>
          <a:ext cx="104300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254395</xdr:colOff>
      <xdr:row>15</xdr:row>
      <xdr:rowOff>137144</xdr:rowOff>
    </xdr:from>
    <xdr:to>
      <xdr:col>10</xdr:col>
      <xdr:colOff>72945</xdr:colOff>
      <xdr:row>17</xdr:row>
      <xdr:rowOff>21274</xdr:rowOff>
    </xdr:to>
    <xdr:sp macro="" textlink="">
      <xdr:nvSpPr>
        <xdr:cNvPr id="16" name="Flowchart: Connector 15"/>
        <xdr:cNvSpPr/>
      </xdr:nvSpPr>
      <xdr:spPr>
        <a:xfrm>
          <a:off x="5616970" y="3547094"/>
          <a:ext cx="104300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3345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447261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73326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4</xdr:col>
      <xdr:colOff>438979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724979" y="9525"/>
          <a:ext cx="294239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6021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36635</xdr:colOff>
      <xdr:row>9</xdr:row>
      <xdr:rowOff>36635</xdr:rowOff>
    </xdr:from>
    <xdr:to>
      <xdr:col>9</xdr:col>
      <xdr:colOff>185944</xdr:colOff>
      <xdr:row>12</xdr:row>
      <xdr:rowOff>125067</xdr:rowOff>
    </xdr:to>
    <xdr:sp macro="" textlink="">
      <xdr:nvSpPr>
        <xdr:cNvPr id="6" name="Rounded Rectangle 5"/>
        <xdr:cNvSpPr/>
      </xdr:nvSpPr>
      <xdr:spPr>
        <a:xfrm>
          <a:off x="36635" y="3198935"/>
          <a:ext cx="5540459" cy="564682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41826</xdr:colOff>
      <xdr:row>12</xdr:row>
      <xdr:rowOff>169795</xdr:rowOff>
    </xdr:from>
    <xdr:to>
      <xdr:col>6</xdr:col>
      <xdr:colOff>133349</xdr:colOff>
      <xdr:row>15</xdr:row>
      <xdr:rowOff>33619</xdr:rowOff>
    </xdr:to>
    <xdr:sp macro="" textlink="">
      <xdr:nvSpPr>
        <xdr:cNvPr id="7" name="Rounded Rectangle 6"/>
        <xdr:cNvSpPr/>
      </xdr:nvSpPr>
      <xdr:spPr>
        <a:xfrm>
          <a:off x="41826" y="3808345"/>
          <a:ext cx="4006298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12</xdr:row>
      <xdr:rowOff>171451</xdr:rowOff>
    </xdr:from>
    <xdr:to>
      <xdr:col>9</xdr:col>
      <xdr:colOff>219075</xdr:colOff>
      <xdr:row>15</xdr:row>
      <xdr:rowOff>44825</xdr:rowOff>
    </xdr:to>
    <xdr:sp macro="" textlink="">
      <xdr:nvSpPr>
        <xdr:cNvPr id="8" name="Rounded Rectangle 7"/>
        <xdr:cNvSpPr/>
      </xdr:nvSpPr>
      <xdr:spPr>
        <a:xfrm>
          <a:off x="4086225" y="3810001"/>
          <a:ext cx="152400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15</xdr:row>
      <xdr:rowOff>78441</xdr:rowOff>
    </xdr:from>
    <xdr:to>
      <xdr:col>17</xdr:col>
      <xdr:colOff>373673</xdr:colOff>
      <xdr:row>17</xdr:row>
      <xdr:rowOff>89647</xdr:rowOff>
    </xdr:to>
    <xdr:sp macro="" textlink="">
      <xdr:nvSpPr>
        <xdr:cNvPr id="9" name="Rounded Rectangle 8"/>
        <xdr:cNvSpPr/>
      </xdr:nvSpPr>
      <xdr:spPr>
        <a:xfrm>
          <a:off x="38100" y="4288491"/>
          <a:ext cx="9670073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228925</xdr:colOff>
      <xdr:row>15</xdr:row>
      <xdr:rowOff>152848</xdr:rowOff>
    </xdr:from>
    <xdr:to>
      <xdr:col>1</xdr:col>
      <xdr:colOff>48984</xdr:colOff>
      <xdr:row>17</xdr:row>
      <xdr:rowOff>32657</xdr:rowOff>
    </xdr:to>
    <xdr:sp macro="" textlink="">
      <xdr:nvSpPr>
        <xdr:cNvPr id="10" name="Flowchart: Connector 9"/>
        <xdr:cNvSpPr/>
      </xdr:nvSpPr>
      <xdr:spPr>
        <a:xfrm>
          <a:off x="228925" y="4362898"/>
          <a:ext cx="96284" cy="988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131658</xdr:colOff>
      <xdr:row>15</xdr:row>
      <xdr:rowOff>146077</xdr:rowOff>
    </xdr:from>
    <xdr:to>
      <xdr:col>3</xdr:col>
      <xdr:colOff>229322</xdr:colOff>
      <xdr:row>17</xdr:row>
      <xdr:rowOff>28946</xdr:rowOff>
    </xdr:to>
    <xdr:sp macro="" textlink="">
      <xdr:nvSpPr>
        <xdr:cNvPr id="11" name="Flowchart: Connector 10"/>
        <xdr:cNvSpPr/>
      </xdr:nvSpPr>
      <xdr:spPr>
        <a:xfrm>
          <a:off x="1750908" y="4356127"/>
          <a:ext cx="9766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504351</xdr:colOff>
      <xdr:row>15</xdr:row>
      <xdr:rowOff>140723</xdr:rowOff>
    </xdr:from>
    <xdr:to>
      <xdr:col>4</xdr:col>
      <xdr:colOff>604935</xdr:colOff>
      <xdr:row>17</xdr:row>
      <xdr:rowOff>23592</xdr:rowOff>
    </xdr:to>
    <xdr:sp macro="" textlink="">
      <xdr:nvSpPr>
        <xdr:cNvPr id="12" name="Flowchart: Connector 11"/>
        <xdr:cNvSpPr/>
      </xdr:nvSpPr>
      <xdr:spPr>
        <a:xfrm>
          <a:off x="2790351" y="4350773"/>
          <a:ext cx="10058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96762</xdr:colOff>
      <xdr:row>15</xdr:row>
      <xdr:rowOff>143390</xdr:rowOff>
    </xdr:from>
    <xdr:to>
      <xdr:col>15</xdr:col>
      <xdr:colOff>200538</xdr:colOff>
      <xdr:row>17</xdr:row>
      <xdr:rowOff>27520</xdr:rowOff>
    </xdr:to>
    <xdr:sp macro="" textlink="">
      <xdr:nvSpPr>
        <xdr:cNvPr id="13" name="Flowchart: Connector 12"/>
        <xdr:cNvSpPr/>
      </xdr:nvSpPr>
      <xdr:spPr>
        <a:xfrm>
          <a:off x="8688312" y="4353440"/>
          <a:ext cx="103776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302524</xdr:colOff>
      <xdr:row>15</xdr:row>
      <xdr:rowOff>142435</xdr:rowOff>
    </xdr:from>
    <xdr:to>
      <xdr:col>6</xdr:col>
      <xdr:colOff>403108</xdr:colOff>
      <xdr:row>17</xdr:row>
      <xdr:rowOff>26565</xdr:rowOff>
    </xdr:to>
    <xdr:sp macro="" textlink="">
      <xdr:nvSpPr>
        <xdr:cNvPr id="14" name="Flowchart: Connector 13"/>
        <xdr:cNvSpPr/>
      </xdr:nvSpPr>
      <xdr:spPr>
        <a:xfrm>
          <a:off x="4217299" y="4352485"/>
          <a:ext cx="100584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311484</xdr:colOff>
      <xdr:row>15</xdr:row>
      <xdr:rowOff>141169</xdr:rowOff>
    </xdr:from>
    <xdr:to>
      <xdr:col>12</xdr:col>
      <xdr:colOff>408215</xdr:colOff>
      <xdr:row>17</xdr:row>
      <xdr:rowOff>13607</xdr:rowOff>
    </xdr:to>
    <xdr:sp macro="" textlink="">
      <xdr:nvSpPr>
        <xdr:cNvPr id="15" name="Flowchart: Connector 14"/>
        <xdr:cNvSpPr/>
      </xdr:nvSpPr>
      <xdr:spPr>
        <a:xfrm>
          <a:off x="7083759" y="4351219"/>
          <a:ext cx="96731" cy="9151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273788</xdr:colOff>
      <xdr:row>15</xdr:row>
      <xdr:rowOff>122766</xdr:rowOff>
    </xdr:from>
    <xdr:to>
      <xdr:col>10</xdr:col>
      <xdr:colOff>85906</xdr:colOff>
      <xdr:row>17</xdr:row>
      <xdr:rowOff>6896</xdr:rowOff>
    </xdr:to>
    <xdr:sp macro="" textlink="">
      <xdr:nvSpPr>
        <xdr:cNvPr id="16" name="Flowchart: Connector 15"/>
        <xdr:cNvSpPr/>
      </xdr:nvSpPr>
      <xdr:spPr>
        <a:xfrm>
          <a:off x="5664938" y="4332816"/>
          <a:ext cx="88343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862965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447261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64753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4</xdr:col>
      <xdr:colOff>438979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639254" y="9525"/>
          <a:ext cx="242804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789728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8</xdr:row>
      <xdr:rowOff>0</xdr:rowOff>
    </xdr:from>
    <xdr:to>
      <xdr:col>9</xdr:col>
      <xdr:colOff>219074</xdr:colOff>
      <xdr:row>10</xdr:row>
      <xdr:rowOff>133349</xdr:rowOff>
    </xdr:to>
    <xdr:sp macro="" textlink="">
      <xdr:nvSpPr>
        <xdr:cNvPr id="6" name="Rounded Rectangle 5"/>
        <xdr:cNvSpPr/>
      </xdr:nvSpPr>
      <xdr:spPr>
        <a:xfrm>
          <a:off x="36053" y="2000250"/>
          <a:ext cx="4983621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2551045"/>
          <a:ext cx="3720548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3800475" y="2552701"/>
          <a:ext cx="121920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78441</xdr:rowOff>
    </xdr:from>
    <xdr:to>
      <xdr:col>18</xdr:col>
      <xdr:colOff>472108</xdr:colOff>
      <xdr:row>15</xdr:row>
      <xdr:rowOff>89647</xdr:rowOff>
    </xdr:to>
    <xdr:sp macro="" textlink="">
      <xdr:nvSpPr>
        <xdr:cNvPr id="9" name="Rounded Rectangle 8"/>
        <xdr:cNvSpPr/>
      </xdr:nvSpPr>
      <xdr:spPr>
        <a:xfrm>
          <a:off x="38100" y="3031191"/>
          <a:ext cx="9587533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228240</xdr:colOff>
      <xdr:row>13</xdr:row>
      <xdr:rowOff>142515</xdr:rowOff>
    </xdr:from>
    <xdr:to>
      <xdr:col>1</xdr:col>
      <xdr:colOff>58614</xdr:colOff>
      <xdr:row>15</xdr:row>
      <xdr:rowOff>29307</xdr:rowOff>
    </xdr:to>
    <xdr:sp macro="" textlink="">
      <xdr:nvSpPr>
        <xdr:cNvPr id="10" name="Flowchart: Connector 9"/>
        <xdr:cNvSpPr/>
      </xdr:nvSpPr>
      <xdr:spPr>
        <a:xfrm>
          <a:off x="228240" y="3095265"/>
          <a:ext cx="106599" cy="10586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111347</xdr:colOff>
      <xdr:row>13</xdr:row>
      <xdr:rowOff>145277</xdr:rowOff>
    </xdr:from>
    <xdr:to>
      <xdr:col>3</xdr:col>
      <xdr:colOff>209011</xdr:colOff>
      <xdr:row>15</xdr:row>
      <xdr:rowOff>28146</xdr:rowOff>
    </xdr:to>
    <xdr:sp macro="" textlink="">
      <xdr:nvSpPr>
        <xdr:cNvPr id="11" name="Flowchart: Connector 10"/>
        <xdr:cNvSpPr/>
      </xdr:nvSpPr>
      <xdr:spPr>
        <a:xfrm>
          <a:off x="1730597" y="3098027"/>
          <a:ext cx="9766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577698</xdr:colOff>
      <xdr:row>13</xdr:row>
      <xdr:rowOff>139953</xdr:rowOff>
    </xdr:from>
    <xdr:to>
      <xdr:col>4</xdr:col>
      <xdr:colOff>679747</xdr:colOff>
      <xdr:row>15</xdr:row>
      <xdr:rowOff>22822</xdr:rowOff>
    </xdr:to>
    <xdr:sp macro="" textlink="">
      <xdr:nvSpPr>
        <xdr:cNvPr id="12" name="Flowchart: Connector 11"/>
        <xdr:cNvSpPr/>
      </xdr:nvSpPr>
      <xdr:spPr>
        <a:xfrm>
          <a:off x="2873223" y="3092703"/>
          <a:ext cx="102049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308098</xdr:colOff>
      <xdr:row>13</xdr:row>
      <xdr:rowOff>134307</xdr:rowOff>
    </xdr:from>
    <xdr:to>
      <xdr:col>17</xdr:col>
      <xdr:colOff>28169</xdr:colOff>
      <xdr:row>15</xdr:row>
      <xdr:rowOff>13718</xdr:rowOff>
    </xdr:to>
    <xdr:sp macro="" textlink="">
      <xdr:nvSpPr>
        <xdr:cNvPr id="13" name="Flowchart: Connector 12"/>
        <xdr:cNvSpPr/>
      </xdr:nvSpPr>
      <xdr:spPr>
        <a:xfrm>
          <a:off x="8661523" y="3087057"/>
          <a:ext cx="91546" cy="9848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511563</xdr:colOff>
      <xdr:row>13</xdr:row>
      <xdr:rowOff>144881</xdr:rowOff>
    </xdr:from>
    <xdr:to>
      <xdr:col>7</xdr:col>
      <xdr:colOff>97797</xdr:colOff>
      <xdr:row>15</xdr:row>
      <xdr:rowOff>29011</xdr:rowOff>
    </xdr:to>
    <xdr:sp macro="" textlink="">
      <xdr:nvSpPr>
        <xdr:cNvPr id="14" name="Flowchart: Connector 13"/>
        <xdr:cNvSpPr/>
      </xdr:nvSpPr>
      <xdr:spPr>
        <a:xfrm>
          <a:off x="4235838" y="3097631"/>
          <a:ext cx="100584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243589</xdr:colOff>
      <xdr:row>13</xdr:row>
      <xdr:rowOff>141445</xdr:rowOff>
    </xdr:from>
    <xdr:to>
      <xdr:col>13</xdr:col>
      <xdr:colOff>347889</xdr:colOff>
      <xdr:row>15</xdr:row>
      <xdr:rowOff>25575</xdr:rowOff>
    </xdr:to>
    <xdr:sp macro="" textlink="">
      <xdr:nvSpPr>
        <xdr:cNvPr id="15" name="Flowchart: Connector 14"/>
        <xdr:cNvSpPr/>
      </xdr:nvSpPr>
      <xdr:spPr>
        <a:xfrm>
          <a:off x="7082539" y="3094195"/>
          <a:ext cx="104300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469753</xdr:colOff>
      <xdr:row>13</xdr:row>
      <xdr:rowOff>137755</xdr:rowOff>
    </xdr:from>
    <xdr:to>
      <xdr:col>11</xdr:col>
      <xdr:colOff>32706</xdr:colOff>
      <xdr:row>15</xdr:row>
      <xdr:rowOff>21342</xdr:rowOff>
    </xdr:to>
    <xdr:sp macro="" textlink="">
      <xdr:nvSpPr>
        <xdr:cNvPr id="16" name="Flowchart: Connector 15"/>
        <xdr:cNvSpPr/>
      </xdr:nvSpPr>
      <xdr:spPr>
        <a:xfrm>
          <a:off x="5632303" y="3090505"/>
          <a:ext cx="105878" cy="10266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00112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447261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61896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4</xdr:col>
      <xdr:colOff>438979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610679" y="9525"/>
          <a:ext cx="275189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26875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10</xdr:row>
      <xdr:rowOff>0</xdr:rowOff>
    </xdr:from>
    <xdr:to>
      <xdr:col>9</xdr:col>
      <xdr:colOff>219074</xdr:colOff>
      <xdr:row>12</xdr:row>
      <xdr:rowOff>133349</xdr:rowOff>
    </xdr:to>
    <xdr:sp macro="" textlink="">
      <xdr:nvSpPr>
        <xdr:cNvPr id="6" name="Rounded Rectangle 5"/>
        <xdr:cNvSpPr/>
      </xdr:nvSpPr>
      <xdr:spPr>
        <a:xfrm>
          <a:off x="36053" y="2857500"/>
          <a:ext cx="5136021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12</xdr:row>
      <xdr:rowOff>169795</xdr:rowOff>
    </xdr:from>
    <xdr:to>
      <xdr:col>6</xdr:col>
      <xdr:colOff>133349</xdr:colOff>
      <xdr:row>15</xdr:row>
      <xdr:rowOff>33619</xdr:rowOff>
    </xdr:to>
    <xdr:sp macro="" textlink="">
      <xdr:nvSpPr>
        <xdr:cNvPr id="7" name="Rounded Rectangle 6"/>
        <xdr:cNvSpPr/>
      </xdr:nvSpPr>
      <xdr:spPr>
        <a:xfrm>
          <a:off x="41826" y="3408295"/>
          <a:ext cx="3587198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12</xdr:row>
      <xdr:rowOff>171451</xdr:rowOff>
    </xdr:from>
    <xdr:to>
      <xdr:col>9</xdr:col>
      <xdr:colOff>219075</xdr:colOff>
      <xdr:row>15</xdr:row>
      <xdr:rowOff>44825</xdr:rowOff>
    </xdr:to>
    <xdr:sp macro="" textlink="">
      <xdr:nvSpPr>
        <xdr:cNvPr id="8" name="Rounded Rectangle 7"/>
        <xdr:cNvSpPr/>
      </xdr:nvSpPr>
      <xdr:spPr>
        <a:xfrm>
          <a:off x="3667125" y="3409951"/>
          <a:ext cx="150495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15</xdr:row>
      <xdr:rowOff>78441</xdr:rowOff>
    </xdr:from>
    <xdr:to>
      <xdr:col>18</xdr:col>
      <xdr:colOff>219075</xdr:colOff>
      <xdr:row>17</xdr:row>
      <xdr:rowOff>89647</xdr:rowOff>
    </xdr:to>
    <xdr:sp macro="" textlink="">
      <xdr:nvSpPr>
        <xdr:cNvPr id="9" name="Rounded Rectangle 8"/>
        <xdr:cNvSpPr/>
      </xdr:nvSpPr>
      <xdr:spPr>
        <a:xfrm>
          <a:off x="38100" y="3507441"/>
          <a:ext cx="9829800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214700</xdr:colOff>
      <xdr:row>15</xdr:row>
      <xdr:rowOff>146291</xdr:rowOff>
    </xdr:from>
    <xdr:to>
      <xdr:col>1</xdr:col>
      <xdr:colOff>8660</xdr:colOff>
      <xdr:row>17</xdr:row>
      <xdr:rowOff>21647</xdr:rowOff>
    </xdr:to>
    <xdr:sp macro="" textlink="">
      <xdr:nvSpPr>
        <xdr:cNvPr id="10" name="Flowchart: Connector 9"/>
        <xdr:cNvSpPr/>
      </xdr:nvSpPr>
      <xdr:spPr>
        <a:xfrm>
          <a:off x="214700" y="3956291"/>
          <a:ext cx="70185" cy="94431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64735</xdr:colOff>
      <xdr:row>15</xdr:row>
      <xdr:rowOff>154736</xdr:rowOff>
    </xdr:from>
    <xdr:to>
      <xdr:col>3</xdr:col>
      <xdr:colOff>162399</xdr:colOff>
      <xdr:row>17</xdr:row>
      <xdr:rowOff>37605</xdr:rowOff>
    </xdr:to>
    <xdr:sp macro="" textlink="">
      <xdr:nvSpPr>
        <xdr:cNvPr id="11" name="Flowchart: Connector 10"/>
        <xdr:cNvSpPr/>
      </xdr:nvSpPr>
      <xdr:spPr>
        <a:xfrm>
          <a:off x="1588735" y="3964736"/>
          <a:ext cx="9766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490991</xdr:colOff>
      <xdr:row>15</xdr:row>
      <xdr:rowOff>149135</xdr:rowOff>
    </xdr:from>
    <xdr:to>
      <xdr:col>4</xdr:col>
      <xdr:colOff>591575</xdr:colOff>
      <xdr:row>17</xdr:row>
      <xdr:rowOff>32004</xdr:rowOff>
    </xdr:to>
    <xdr:sp macro="" textlink="">
      <xdr:nvSpPr>
        <xdr:cNvPr id="12" name="Flowchart: Connector 11"/>
        <xdr:cNvSpPr/>
      </xdr:nvSpPr>
      <xdr:spPr>
        <a:xfrm>
          <a:off x="2662691" y="3959135"/>
          <a:ext cx="10058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269041</xdr:colOff>
      <xdr:row>15</xdr:row>
      <xdr:rowOff>130777</xdr:rowOff>
    </xdr:from>
    <xdr:to>
      <xdr:col>16</xdr:col>
      <xdr:colOff>1342</xdr:colOff>
      <xdr:row>17</xdr:row>
      <xdr:rowOff>14907</xdr:rowOff>
    </xdr:to>
    <xdr:sp macro="" textlink="">
      <xdr:nvSpPr>
        <xdr:cNvPr id="13" name="Flowchart: Connector 12"/>
        <xdr:cNvSpPr/>
      </xdr:nvSpPr>
      <xdr:spPr>
        <a:xfrm>
          <a:off x="8651041" y="3559777"/>
          <a:ext cx="103776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630827</xdr:colOff>
      <xdr:row>15</xdr:row>
      <xdr:rowOff>152208</xdr:rowOff>
    </xdr:from>
    <xdr:to>
      <xdr:col>7</xdr:col>
      <xdr:colOff>93236</xdr:colOff>
      <xdr:row>17</xdr:row>
      <xdr:rowOff>36338</xdr:rowOff>
    </xdr:to>
    <xdr:sp macro="" textlink="">
      <xdr:nvSpPr>
        <xdr:cNvPr id="14" name="Flowchart: Connector 13"/>
        <xdr:cNvSpPr/>
      </xdr:nvSpPr>
      <xdr:spPr>
        <a:xfrm>
          <a:off x="4250327" y="3581208"/>
          <a:ext cx="100584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472665</xdr:colOff>
      <xdr:row>15</xdr:row>
      <xdr:rowOff>143890</xdr:rowOff>
    </xdr:from>
    <xdr:to>
      <xdr:col>13</xdr:col>
      <xdr:colOff>5465</xdr:colOff>
      <xdr:row>17</xdr:row>
      <xdr:rowOff>28020</xdr:rowOff>
    </xdr:to>
    <xdr:sp macro="" textlink="">
      <xdr:nvSpPr>
        <xdr:cNvPr id="15" name="Flowchart: Connector 14"/>
        <xdr:cNvSpPr/>
      </xdr:nvSpPr>
      <xdr:spPr>
        <a:xfrm>
          <a:off x="7063965" y="3572890"/>
          <a:ext cx="104300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166661</xdr:colOff>
      <xdr:row>15</xdr:row>
      <xdr:rowOff>144785</xdr:rowOff>
    </xdr:from>
    <xdr:to>
      <xdr:col>10</xdr:col>
      <xdr:colOff>270961</xdr:colOff>
      <xdr:row>17</xdr:row>
      <xdr:rowOff>28915</xdr:rowOff>
    </xdr:to>
    <xdr:sp macro="" textlink="">
      <xdr:nvSpPr>
        <xdr:cNvPr id="16" name="Flowchart: Connector 15"/>
        <xdr:cNvSpPr/>
      </xdr:nvSpPr>
      <xdr:spPr>
        <a:xfrm>
          <a:off x="5653061" y="3573785"/>
          <a:ext cx="104300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05827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273326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166397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284093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1674743" y="9525"/>
          <a:ext cx="4011682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32590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13</xdr:row>
      <xdr:rowOff>47624</xdr:rowOff>
    </xdr:from>
    <xdr:to>
      <xdr:col>9</xdr:col>
      <xdr:colOff>219074</xdr:colOff>
      <xdr:row>16</xdr:row>
      <xdr:rowOff>133349</xdr:rowOff>
    </xdr:to>
    <xdr:sp macro="" textlink="">
      <xdr:nvSpPr>
        <xdr:cNvPr id="6" name="Rounded Rectangle 5"/>
        <xdr:cNvSpPr/>
      </xdr:nvSpPr>
      <xdr:spPr>
        <a:xfrm>
          <a:off x="36053" y="4086224"/>
          <a:ext cx="5307471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16</xdr:row>
      <xdr:rowOff>169794</xdr:rowOff>
    </xdr:from>
    <xdr:to>
      <xdr:col>6</xdr:col>
      <xdr:colOff>133349</xdr:colOff>
      <xdr:row>20</xdr:row>
      <xdr:rowOff>152400</xdr:rowOff>
    </xdr:to>
    <xdr:sp macro="" textlink="">
      <xdr:nvSpPr>
        <xdr:cNvPr id="7" name="Rounded Rectangle 6"/>
        <xdr:cNvSpPr/>
      </xdr:nvSpPr>
      <xdr:spPr>
        <a:xfrm>
          <a:off x="41826" y="4779894"/>
          <a:ext cx="3739598" cy="744606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 A.Jokar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296834" y="1115484"/>
          <a:ext cx="138959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16</xdr:row>
      <xdr:rowOff>171450</xdr:rowOff>
    </xdr:from>
    <xdr:to>
      <xdr:col>9</xdr:col>
      <xdr:colOff>219075</xdr:colOff>
      <xdr:row>20</xdr:row>
      <xdr:rowOff>161925</xdr:rowOff>
    </xdr:to>
    <xdr:sp macro="" textlink="">
      <xdr:nvSpPr>
        <xdr:cNvPr id="9" name="Rounded Rectangle 8"/>
        <xdr:cNvSpPr/>
      </xdr:nvSpPr>
      <xdr:spPr>
        <a:xfrm>
          <a:off x="3819525" y="4781550"/>
          <a:ext cx="1524000" cy="752475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</a:t>
          </a:r>
        </a:p>
      </xdr:txBody>
    </xdr:sp>
    <xdr:clientData/>
  </xdr:twoCellAnchor>
  <xdr:twoCellAnchor>
    <xdr:from>
      <xdr:col>0</xdr:col>
      <xdr:colOff>38100</xdr:colOff>
      <xdr:row>21</xdr:row>
      <xdr:rowOff>47626</xdr:rowOff>
    </xdr:from>
    <xdr:to>
      <xdr:col>18</xdr:col>
      <xdr:colOff>394138</xdr:colOff>
      <xdr:row>22</xdr:row>
      <xdr:rowOff>85725</xdr:rowOff>
    </xdr:to>
    <xdr:sp macro="" textlink="">
      <xdr:nvSpPr>
        <xdr:cNvPr id="10" name="Rounded Rectangle 9"/>
        <xdr:cNvSpPr/>
      </xdr:nvSpPr>
      <xdr:spPr>
        <a:xfrm>
          <a:off x="38100" y="5610226"/>
          <a:ext cx="9881038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241789</xdr:colOff>
      <xdr:row>21</xdr:row>
      <xdr:rowOff>117963</xdr:rowOff>
    </xdr:from>
    <xdr:to>
      <xdr:col>1</xdr:col>
      <xdr:colOff>89169</xdr:colOff>
      <xdr:row>22</xdr:row>
      <xdr:rowOff>20266</xdr:rowOff>
    </xdr:to>
    <xdr:sp macro="" textlink="">
      <xdr:nvSpPr>
        <xdr:cNvPr id="11" name="Flowchart: Connector 10"/>
        <xdr:cNvSpPr/>
      </xdr:nvSpPr>
      <xdr:spPr>
        <a:xfrm>
          <a:off x="241789" y="5680563"/>
          <a:ext cx="95030" cy="9280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198020</xdr:colOff>
      <xdr:row>21</xdr:row>
      <xdr:rowOff>118759</xdr:rowOff>
    </xdr:from>
    <xdr:to>
      <xdr:col>3</xdr:col>
      <xdr:colOff>295684</xdr:colOff>
      <xdr:row>22</xdr:row>
      <xdr:rowOff>28843</xdr:rowOff>
    </xdr:to>
    <xdr:sp macro="" textlink="">
      <xdr:nvSpPr>
        <xdr:cNvPr id="12" name="Flowchart: Connector 11"/>
        <xdr:cNvSpPr/>
      </xdr:nvSpPr>
      <xdr:spPr>
        <a:xfrm>
          <a:off x="1707366" y="4749374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632415</xdr:colOff>
      <xdr:row>21</xdr:row>
      <xdr:rowOff>117751</xdr:rowOff>
    </xdr:from>
    <xdr:to>
      <xdr:col>4</xdr:col>
      <xdr:colOff>730220</xdr:colOff>
      <xdr:row>22</xdr:row>
      <xdr:rowOff>27835</xdr:rowOff>
    </xdr:to>
    <xdr:sp macro="" textlink="">
      <xdr:nvSpPr>
        <xdr:cNvPr id="13" name="Flowchart: Connector 12"/>
        <xdr:cNvSpPr/>
      </xdr:nvSpPr>
      <xdr:spPr>
        <a:xfrm>
          <a:off x="2815838" y="4748366"/>
          <a:ext cx="97805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222451</xdr:colOff>
      <xdr:row>21</xdr:row>
      <xdr:rowOff>114526</xdr:rowOff>
    </xdr:from>
    <xdr:to>
      <xdr:col>15</xdr:col>
      <xdr:colOff>329460</xdr:colOff>
      <xdr:row>22</xdr:row>
      <xdr:rowOff>24762</xdr:rowOff>
    </xdr:to>
    <xdr:sp macro="" textlink="">
      <xdr:nvSpPr>
        <xdr:cNvPr id="14" name="Flowchart: Connector 13"/>
        <xdr:cNvSpPr/>
      </xdr:nvSpPr>
      <xdr:spPr>
        <a:xfrm>
          <a:off x="8655739" y="4745141"/>
          <a:ext cx="107009" cy="10073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451025</xdr:colOff>
      <xdr:row>21</xdr:row>
      <xdr:rowOff>117926</xdr:rowOff>
    </xdr:from>
    <xdr:to>
      <xdr:col>6</xdr:col>
      <xdr:colOff>551863</xdr:colOff>
      <xdr:row>22</xdr:row>
      <xdr:rowOff>29271</xdr:rowOff>
    </xdr:to>
    <xdr:sp macro="" textlink="">
      <xdr:nvSpPr>
        <xdr:cNvPr id="15" name="Flowchart: Connector 14"/>
        <xdr:cNvSpPr/>
      </xdr:nvSpPr>
      <xdr:spPr>
        <a:xfrm>
          <a:off x="4217063" y="4748541"/>
          <a:ext cx="10083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342795</xdr:colOff>
      <xdr:row>21</xdr:row>
      <xdr:rowOff>110115</xdr:rowOff>
    </xdr:from>
    <xdr:to>
      <xdr:col>12</xdr:col>
      <xdr:colOff>437570</xdr:colOff>
      <xdr:row>22</xdr:row>
      <xdr:rowOff>21460</xdr:rowOff>
    </xdr:to>
    <xdr:sp macro="" textlink="">
      <xdr:nvSpPr>
        <xdr:cNvPr id="16" name="Flowchart: Connector 15"/>
        <xdr:cNvSpPr/>
      </xdr:nvSpPr>
      <xdr:spPr>
        <a:xfrm>
          <a:off x="7048395" y="5672715"/>
          <a:ext cx="94775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391497</xdr:colOff>
      <xdr:row>21</xdr:row>
      <xdr:rowOff>116329</xdr:rowOff>
    </xdr:from>
    <xdr:to>
      <xdr:col>9</xdr:col>
      <xdr:colOff>495039</xdr:colOff>
      <xdr:row>22</xdr:row>
      <xdr:rowOff>27674</xdr:rowOff>
    </xdr:to>
    <xdr:sp macro="" textlink="">
      <xdr:nvSpPr>
        <xdr:cNvPr id="17" name="Flowchart: Connector 16"/>
        <xdr:cNvSpPr/>
      </xdr:nvSpPr>
      <xdr:spPr>
        <a:xfrm>
          <a:off x="5630247" y="4746944"/>
          <a:ext cx="103542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20115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4</xdr:col>
      <xdr:colOff>447261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63801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4</xdr:col>
      <xdr:colOff>438979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629729" y="9525"/>
          <a:ext cx="2904296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46878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36635</xdr:colOff>
      <xdr:row>7</xdr:row>
      <xdr:rowOff>36635</xdr:rowOff>
    </xdr:from>
    <xdr:to>
      <xdr:col>9</xdr:col>
      <xdr:colOff>185944</xdr:colOff>
      <xdr:row>10</xdr:row>
      <xdr:rowOff>125067</xdr:rowOff>
    </xdr:to>
    <xdr:sp macro="" textlink="">
      <xdr:nvSpPr>
        <xdr:cNvPr id="6" name="Rounded Rectangle 5"/>
        <xdr:cNvSpPr/>
      </xdr:nvSpPr>
      <xdr:spPr>
        <a:xfrm>
          <a:off x="36635" y="2113085"/>
          <a:ext cx="5407109" cy="564682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2722495"/>
          <a:ext cx="3920573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</a:t>
          </a:r>
          <a:r>
            <a:rPr 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AC-10101</a:t>
          </a:r>
          <a:r>
            <a:rPr lang="en-US" sz="800"/>
            <a:t> </a:t>
          </a:r>
          <a:r>
            <a:rPr lang="en-US" sz="800" b="1" baseline="0">
              <a:solidFill>
                <a:schemeClr val="tx1"/>
              </a:solidFill>
            </a:rPr>
            <a:t>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4000500" y="2724151"/>
          <a:ext cx="1476375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78441</xdr:rowOff>
    </xdr:from>
    <xdr:to>
      <xdr:col>17</xdr:col>
      <xdr:colOff>322385</xdr:colOff>
      <xdr:row>15</xdr:row>
      <xdr:rowOff>89647</xdr:rowOff>
    </xdr:to>
    <xdr:sp macro="" textlink="">
      <xdr:nvSpPr>
        <xdr:cNvPr id="9" name="Rounded Rectangle 8"/>
        <xdr:cNvSpPr/>
      </xdr:nvSpPr>
      <xdr:spPr>
        <a:xfrm>
          <a:off x="38100" y="3207037"/>
          <a:ext cx="9626112" cy="23101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228925</xdr:colOff>
      <xdr:row>13</xdr:row>
      <xdr:rowOff>152848</xdr:rowOff>
    </xdr:from>
    <xdr:to>
      <xdr:col>1</xdr:col>
      <xdr:colOff>48984</xdr:colOff>
      <xdr:row>15</xdr:row>
      <xdr:rowOff>32657</xdr:rowOff>
    </xdr:to>
    <xdr:sp macro="" textlink="">
      <xdr:nvSpPr>
        <xdr:cNvPr id="10" name="Flowchart: Connector 9"/>
        <xdr:cNvSpPr/>
      </xdr:nvSpPr>
      <xdr:spPr>
        <a:xfrm>
          <a:off x="228925" y="3277048"/>
          <a:ext cx="96284" cy="988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63622</xdr:colOff>
      <xdr:row>13</xdr:row>
      <xdr:rowOff>151520</xdr:rowOff>
    </xdr:from>
    <xdr:to>
      <xdr:col>3</xdr:col>
      <xdr:colOff>161286</xdr:colOff>
      <xdr:row>15</xdr:row>
      <xdr:rowOff>34389</xdr:rowOff>
    </xdr:to>
    <xdr:sp macro="" textlink="">
      <xdr:nvSpPr>
        <xdr:cNvPr id="11" name="Flowchart: Connector 10"/>
        <xdr:cNvSpPr/>
      </xdr:nvSpPr>
      <xdr:spPr>
        <a:xfrm>
          <a:off x="1723693" y="3275720"/>
          <a:ext cx="97664" cy="10058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515236</xdr:colOff>
      <xdr:row>13</xdr:row>
      <xdr:rowOff>133919</xdr:rowOff>
    </xdr:from>
    <xdr:to>
      <xdr:col>4</xdr:col>
      <xdr:colOff>615820</xdr:colOff>
      <xdr:row>15</xdr:row>
      <xdr:rowOff>16788</xdr:rowOff>
    </xdr:to>
    <xdr:sp macro="" textlink="">
      <xdr:nvSpPr>
        <xdr:cNvPr id="12" name="Flowchart: Connector 11"/>
        <xdr:cNvSpPr/>
      </xdr:nvSpPr>
      <xdr:spPr>
        <a:xfrm>
          <a:off x="2844779" y="3258119"/>
          <a:ext cx="100584" cy="10058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103356</xdr:colOff>
      <xdr:row>13</xdr:row>
      <xdr:rowOff>143390</xdr:rowOff>
    </xdr:from>
    <xdr:to>
      <xdr:col>15</xdr:col>
      <xdr:colOff>207132</xdr:colOff>
      <xdr:row>15</xdr:row>
      <xdr:rowOff>27520</xdr:rowOff>
    </xdr:to>
    <xdr:sp macro="" textlink="">
      <xdr:nvSpPr>
        <xdr:cNvPr id="13" name="Flowchart: Connector 12"/>
        <xdr:cNvSpPr/>
      </xdr:nvSpPr>
      <xdr:spPr>
        <a:xfrm>
          <a:off x="8697837" y="3271986"/>
          <a:ext cx="103776" cy="10393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265784</xdr:colOff>
      <xdr:row>13</xdr:row>
      <xdr:rowOff>147878</xdr:rowOff>
    </xdr:from>
    <xdr:to>
      <xdr:col>6</xdr:col>
      <xdr:colOff>366368</xdr:colOff>
      <xdr:row>15</xdr:row>
      <xdr:rowOff>32008</xdr:rowOff>
    </xdr:to>
    <xdr:sp macro="" textlink="">
      <xdr:nvSpPr>
        <xdr:cNvPr id="14" name="Flowchart: Connector 13"/>
        <xdr:cNvSpPr/>
      </xdr:nvSpPr>
      <xdr:spPr>
        <a:xfrm>
          <a:off x="4233627" y="3272078"/>
          <a:ext cx="100584" cy="1018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366436</xdr:colOff>
      <xdr:row>13</xdr:row>
      <xdr:rowOff>131644</xdr:rowOff>
    </xdr:from>
    <xdr:to>
      <xdr:col>12</xdr:col>
      <xdr:colOff>463167</xdr:colOff>
      <xdr:row>15</xdr:row>
      <xdr:rowOff>4082</xdr:rowOff>
    </xdr:to>
    <xdr:sp macro="" textlink="">
      <xdr:nvSpPr>
        <xdr:cNvPr id="15" name="Flowchart: Connector 14"/>
        <xdr:cNvSpPr/>
      </xdr:nvSpPr>
      <xdr:spPr>
        <a:xfrm>
          <a:off x="7143840" y="3260240"/>
          <a:ext cx="96731" cy="9224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272143</xdr:colOff>
      <xdr:row>13</xdr:row>
      <xdr:rowOff>141816</xdr:rowOff>
    </xdr:from>
    <xdr:to>
      <xdr:col>10</xdr:col>
      <xdr:colOff>85906</xdr:colOff>
      <xdr:row>15</xdr:row>
      <xdr:rowOff>16329</xdr:rowOff>
    </xdr:to>
    <xdr:sp macro="" textlink="">
      <xdr:nvSpPr>
        <xdr:cNvPr id="16" name="Flowchart: Connector 15"/>
        <xdr:cNvSpPr/>
      </xdr:nvSpPr>
      <xdr:spPr>
        <a:xfrm>
          <a:off x="5671457" y="3266016"/>
          <a:ext cx="91349" cy="92227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7829550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504825</xdr:colOff>
      <xdr:row>4</xdr:row>
      <xdr:rowOff>14654</xdr:rowOff>
    </xdr:to>
    <xdr:sp macro="" textlink="">
      <xdr:nvSpPr>
        <xdr:cNvPr id="3" name="TextBox 2"/>
        <xdr:cNvSpPr txBox="1"/>
      </xdr:nvSpPr>
      <xdr:spPr>
        <a:xfrm>
          <a:off x="0" y="9525"/>
          <a:ext cx="2085975" cy="88142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95500" y="9525"/>
          <a:ext cx="3505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38305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26528</xdr:colOff>
      <xdr:row>9</xdr:row>
      <xdr:rowOff>38100</xdr:rowOff>
    </xdr:from>
    <xdr:to>
      <xdr:col>9</xdr:col>
      <xdr:colOff>209549</xdr:colOff>
      <xdr:row>12</xdr:row>
      <xdr:rowOff>114301</xdr:rowOff>
    </xdr:to>
    <xdr:sp macro="" textlink="">
      <xdr:nvSpPr>
        <xdr:cNvPr id="6" name="Rounded Rectangle 5"/>
        <xdr:cNvSpPr/>
      </xdr:nvSpPr>
      <xdr:spPr>
        <a:xfrm>
          <a:off x="26528" y="2686050"/>
          <a:ext cx="5374146" cy="647701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22776</xdr:colOff>
      <xdr:row>12</xdr:row>
      <xdr:rowOff>152400</xdr:rowOff>
    </xdr:from>
    <xdr:to>
      <xdr:col>6</xdr:col>
      <xdr:colOff>114299</xdr:colOff>
      <xdr:row>16</xdr:row>
      <xdr:rowOff>153865</xdr:rowOff>
    </xdr:to>
    <xdr:sp macro="" textlink="">
      <xdr:nvSpPr>
        <xdr:cNvPr id="7" name="Rounded Rectangle 6"/>
        <xdr:cNvSpPr/>
      </xdr:nvSpPr>
      <xdr:spPr>
        <a:xfrm>
          <a:off x="22776" y="3371850"/>
          <a:ext cx="3825323" cy="763465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382559" y="1115484"/>
          <a:ext cx="12181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133350</xdr:colOff>
      <xdr:row>12</xdr:row>
      <xdr:rowOff>152400</xdr:rowOff>
    </xdr:from>
    <xdr:to>
      <xdr:col>9</xdr:col>
      <xdr:colOff>180975</xdr:colOff>
      <xdr:row>16</xdr:row>
      <xdr:rowOff>146539</xdr:rowOff>
    </xdr:to>
    <xdr:sp macro="" textlink="">
      <xdr:nvSpPr>
        <xdr:cNvPr id="9" name="Rounded Rectangle 8"/>
        <xdr:cNvSpPr/>
      </xdr:nvSpPr>
      <xdr:spPr>
        <a:xfrm>
          <a:off x="3867150" y="3371850"/>
          <a:ext cx="1504950" cy="75613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38099</xdr:colOff>
      <xdr:row>17</xdr:row>
      <xdr:rowOff>47626</xdr:rowOff>
    </xdr:from>
    <xdr:to>
      <xdr:col>18</xdr:col>
      <xdr:colOff>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38099" y="3642278"/>
          <a:ext cx="9635988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205154</xdr:colOff>
      <xdr:row>17</xdr:row>
      <xdr:rowOff>108567</xdr:rowOff>
    </xdr:from>
    <xdr:to>
      <xdr:col>1</xdr:col>
      <xdr:colOff>25977</xdr:colOff>
      <xdr:row>18</xdr:row>
      <xdr:rowOff>21981</xdr:rowOff>
    </xdr:to>
    <xdr:sp macro="" textlink="">
      <xdr:nvSpPr>
        <xdr:cNvPr id="11" name="Flowchart: Connector 10"/>
        <xdr:cNvSpPr/>
      </xdr:nvSpPr>
      <xdr:spPr>
        <a:xfrm>
          <a:off x="205154" y="4280517"/>
          <a:ext cx="97048" cy="10391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836183</xdr:colOff>
      <xdr:row>17</xdr:row>
      <xdr:rowOff>110216</xdr:rowOff>
    </xdr:from>
    <xdr:to>
      <xdr:col>3</xdr:col>
      <xdr:colOff>76597</xdr:colOff>
      <xdr:row>18</xdr:row>
      <xdr:rowOff>20300</xdr:rowOff>
    </xdr:to>
    <xdr:sp macro="" textlink="">
      <xdr:nvSpPr>
        <xdr:cNvPr id="12" name="Flowchart: Connector 11"/>
        <xdr:cNvSpPr/>
      </xdr:nvSpPr>
      <xdr:spPr>
        <a:xfrm>
          <a:off x="1744721" y="4191312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427422</xdr:colOff>
      <xdr:row>17</xdr:row>
      <xdr:rowOff>123701</xdr:rowOff>
    </xdr:from>
    <xdr:to>
      <xdr:col>4</xdr:col>
      <xdr:colOff>528006</xdr:colOff>
      <xdr:row>18</xdr:row>
      <xdr:rowOff>33785</xdr:rowOff>
    </xdr:to>
    <xdr:sp macro="" textlink="">
      <xdr:nvSpPr>
        <xdr:cNvPr id="13" name="Flowchart: Connector 12"/>
        <xdr:cNvSpPr/>
      </xdr:nvSpPr>
      <xdr:spPr>
        <a:xfrm>
          <a:off x="2823326" y="4204797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103672</xdr:colOff>
      <xdr:row>17</xdr:row>
      <xdr:rowOff>104406</xdr:rowOff>
    </xdr:from>
    <xdr:to>
      <xdr:col>15</xdr:col>
      <xdr:colOff>214146</xdr:colOff>
      <xdr:row>18</xdr:row>
      <xdr:rowOff>24312</xdr:rowOff>
    </xdr:to>
    <xdr:sp macro="" textlink="">
      <xdr:nvSpPr>
        <xdr:cNvPr id="14" name="Flowchart: Connector 13"/>
        <xdr:cNvSpPr/>
      </xdr:nvSpPr>
      <xdr:spPr>
        <a:xfrm>
          <a:off x="8661518" y="4185502"/>
          <a:ext cx="110474" cy="11040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315079</xdr:colOff>
      <xdr:row>17</xdr:row>
      <xdr:rowOff>109160</xdr:rowOff>
    </xdr:from>
    <xdr:to>
      <xdr:col>6</xdr:col>
      <xdr:colOff>415663</xdr:colOff>
      <xdr:row>18</xdr:row>
      <xdr:rowOff>20505</xdr:rowOff>
    </xdr:to>
    <xdr:sp macro="" textlink="">
      <xdr:nvSpPr>
        <xdr:cNvPr id="15" name="Flowchart: Connector 14"/>
        <xdr:cNvSpPr/>
      </xdr:nvSpPr>
      <xdr:spPr>
        <a:xfrm>
          <a:off x="4234983" y="4190256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222246</xdr:colOff>
      <xdr:row>17</xdr:row>
      <xdr:rowOff>119629</xdr:rowOff>
    </xdr:from>
    <xdr:to>
      <xdr:col>12</xdr:col>
      <xdr:colOff>326546</xdr:colOff>
      <xdr:row>18</xdr:row>
      <xdr:rowOff>30974</xdr:rowOff>
    </xdr:to>
    <xdr:sp macro="" textlink="">
      <xdr:nvSpPr>
        <xdr:cNvPr id="16" name="Flowchart: Connector 15"/>
        <xdr:cNvSpPr/>
      </xdr:nvSpPr>
      <xdr:spPr>
        <a:xfrm>
          <a:off x="7116881" y="4200725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293500</xdr:colOff>
      <xdr:row>17</xdr:row>
      <xdr:rowOff>109545</xdr:rowOff>
    </xdr:from>
    <xdr:to>
      <xdr:col>9</xdr:col>
      <xdr:colOff>397800</xdr:colOff>
      <xdr:row>18</xdr:row>
      <xdr:rowOff>20890</xdr:rowOff>
    </xdr:to>
    <xdr:sp macro="" textlink="">
      <xdr:nvSpPr>
        <xdr:cNvPr id="17" name="Flowchart: Connector 16"/>
        <xdr:cNvSpPr/>
      </xdr:nvSpPr>
      <xdr:spPr>
        <a:xfrm>
          <a:off x="5671462" y="4190641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14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039100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504825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85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Bearing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2210200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ABAN-Air Cooler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>
            <a:effectLst/>
          </a:endParaRPr>
        </a:p>
      </xdr:txBody>
    </xdr:sp>
    <xdr:clientData/>
  </xdr:twoCellAnchor>
  <xdr:twoCellAnchor>
    <xdr:from>
      <xdr:col>3</xdr:col>
      <xdr:colOff>514350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95500" y="9525"/>
          <a:ext cx="37147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900218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4547</xdr:colOff>
      <xdr:row>14</xdr:row>
      <xdr:rowOff>52754</xdr:rowOff>
    </xdr:from>
    <xdr:to>
      <xdr:col>9</xdr:col>
      <xdr:colOff>187568</xdr:colOff>
      <xdr:row>17</xdr:row>
      <xdr:rowOff>128955</xdr:rowOff>
    </xdr:to>
    <xdr:sp macro="" textlink="">
      <xdr:nvSpPr>
        <xdr:cNvPr id="6" name="Rounded Rectangle 5"/>
        <xdr:cNvSpPr/>
      </xdr:nvSpPr>
      <xdr:spPr>
        <a:xfrm>
          <a:off x="4547" y="2880946"/>
          <a:ext cx="5355829" cy="647701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22776</xdr:colOff>
      <xdr:row>17</xdr:row>
      <xdr:rowOff>152400</xdr:rowOff>
    </xdr:from>
    <xdr:to>
      <xdr:col>6</xdr:col>
      <xdr:colOff>114299</xdr:colOff>
      <xdr:row>21</xdr:row>
      <xdr:rowOff>24847</xdr:rowOff>
    </xdr:to>
    <xdr:sp macro="" textlink="">
      <xdr:nvSpPr>
        <xdr:cNvPr id="7" name="Rounded Rectangle 6"/>
        <xdr:cNvSpPr/>
      </xdr:nvSpPr>
      <xdr:spPr>
        <a:xfrm>
          <a:off x="22776" y="3780183"/>
          <a:ext cx="3793849" cy="634447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10584</xdr:colOff>
      <xdr:row>5</xdr:row>
      <xdr:rowOff>10584</xdr:rowOff>
    </xdr:from>
    <xdr:to>
      <xdr:col>10</xdr:col>
      <xdr:colOff>0</xdr:colOff>
      <xdr:row>5</xdr:row>
      <xdr:rowOff>254000</xdr:rowOff>
    </xdr:to>
    <xdr:sp macro="" textlink="">
      <xdr:nvSpPr>
        <xdr:cNvPr id="8" name="TextBox 7"/>
        <xdr:cNvSpPr txBox="1"/>
      </xdr:nvSpPr>
      <xdr:spPr>
        <a:xfrm>
          <a:off x="4592109" y="1115484"/>
          <a:ext cx="1218141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133350</xdr:colOff>
      <xdr:row>17</xdr:row>
      <xdr:rowOff>152400</xdr:rowOff>
    </xdr:from>
    <xdr:to>
      <xdr:col>9</xdr:col>
      <xdr:colOff>180975</xdr:colOff>
      <xdr:row>21</xdr:row>
      <xdr:rowOff>16565</xdr:rowOff>
    </xdr:to>
    <xdr:sp macro="" textlink="">
      <xdr:nvSpPr>
        <xdr:cNvPr id="9" name="Rounded Rectangle 8"/>
        <xdr:cNvSpPr/>
      </xdr:nvSpPr>
      <xdr:spPr>
        <a:xfrm>
          <a:off x="3835676" y="3780183"/>
          <a:ext cx="1497082" cy="626165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38099</xdr:colOff>
      <xdr:row>21</xdr:row>
      <xdr:rowOff>47626</xdr:rowOff>
    </xdr:from>
    <xdr:to>
      <xdr:col>18</xdr:col>
      <xdr:colOff>339586</xdr:colOff>
      <xdr:row>22</xdr:row>
      <xdr:rowOff>85725</xdr:rowOff>
    </xdr:to>
    <xdr:sp macro="" textlink="">
      <xdr:nvSpPr>
        <xdr:cNvPr id="10" name="Rounded Rectangle 9"/>
        <xdr:cNvSpPr/>
      </xdr:nvSpPr>
      <xdr:spPr>
        <a:xfrm>
          <a:off x="38099" y="5249104"/>
          <a:ext cx="9776791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212042</xdr:colOff>
      <xdr:row>21</xdr:row>
      <xdr:rowOff>125611</xdr:rowOff>
    </xdr:from>
    <xdr:to>
      <xdr:col>1</xdr:col>
      <xdr:colOff>49696</xdr:colOff>
      <xdr:row>22</xdr:row>
      <xdr:rowOff>33131</xdr:rowOff>
    </xdr:to>
    <xdr:sp macro="" textlink="">
      <xdr:nvSpPr>
        <xdr:cNvPr id="11" name="Flowchart: Connector 10"/>
        <xdr:cNvSpPr/>
      </xdr:nvSpPr>
      <xdr:spPr>
        <a:xfrm>
          <a:off x="212042" y="5327089"/>
          <a:ext cx="110980" cy="9802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359610</xdr:colOff>
      <xdr:row>21</xdr:row>
      <xdr:rowOff>113313</xdr:rowOff>
    </xdr:from>
    <xdr:to>
      <xdr:col>3</xdr:col>
      <xdr:colOff>457274</xdr:colOff>
      <xdr:row>22</xdr:row>
      <xdr:rowOff>23397</xdr:rowOff>
    </xdr:to>
    <xdr:sp macro="" textlink="">
      <xdr:nvSpPr>
        <xdr:cNvPr id="12" name="Flowchart: Connector 11"/>
        <xdr:cNvSpPr/>
      </xdr:nvSpPr>
      <xdr:spPr>
        <a:xfrm>
          <a:off x="1734523" y="5314791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547607</xdr:colOff>
      <xdr:row>21</xdr:row>
      <xdr:rowOff>128709</xdr:rowOff>
    </xdr:from>
    <xdr:to>
      <xdr:col>4</xdr:col>
      <xdr:colOff>648192</xdr:colOff>
      <xdr:row>22</xdr:row>
      <xdr:rowOff>38793</xdr:rowOff>
    </xdr:to>
    <xdr:sp macro="" textlink="">
      <xdr:nvSpPr>
        <xdr:cNvPr id="13" name="Flowchart: Connector 12"/>
        <xdr:cNvSpPr/>
      </xdr:nvSpPr>
      <xdr:spPr>
        <a:xfrm>
          <a:off x="2825324" y="4518492"/>
          <a:ext cx="100585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198937</xdr:colOff>
      <xdr:row>21</xdr:row>
      <xdr:rowOff>119337</xdr:rowOff>
    </xdr:from>
    <xdr:to>
      <xdr:col>15</xdr:col>
      <xdr:colOff>304057</xdr:colOff>
      <xdr:row>22</xdr:row>
      <xdr:rowOff>28373</xdr:rowOff>
    </xdr:to>
    <xdr:sp macro="" textlink="">
      <xdr:nvSpPr>
        <xdr:cNvPr id="14" name="Flowchart: Connector 13"/>
        <xdr:cNvSpPr/>
      </xdr:nvSpPr>
      <xdr:spPr>
        <a:xfrm>
          <a:off x="8630633" y="4509120"/>
          <a:ext cx="105120" cy="9953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553981</xdr:colOff>
      <xdr:row>21</xdr:row>
      <xdr:rowOff>116210</xdr:rowOff>
    </xdr:from>
    <xdr:to>
      <xdr:col>7</xdr:col>
      <xdr:colOff>16804</xdr:colOff>
      <xdr:row>22</xdr:row>
      <xdr:rowOff>27555</xdr:rowOff>
    </xdr:to>
    <xdr:sp macro="" textlink="">
      <xdr:nvSpPr>
        <xdr:cNvPr id="15" name="Flowchart: Connector 14"/>
        <xdr:cNvSpPr/>
      </xdr:nvSpPr>
      <xdr:spPr>
        <a:xfrm>
          <a:off x="4190046" y="5317688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371911</xdr:colOff>
      <xdr:row>21</xdr:row>
      <xdr:rowOff>118779</xdr:rowOff>
    </xdr:from>
    <xdr:to>
      <xdr:col>12</xdr:col>
      <xdr:colOff>500062</xdr:colOff>
      <xdr:row>22</xdr:row>
      <xdr:rowOff>42447</xdr:rowOff>
    </xdr:to>
    <xdr:sp macro="" textlink="">
      <xdr:nvSpPr>
        <xdr:cNvPr id="16" name="Flowchart: Connector 15"/>
        <xdr:cNvSpPr/>
      </xdr:nvSpPr>
      <xdr:spPr>
        <a:xfrm>
          <a:off x="7039411" y="4508562"/>
          <a:ext cx="128151" cy="11416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44577</xdr:colOff>
      <xdr:row>21</xdr:row>
      <xdr:rowOff>113873</xdr:rowOff>
    </xdr:from>
    <xdr:to>
      <xdr:col>10</xdr:col>
      <xdr:colOff>148877</xdr:colOff>
      <xdr:row>22</xdr:row>
      <xdr:rowOff>25218</xdr:rowOff>
    </xdr:to>
    <xdr:sp macro="" textlink="">
      <xdr:nvSpPr>
        <xdr:cNvPr id="17" name="Flowchart: Connector 16"/>
        <xdr:cNvSpPr/>
      </xdr:nvSpPr>
      <xdr:spPr>
        <a:xfrm>
          <a:off x="5602207" y="4503656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10583</xdr:colOff>
      <xdr:row>8</xdr:row>
      <xdr:rowOff>10584</xdr:rowOff>
    </xdr:from>
    <xdr:to>
      <xdr:col>17</xdr:col>
      <xdr:colOff>1</xdr:colOff>
      <xdr:row>8</xdr:row>
      <xdr:rowOff>285750</xdr:rowOff>
    </xdr:to>
    <xdr:sp macro="" textlink="">
      <xdr:nvSpPr>
        <xdr:cNvPr id="21" name="TextBox 20"/>
        <xdr:cNvSpPr txBox="1"/>
      </xdr:nvSpPr>
      <xdr:spPr>
        <a:xfrm>
          <a:off x="8482230" y="2711202"/>
          <a:ext cx="729006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10584</xdr:colOff>
      <xdr:row>8</xdr:row>
      <xdr:rowOff>10584</xdr:rowOff>
    </xdr:from>
    <xdr:to>
      <xdr:col>10</xdr:col>
      <xdr:colOff>0</xdr:colOff>
      <xdr:row>8</xdr:row>
      <xdr:rowOff>254000</xdr:rowOff>
    </xdr:to>
    <xdr:sp macro="" textlink="">
      <xdr:nvSpPr>
        <xdr:cNvPr id="24" name="TextBox 23"/>
        <xdr:cNvSpPr txBox="1"/>
      </xdr:nvSpPr>
      <xdr:spPr>
        <a:xfrm>
          <a:off x="4380878" y="2711202"/>
          <a:ext cx="1233269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15</xdr:col>
      <xdr:colOff>10583</xdr:colOff>
      <xdr:row>12</xdr:row>
      <xdr:rowOff>10584</xdr:rowOff>
    </xdr:from>
    <xdr:to>
      <xdr:col>17</xdr:col>
      <xdr:colOff>1</xdr:colOff>
      <xdr:row>12</xdr:row>
      <xdr:rowOff>285750</xdr:rowOff>
    </xdr:to>
    <xdr:sp macro="" textlink="">
      <xdr:nvSpPr>
        <xdr:cNvPr id="23" name="TextBox 22"/>
        <xdr:cNvSpPr txBox="1"/>
      </xdr:nvSpPr>
      <xdr:spPr>
        <a:xfrm>
          <a:off x="8483692" y="1849323"/>
          <a:ext cx="734852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10584</xdr:colOff>
      <xdr:row>12</xdr:row>
      <xdr:rowOff>10584</xdr:rowOff>
    </xdr:from>
    <xdr:to>
      <xdr:col>10</xdr:col>
      <xdr:colOff>0</xdr:colOff>
      <xdr:row>12</xdr:row>
      <xdr:rowOff>254000</xdr:rowOff>
    </xdr:to>
    <xdr:sp macro="" textlink="">
      <xdr:nvSpPr>
        <xdr:cNvPr id="25" name="TextBox 24"/>
        <xdr:cNvSpPr txBox="1"/>
      </xdr:nvSpPr>
      <xdr:spPr>
        <a:xfrm>
          <a:off x="4392084" y="1849323"/>
          <a:ext cx="1206959" cy="2434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0"/>
  <sheetViews>
    <sheetView tabSelected="1" showWhiteSpace="0" view="pageLayout" zoomScaleNormal="100" workbookViewId="0">
      <selection activeCell="C8" sqref="C8"/>
    </sheetView>
  </sheetViews>
  <sheetFormatPr defaultColWidth="9.140625" defaultRowHeight="15" x14ac:dyDescent="0.25"/>
  <cols>
    <col min="1" max="1" width="3.85546875" bestFit="1" customWidth="1"/>
    <col min="2" max="2" width="8.7109375" customWidth="1"/>
    <col min="3" max="3" width="10.7109375" customWidth="1"/>
    <col min="4" max="4" width="10.140625" customWidth="1"/>
    <col min="5" max="5" width="12.7109375" customWidth="1"/>
    <col min="6" max="6" width="13.5703125" customWidth="1"/>
    <col min="7" max="7" width="6.7109375" customWidth="1"/>
    <col min="8" max="8" width="4.42578125" customWidth="1"/>
    <col min="9" max="10" width="4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10.5703125" customWidth="1"/>
    <col min="16" max="17" width="5.140625" customWidth="1"/>
    <col min="18" max="18" width="5.425781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60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2060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3"/>
      <c r="N3" s="3"/>
      <c r="O3" s="8"/>
      <c r="P3" s="8"/>
      <c r="R3" s="1"/>
    </row>
    <row r="4" spans="1:18" ht="17.25" customHeight="1" x14ac:dyDescent="0.25">
      <c r="K4" s="11" t="s">
        <v>1</v>
      </c>
      <c r="L4" s="3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54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92</v>
      </c>
      <c r="H6" s="71" t="s">
        <v>26</v>
      </c>
      <c r="I6" s="72"/>
      <c r="J6" s="73"/>
      <c r="K6" s="12" t="s">
        <v>27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33">
        <v>1</v>
      </c>
      <c r="B7" s="86" t="s">
        <v>99</v>
      </c>
      <c r="C7" s="33" t="s">
        <v>29</v>
      </c>
      <c r="D7" s="34" t="s">
        <v>35</v>
      </c>
      <c r="E7" s="33" t="s">
        <v>93</v>
      </c>
      <c r="F7" s="33" t="s">
        <v>109</v>
      </c>
      <c r="G7" s="66" t="s">
        <v>25</v>
      </c>
      <c r="H7" s="74">
        <v>7216</v>
      </c>
      <c r="I7" s="75"/>
      <c r="J7" s="76"/>
      <c r="K7" s="47">
        <v>2</v>
      </c>
      <c r="L7" s="48" t="s">
        <v>25</v>
      </c>
      <c r="M7" s="48" t="s">
        <v>25</v>
      </c>
      <c r="N7" s="48" t="s">
        <v>25</v>
      </c>
      <c r="O7" s="48" t="s">
        <v>25</v>
      </c>
      <c r="P7" s="24"/>
      <c r="Q7" s="24"/>
      <c r="R7" s="30"/>
    </row>
    <row r="8" spans="1:18" x14ac:dyDescent="0.25">
      <c r="A8" s="33">
        <v>2</v>
      </c>
      <c r="B8" s="86" t="s">
        <v>99</v>
      </c>
      <c r="C8" s="33" t="s">
        <v>29</v>
      </c>
      <c r="D8" s="34" t="s">
        <v>35</v>
      </c>
      <c r="E8" s="33" t="s">
        <v>93</v>
      </c>
      <c r="F8" s="33" t="s">
        <v>110</v>
      </c>
      <c r="G8" s="66" t="s">
        <v>25</v>
      </c>
      <c r="H8" s="74">
        <v>7216</v>
      </c>
      <c r="I8" s="75"/>
      <c r="J8" s="76"/>
      <c r="K8" s="47">
        <v>4</v>
      </c>
      <c r="L8" s="48" t="s">
        <v>25</v>
      </c>
      <c r="M8" s="48" t="s">
        <v>25</v>
      </c>
      <c r="N8" s="48" t="s">
        <v>25</v>
      </c>
      <c r="O8" s="48" t="s">
        <v>25</v>
      </c>
      <c r="P8" s="24"/>
      <c r="Q8" s="24"/>
      <c r="R8" s="30"/>
    </row>
    <row r="9" spans="1:18" x14ac:dyDescent="0.25">
      <c r="A9" s="33">
        <v>3</v>
      </c>
      <c r="B9" s="86" t="s">
        <v>99</v>
      </c>
      <c r="C9" s="33" t="s">
        <v>29</v>
      </c>
      <c r="D9" s="34" t="s">
        <v>35</v>
      </c>
      <c r="E9" s="33" t="s">
        <v>55</v>
      </c>
      <c r="F9" s="33" t="s">
        <v>94</v>
      </c>
      <c r="G9" s="66" t="s">
        <v>25</v>
      </c>
      <c r="H9" s="74" t="s">
        <v>111</v>
      </c>
      <c r="I9" s="75"/>
      <c r="J9" s="76"/>
      <c r="K9" s="47">
        <v>2</v>
      </c>
      <c r="L9" s="48" t="s">
        <v>25</v>
      </c>
      <c r="M9" s="48" t="s">
        <v>25</v>
      </c>
      <c r="N9" s="48" t="s">
        <v>25</v>
      </c>
      <c r="O9" s="67" t="s">
        <v>95</v>
      </c>
      <c r="P9" s="24"/>
      <c r="Q9" s="24"/>
      <c r="R9" s="30"/>
    </row>
    <row r="10" spans="1:18" ht="7.5" customHeight="1" x14ac:dyDescent="0.35">
      <c r="A10" s="14"/>
      <c r="B10" s="14"/>
      <c r="C10" s="15"/>
      <c r="D10" s="15"/>
      <c r="E10" s="19"/>
      <c r="F10" s="15"/>
      <c r="G10" s="8"/>
      <c r="H10" s="10"/>
      <c r="I10" s="16"/>
      <c r="J10" s="16"/>
      <c r="K10" s="16"/>
      <c r="L10" s="20"/>
      <c r="M10" s="20"/>
      <c r="N10" s="21"/>
      <c r="O10" s="22"/>
      <c r="P10" s="17"/>
      <c r="Q10" s="17"/>
      <c r="R10" s="18"/>
    </row>
    <row r="11" spans="1:18" x14ac:dyDescent="0.25">
      <c r="K11" s="69" t="s">
        <v>11</v>
      </c>
      <c r="L11" s="69"/>
      <c r="M11" s="69"/>
      <c r="N11" s="69"/>
      <c r="O11" s="69"/>
      <c r="P11" s="69"/>
      <c r="Q11" s="60" t="s">
        <v>7</v>
      </c>
      <c r="R11" s="60" t="s">
        <v>5</v>
      </c>
    </row>
    <row r="12" spans="1:18" x14ac:dyDescent="0.25">
      <c r="K12" s="70"/>
      <c r="L12" s="70"/>
      <c r="M12" s="70"/>
      <c r="N12" s="70"/>
      <c r="O12" s="70"/>
      <c r="P12" s="70"/>
      <c r="Q12" s="6"/>
      <c r="R12" s="61"/>
    </row>
    <row r="13" spans="1:18" x14ac:dyDescent="0.25">
      <c r="K13" s="68"/>
      <c r="L13" s="68"/>
      <c r="M13" s="68"/>
      <c r="N13" s="68"/>
      <c r="O13" s="68"/>
      <c r="P13" s="68"/>
      <c r="Q13" s="62"/>
      <c r="R13" s="62"/>
    </row>
    <row r="14" spans="1:18" x14ac:dyDescent="0.25">
      <c r="K14" s="69" t="s">
        <v>14</v>
      </c>
      <c r="L14" s="69"/>
      <c r="M14" s="69"/>
      <c r="N14" s="69"/>
      <c r="O14" s="69"/>
      <c r="P14" s="69"/>
      <c r="Q14" s="60" t="s">
        <v>7</v>
      </c>
      <c r="R14" s="60" t="s">
        <v>5</v>
      </c>
    </row>
    <row r="15" spans="1:18" x14ac:dyDescent="0.25">
      <c r="A15" s="1"/>
      <c r="B15" s="1"/>
      <c r="C15" s="1"/>
      <c r="D15" s="1"/>
      <c r="E15" s="1"/>
      <c r="F15" s="1"/>
      <c r="G15" s="1"/>
      <c r="K15" s="70"/>
      <c r="L15" s="70"/>
      <c r="M15" s="70"/>
      <c r="N15" s="70"/>
      <c r="O15" s="70"/>
      <c r="P15" s="70"/>
      <c r="Q15" s="61"/>
      <c r="R15" s="61"/>
    </row>
    <row r="16" spans="1:18" x14ac:dyDescent="0.25">
      <c r="A16" s="1"/>
      <c r="B16" s="1"/>
      <c r="C16" s="1"/>
      <c r="D16" s="1"/>
      <c r="E16" s="1"/>
      <c r="F16" s="1"/>
      <c r="G16" s="1"/>
    </row>
    <row r="17" spans="1:18" ht="2.25" customHeight="1" x14ac:dyDescent="0.25">
      <c r="A17" s="1"/>
      <c r="B17" s="1"/>
      <c r="C17" s="1"/>
      <c r="D17" s="1"/>
      <c r="E17" s="1"/>
      <c r="F17" s="1"/>
      <c r="G17" s="1"/>
      <c r="K17" s="68"/>
      <c r="L17" s="68"/>
      <c r="M17" s="68"/>
      <c r="N17" s="68"/>
      <c r="O17" s="68"/>
      <c r="P17" s="68"/>
      <c r="Q17" s="62"/>
      <c r="R17" s="62"/>
    </row>
    <row r="18" spans="1:18" x14ac:dyDescent="0.25">
      <c r="A18" s="1"/>
      <c r="B18" s="1"/>
      <c r="C18" s="1"/>
      <c r="D18" s="1"/>
      <c r="E18" s="1"/>
      <c r="F18" s="1"/>
      <c r="G18" s="1"/>
      <c r="K18" s="5"/>
      <c r="L18" s="5"/>
      <c r="M18" s="5"/>
      <c r="N18" s="5"/>
      <c r="O18" s="5"/>
      <c r="P18" s="5"/>
      <c r="Q18" s="62"/>
      <c r="R18" s="62"/>
    </row>
    <row r="19" spans="1:18" x14ac:dyDescent="0.25">
      <c r="B19" s="1"/>
      <c r="C19" s="1"/>
      <c r="D19" s="1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1"/>
    </row>
    <row r="20" spans="1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10">
    <mergeCell ref="K13:P13"/>
    <mergeCell ref="K14:P14"/>
    <mergeCell ref="K15:P15"/>
    <mergeCell ref="K17:P17"/>
    <mergeCell ref="H6:J6"/>
    <mergeCell ref="H7:J7"/>
    <mergeCell ref="H8:J8"/>
    <mergeCell ref="H9:J9"/>
    <mergeCell ref="K11:P11"/>
    <mergeCell ref="K12:P12"/>
  </mergeCells>
  <pageMargins left="0.13541666666666666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0"/>
  <sheetViews>
    <sheetView view="pageLayout" zoomScaleNormal="100" workbookViewId="0">
      <selection activeCell="B7" sqref="B7"/>
    </sheetView>
  </sheetViews>
  <sheetFormatPr defaultColWidth="9.140625" defaultRowHeight="15" x14ac:dyDescent="0.25"/>
  <cols>
    <col min="1" max="1" width="3.85546875" bestFit="1" customWidth="1"/>
    <col min="2" max="2" width="8" bestFit="1" customWidth="1"/>
    <col min="3" max="3" width="10.7109375" customWidth="1"/>
    <col min="4" max="4" width="9.28515625" bestFit="1" customWidth="1"/>
    <col min="5" max="5" width="12.7109375" customWidth="1"/>
    <col min="6" max="6" width="10" bestFit="1" customWidth="1"/>
    <col min="7" max="7" width="10.5703125" bestFit="1" customWidth="1"/>
    <col min="8" max="8" width="5.7109375" customWidth="1"/>
    <col min="9" max="9" width="4.42578125" customWidth="1"/>
    <col min="10" max="10" width="3.855468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9.7109375" customWidth="1"/>
    <col min="16" max="17" width="5.140625" customWidth="1"/>
    <col min="18" max="18" width="5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46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1060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3"/>
      <c r="N3" s="3"/>
      <c r="O3" s="8"/>
      <c r="P3" s="8"/>
      <c r="R3" s="1"/>
    </row>
    <row r="4" spans="1:18" ht="17.25" customHeight="1" x14ac:dyDescent="0.25">
      <c r="K4" s="11" t="s">
        <v>1</v>
      </c>
      <c r="L4" s="3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54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10</v>
      </c>
      <c r="H6" s="71" t="s">
        <v>26</v>
      </c>
      <c r="I6" s="72"/>
      <c r="J6" s="73"/>
      <c r="K6" s="12" t="s">
        <v>27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44">
        <v>1</v>
      </c>
      <c r="B7" s="86" t="s">
        <v>99</v>
      </c>
      <c r="C7" s="33" t="s">
        <v>29</v>
      </c>
      <c r="D7" s="34" t="s">
        <v>35</v>
      </c>
      <c r="E7" s="34" t="s">
        <v>32</v>
      </c>
      <c r="F7" s="4" t="s">
        <v>36</v>
      </c>
      <c r="G7" s="33" t="s">
        <v>76</v>
      </c>
      <c r="H7" s="77" t="s">
        <v>108</v>
      </c>
      <c r="I7" s="75"/>
      <c r="J7" s="76"/>
      <c r="K7" s="33">
        <v>2</v>
      </c>
      <c r="L7" s="33" t="s">
        <v>25</v>
      </c>
      <c r="M7" s="33" t="s">
        <v>25</v>
      </c>
      <c r="N7" s="33" t="s">
        <v>25</v>
      </c>
      <c r="O7" s="32" t="s">
        <v>84</v>
      </c>
      <c r="P7" s="24"/>
      <c r="Q7" s="24"/>
      <c r="R7" s="30"/>
    </row>
    <row r="8" spans="1:18" x14ac:dyDescent="0.25">
      <c r="A8" s="58">
        <v>2</v>
      </c>
      <c r="B8" s="86" t="s">
        <v>99</v>
      </c>
      <c r="C8" s="33" t="s">
        <v>29</v>
      </c>
      <c r="D8" s="34" t="s">
        <v>35</v>
      </c>
      <c r="E8" s="34" t="s">
        <v>88</v>
      </c>
      <c r="F8" s="4" t="s">
        <v>36</v>
      </c>
      <c r="G8" s="33" t="s">
        <v>91</v>
      </c>
      <c r="H8" s="77">
        <v>7216</v>
      </c>
      <c r="I8" s="75"/>
      <c r="J8" s="76"/>
      <c r="K8" s="33">
        <v>4</v>
      </c>
      <c r="L8" s="33" t="s">
        <v>25</v>
      </c>
      <c r="M8" s="33" t="s">
        <v>25</v>
      </c>
      <c r="N8" s="33" t="s">
        <v>25</v>
      </c>
      <c r="O8" s="32" t="s">
        <v>89</v>
      </c>
      <c r="P8" s="24"/>
      <c r="Q8" s="24"/>
      <c r="R8" s="30"/>
    </row>
    <row r="9" spans="1:18" x14ac:dyDescent="0.25">
      <c r="A9" s="14"/>
      <c r="B9" s="41"/>
      <c r="C9" s="41"/>
      <c r="D9" s="42"/>
      <c r="E9" s="42"/>
      <c r="F9" s="63"/>
      <c r="G9" s="41"/>
      <c r="H9" s="41"/>
      <c r="I9" s="41"/>
      <c r="J9" s="41"/>
      <c r="K9" s="41"/>
      <c r="L9" s="41"/>
      <c r="M9" s="41"/>
      <c r="N9" s="41"/>
      <c r="O9" s="64"/>
      <c r="P9" s="25"/>
      <c r="Q9" s="25"/>
      <c r="R9" s="31"/>
    </row>
    <row r="10" spans="1:18" ht="7.5" customHeight="1" x14ac:dyDescent="0.35">
      <c r="A10" s="14"/>
      <c r="B10" s="14"/>
      <c r="C10" s="15"/>
      <c r="D10" s="15"/>
      <c r="E10" s="19"/>
      <c r="F10" s="15"/>
      <c r="G10" s="8"/>
      <c r="H10" s="10"/>
      <c r="I10" s="16"/>
      <c r="J10" s="16"/>
      <c r="K10" s="16"/>
      <c r="L10" s="20"/>
      <c r="M10" s="20"/>
      <c r="N10" s="21"/>
      <c r="O10" s="22"/>
      <c r="P10" s="17"/>
      <c r="Q10" s="17"/>
      <c r="R10" s="18"/>
    </row>
    <row r="11" spans="1:18" x14ac:dyDescent="0.25">
      <c r="K11" s="69" t="s">
        <v>11</v>
      </c>
      <c r="L11" s="69"/>
      <c r="M11" s="69"/>
      <c r="N11" s="69"/>
      <c r="O11" s="69"/>
      <c r="P11" s="69"/>
      <c r="Q11" s="46" t="s">
        <v>7</v>
      </c>
      <c r="R11" s="46" t="s">
        <v>5</v>
      </c>
    </row>
    <row r="12" spans="1:18" x14ac:dyDescent="0.25">
      <c r="K12" s="70"/>
      <c r="L12" s="70"/>
      <c r="M12" s="70"/>
      <c r="N12" s="70"/>
      <c r="O12" s="70"/>
      <c r="P12" s="70"/>
      <c r="Q12" s="6"/>
      <c r="R12" s="44"/>
    </row>
    <row r="13" spans="1:18" x14ac:dyDescent="0.25">
      <c r="K13" s="68"/>
      <c r="L13" s="68"/>
      <c r="M13" s="68"/>
      <c r="N13" s="68"/>
      <c r="O13" s="68"/>
      <c r="P13" s="68"/>
      <c r="Q13" s="45"/>
      <c r="R13" s="45"/>
    </row>
    <row r="14" spans="1:18" x14ac:dyDescent="0.25">
      <c r="K14" s="69" t="s">
        <v>14</v>
      </c>
      <c r="L14" s="69"/>
      <c r="M14" s="69"/>
      <c r="N14" s="69"/>
      <c r="O14" s="69"/>
      <c r="P14" s="69"/>
      <c r="Q14" s="46" t="s">
        <v>7</v>
      </c>
      <c r="R14" s="46" t="s">
        <v>5</v>
      </c>
    </row>
    <row r="15" spans="1:18" x14ac:dyDescent="0.25">
      <c r="A15" s="1"/>
      <c r="B15" s="1"/>
      <c r="C15" s="1"/>
      <c r="D15" s="1"/>
      <c r="E15" s="1"/>
      <c r="F15" s="1"/>
      <c r="G15" s="1"/>
      <c r="K15" s="70"/>
      <c r="L15" s="70"/>
      <c r="M15" s="70"/>
      <c r="N15" s="70"/>
      <c r="O15" s="70"/>
      <c r="P15" s="70"/>
      <c r="Q15" s="44"/>
      <c r="R15" s="44"/>
    </row>
    <row r="16" spans="1:18" x14ac:dyDescent="0.25">
      <c r="A16" s="1"/>
      <c r="B16" s="1"/>
      <c r="C16" s="1"/>
      <c r="D16" s="1"/>
      <c r="E16" s="1"/>
      <c r="F16" s="1"/>
      <c r="G16" s="1"/>
    </row>
    <row r="17" spans="1:18" ht="2.25" customHeight="1" x14ac:dyDescent="0.25">
      <c r="A17" s="1"/>
      <c r="B17" s="1"/>
      <c r="C17" s="1"/>
      <c r="D17" s="1"/>
      <c r="E17" s="1"/>
      <c r="F17" s="1"/>
      <c r="G17" s="1"/>
      <c r="K17" s="68"/>
      <c r="L17" s="68"/>
      <c r="M17" s="68"/>
      <c r="N17" s="68"/>
      <c r="O17" s="68"/>
      <c r="P17" s="68"/>
      <c r="Q17" s="45"/>
      <c r="R17" s="45"/>
    </row>
    <row r="18" spans="1:18" x14ac:dyDescent="0.25">
      <c r="A18" s="1"/>
      <c r="B18" s="1"/>
      <c r="C18" s="1"/>
      <c r="D18" s="1"/>
      <c r="E18" s="1"/>
      <c r="F18" s="1"/>
      <c r="G18" s="1"/>
      <c r="K18" s="5"/>
      <c r="L18" s="5"/>
      <c r="M18" s="5"/>
      <c r="N18" s="5"/>
      <c r="O18" s="5"/>
      <c r="P18" s="5"/>
      <c r="Q18" s="45"/>
      <c r="R18" s="45"/>
    </row>
    <row r="19" spans="1:18" x14ac:dyDescent="0.25">
      <c r="B19" s="1"/>
      <c r="C19" s="1"/>
      <c r="D19" s="1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1"/>
    </row>
    <row r="20" spans="1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9">
    <mergeCell ref="K14:P14"/>
    <mergeCell ref="K15:P15"/>
    <mergeCell ref="K17:P17"/>
    <mergeCell ref="H8:J8"/>
    <mergeCell ref="H6:J6"/>
    <mergeCell ref="H7:J7"/>
    <mergeCell ref="K11:P11"/>
    <mergeCell ref="K12:P12"/>
    <mergeCell ref="K13:P13"/>
  </mergeCells>
  <pageMargins left="0.13541666666666666" right="0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8"/>
  <sheetViews>
    <sheetView view="pageLayout" zoomScaleNormal="100" workbookViewId="0">
      <selection activeCell="B7" sqref="B7"/>
    </sheetView>
  </sheetViews>
  <sheetFormatPr defaultColWidth="9.140625" defaultRowHeight="15" x14ac:dyDescent="0.25"/>
  <cols>
    <col min="1" max="1" width="3.85546875" bestFit="1" customWidth="1"/>
    <col min="2" max="2" width="8" customWidth="1"/>
    <col min="3" max="3" width="10.7109375" customWidth="1"/>
    <col min="4" max="4" width="9.42578125" customWidth="1"/>
    <col min="5" max="5" width="9.85546875" customWidth="1"/>
    <col min="6" max="6" width="10.140625" customWidth="1"/>
    <col min="7" max="7" width="7.140625" customWidth="1"/>
    <col min="8" max="8" width="5.7109375" customWidth="1"/>
    <col min="9" max="9" width="3.42578125" customWidth="1"/>
    <col min="10" max="10" width="3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8.285156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9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3090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3"/>
      <c r="N3" s="3"/>
      <c r="O3" s="8"/>
      <c r="P3" s="8"/>
      <c r="R3" s="1"/>
    </row>
    <row r="4" spans="1:18" ht="17.25" customHeight="1" x14ac:dyDescent="0.25">
      <c r="K4" s="11" t="s">
        <v>1</v>
      </c>
      <c r="L4" s="3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10</v>
      </c>
      <c r="H6" s="71" t="s">
        <v>26</v>
      </c>
      <c r="I6" s="72"/>
      <c r="J6" s="73"/>
      <c r="K6" s="12" t="s">
        <v>39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33">
        <v>1</v>
      </c>
      <c r="B7" s="86" t="s">
        <v>99</v>
      </c>
      <c r="C7" s="33" t="s">
        <v>29</v>
      </c>
      <c r="D7" s="34" t="s">
        <v>35</v>
      </c>
      <c r="E7" s="32" t="s">
        <v>41</v>
      </c>
      <c r="F7" s="32" t="s">
        <v>41</v>
      </c>
      <c r="G7" s="33" t="s">
        <v>25</v>
      </c>
      <c r="H7" s="74" t="s">
        <v>40</v>
      </c>
      <c r="I7" s="75"/>
      <c r="J7" s="76"/>
      <c r="K7" s="30">
        <v>1.5</v>
      </c>
      <c r="L7" s="48" t="s">
        <v>25</v>
      </c>
      <c r="M7" s="48" t="s">
        <v>25</v>
      </c>
      <c r="N7" s="48" t="s">
        <v>25</v>
      </c>
      <c r="O7" s="32"/>
      <c r="P7" s="24"/>
      <c r="Q7" s="24"/>
      <c r="R7" s="30"/>
    </row>
    <row r="8" spans="1:18" ht="7.5" customHeight="1" x14ac:dyDescent="0.35">
      <c r="A8" s="14"/>
      <c r="B8" s="14"/>
      <c r="C8" s="15"/>
      <c r="D8" s="15"/>
      <c r="E8" s="19"/>
      <c r="F8" s="15"/>
      <c r="G8" s="8"/>
      <c r="H8" s="10"/>
      <c r="I8" s="16"/>
      <c r="J8" s="16"/>
      <c r="K8" s="16"/>
      <c r="L8" s="20"/>
      <c r="M8" s="20"/>
      <c r="N8" s="21"/>
      <c r="O8" s="22"/>
      <c r="P8" s="17"/>
      <c r="Q8" s="17"/>
      <c r="R8" s="18"/>
    </row>
    <row r="9" spans="1:18" x14ac:dyDescent="0.25">
      <c r="K9" s="69" t="s">
        <v>11</v>
      </c>
      <c r="L9" s="69"/>
      <c r="M9" s="69"/>
      <c r="N9" s="69"/>
      <c r="O9" s="69"/>
      <c r="P9" s="69"/>
      <c r="Q9" s="39" t="s">
        <v>7</v>
      </c>
      <c r="R9" s="39" t="s">
        <v>5</v>
      </c>
    </row>
    <row r="10" spans="1:18" x14ac:dyDescent="0.25">
      <c r="K10" s="70"/>
      <c r="L10" s="70"/>
      <c r="M10" s="70"/>
      <c r="N10" s="70"/>
      <c r="O10" s="70"/>
      <c r="P10" s="70"/>
      <c r="Q10" s="6"/>
      <c r="R10" s="37"/>
    </row>
    <row r="11" spans="1:18" x14ac:dyDescent="0.25">
      <c r="K11" s="68"/>
      <c r="L11" s="68"/>
      <c r="M11" s="68"/>
      <c r="N11" s="68"/>
      <c r="O11" s="68"/>
      <c r="P11" s="68"/>
      <c r="Q11" s="38"/>
      <c r="R11" s="38"/>
    </row>
    <row r="12" spans="1:18" x14ac:dyDescent="0.25">
      <c r="K12" s="69" t="s">
        <v>14</v>
      </c>
      <c r="L12" s="69"/>
      <c r="M12" s="69"/>
      <c r="N12" s="69"/>
      <c r="O12" s="69"/>
      <c r="P12" s="69"/>
      <c r="Q12" s="39" t="s">
        <v>7</v>
      </c>
      <c r="R12" s="39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70"/>
      <c r="L13" s="70"/>
      <c r="M13" s="70"/>
      <c r="N13" s="70"/>
      <c r="O13" s="70"/>
      <c r="P13" s="70"/>
      <c r="Q13" s="37"/>
      <c r="R13" s="37"/>
    </row>
    <row r="14" spans="1:18" x14ac:dyDescent="0.25">
      <c r="A14" s="1"/>
      <c r="B14" s="1"/>
      <c r="C14" s="1"/>
      <c r="D14" s="1"/>
      <c r="E14" s="1"/>
      <c r="F14" s="1"/>
      <c r="G14" s="1"/>
    </row>
    <row r="15" spans="1:18" ht="2.25" customHeight="1" x14ac:dyDescent="0.25">
      <c r="A15" s="1"/>
      <c r="B15" s="1"/>
      <c r="C15" s="1"/>
      <c r="D15" s="1"/>
      <c r="E15" s="1"/>
      <c r="F15" s="1"/>
      <c r="G15" s="1"/>
      <c r="K15" s="68"/>
      <c r="L15" s="68"/>
      <c r="M15" s="68"/>
      <c r="N15" s="68"/>
      <c r="O15" s="68"/>
      <c r="P15" s="68"/>
      <c r="Q15" s="38"/>
      <c r="R15" s="38"/>
    </row>
    <row r="16" spans="1:18" x14ac:dyDescent="0.25">
      <c r="A16" s="1"/>
      <c r="B16" s="1"/>
      <c r="C16" s="1"/>
      <c r="D16" s="1"/>
      <c r="E16" s="1"/>
      <c r="F16" s="1"/>
      <c r="G16" s="1"/>
      <c r="K16" s="5"/>
      <c r="L16" s="5"/>
      <c r="M16" s="5"/>
      <c r="N16" s="5"/>
      <c r="O16" s="5"/>
      <c r="P16" s="5"/>
      <c r="Q16" s="38"/>
      <c r="R16" s="38"/>
    </row>
    <row r="17" spans="2:18" x14ac:dyDescent="0.25">
      <c r="B17" s="1"/>
      <c r="C17" s="1"/>
      <c r="D17" s="1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1"/>
    </row>
    <row r="18" spans="2:18" x14ac:dyDescent="0.25"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mergeCells count="8">
    <mergeCell ref="K13:P13"/>
    <mergeCell ref="K15:P15"/>
    <mergeCell ref="H6:J6"/>
    <mergeCell ref="H7:J7"/>
    <mergeCell ref="K9:P9"/>
    <mergeCell ref="K10:P10"/>
    <mergeCell ref="K11:P11"/>
    <mergeCell ref="K12:P12"/>
  </mergeCells>
  <pageMargins left="0.13541666666666666" right="0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0"/>
  <sheetViews>
    <sheetView view="pageLayout" zoomScaleNormal="100" workbookViewId="0">
      <selection activeCell="L4" sqref="L4"/>
    </sheetView>
  </sheetViews>
  <sheetFormatPr defaultColWidth="9.140625" defaultRowHeight="15" x14ac:dyDescent="0.25"/>
  <cols>
    <col min="1" max="1" width="3.85546875" bestFit="1" customWidth="1"/>
    <col min="2" max="2" width="8.42578125" customWidth="1"/>
    <col min="3" max="3" width="10.7109375" customWidth="1"/>
    <col min="4" max="4" width="9" customWidth="1"/>
    <col min="5" max="5" width="8.42578125" customWidth="1"/>
    <col min="6" max="6" width="10.140625" customWidth="1"/>
    <col min="7" max="7" width="8.85546875" customWidth="1"/>
    <col min="8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9.285156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9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3050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3"/>
      <c r="N3" s="3"/>
      <c r="O3" s="8"/>
      <c r="P3" s="8"/>
      <c r="R3" s="1"/>
    </row>
    <row r="4" spans="1:18" ht="17.25" customHeight="1" x14ac:dyDescent="0.25">
      <c r="K4" s="11" t="s">
        <v>1</v>
      </c>
      <c r="L4" s="3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10</v>
      </c>
      <c r="H6" s="71" t="s">
        <v>26</v>
      </c>
      <c r="I6" s="72"/>
      <c r="J6" s="73"/>
      <c r="K6" s="12" t="s">
        <v>27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33">
        <v>1</v>
      </c>
      <c r="B7" s="86" t="s">
        <v>99</v>
      </c>
      <c r="C7" s="33" t="s">
        <v>29</v>
      </c>
      <c r="D7" s="34" t="s">
        <v>35</v>
      </c>
      <c r="E7" s="32" t="s">
        <v>43</v>
      </c>
      <c r="F7" s="32" t="s">
        <v>43</v>
      </c>
      <c r="G7" s="33" t="s">
        <v>42</v>
      </c>
      <c r="H7" s="74" t="s">
        <v>105</v>
      </c>
      <c r="I7" s="75"/>
      <c r="J7" s="76"/>
      <c r="K7" s="47">
        <v>2</v>
      </c>
      <c r="L7" s="48" t="s">
        <v>25</v>
      </c>
      <c r="M7" s="48" t="s">
        <v>25</v>
      </c>
      <c r="N7" s="48" t="s">
        <v>25</v>
      </c>
      <c r="O7" s="32"/>
      <c r="P7" s="24"/>
      <c r="Q7" s="24"/>
      <c r="R7" s="30"/>
    </row>
    <row r="8" spans="1:18" x14ac:dyDescent="0.25">
      <c r="A8" s="37">
        <v>2</v>
      </c>
      <c r="B8" s="86" t="s">
        <v>99</v>
      </c>
      <c r="C8" s="33" t="s">
        <v>29</v>
      </c>
      <c r="D8" s="34" t="s">
        <v>35</v>
      </c>
      <c r="E8" s="32" t="s">
        <v>43</v>
      </c>
      <c r="F8" s="32" t="s">
        <v>43</v>
      </c>
      <c r="G8" s="33" t="s">
        <v>42</v>
      </c>
      <c r="H8" s="74" t="s">
        <v>106</v>
      </c>
      <c r="I8" s="75"/>
      <c r="J8" s="76"/>
      <c r="K8" s="47">
        <v>2</v>
      </c>
      <c r="L8" s="48" t="s">
        <v>25</v>
      </c>
      <c r="M8" s="48" t="s">
        <v>25</v>
      </c>
      <c r="N8" s="48" t="s">
        <v>25</v>
      </c>
      <c r="O8" s="32"/>
      <c r="P8" s="24"/>
      <c r="Q8" s="24"/>
      <c r="R8" s="30"/>
    </row>
    <row r="9" spans="1:18" x14ac:dyDescent="0.25">
      <c r="A9" s="37">
        <v>3</v>
      </c>
      <c r="B9" s="86" t="s">
        <v>99</v>
      </c>
      <c r="C9" s="33" t="s">
        <v>29</v>
      </c>
      <c r="D9" s="34" t="s">
        <v>35</v>
      </c>
      <c r="E9" s="32" t="s">
        <v>79</v>
      </c>
      <c r="F9" s="32" t="s">
        <v>44</v>
      </c>
      <c r="G9" s="33" t="s">
        <v>42</v>
      </c>
      <c r="H9" s="74" t="s">
        <v>107</v>
      </c>
      <c r="I9" s="75"/>
      <c r="J9" s="76"/>
      <c r="K9" s="47">
        <v>4</v>
      </c>
      <c r="L9" s="48" t="s">
        <v>25</v>
      </c>
      <c r="M9" s="48" t="s">
        <v>25</v>
      </c>
      <c r="N9" s="48" t="s">
        <v>25</v>
      </c>
      <c r="O9" s="32"/>
      <c r="P9" s="24"/>
      <c r="Q9" s="24"/>
      <c r="R9" s="30"/>
    </row>
    <row r="10" spans="1:18" ht="7.5" customHeight="1" x14ac:dyDescent="0.35">
      <c r="A10" s="14"/>
      <c r="B10" s="14"/>
      <c r="C10" s="15"/>
      <c r="D10" s="15"/>
      <c r="E10" s="19"/>
      <c r="F10" s="15"/>
      <c r="G10" s="8"/>
      <c r="H10" s="10"/>
      <c r="I10" s="16"/>
      <c r="J10" s="16"/>
      <c r="K10" s="16"/>
      <c r="L10" s="20"/>
      <c r="M10" s="20"/>
      <c r="N10" s="21"/>
      <c r="O10" s="22"/>
      <c r="P10" s="17"/>
      <c r="Q10" s="17"/>
      <c r="R10" s="18"/>
    </row>
    <row r="11" spans="1:18" x14ac:dyDescent="0.25">
      <c r="K11" s="69" t="s">
        <v>11</v>
      </c>
      <c r="L11" s="69"/>
      <c r="M11" s="69"/>
      <c r="N11" s="69"/>
      <c r="O11" s="69"/>
      <c r="P11" s="69"/>
      <c r="Q11" s="39" t="s">
        <v>7</v>
      </c>
      <c r="R11" s="39" t="s">
        <v>5</v>
      </c>
    </row>
    <row r="12" spans="1:18" x14ac:dyDescent="0.25">
      <c r="K12" s="70"/>
      <c r="L12" s="70"/>
      <c r="M12" s="70"/>
      <c r="N12" s="70"/>
      <c r="O12" s="70"/>
      <c r="P12" s="70"/>
      <c r="Q12" s="6"/>
      <c r="R12" s="37"/>
    </row>
    <row r="13" spans="1:18" x14ac:dyDescent="0.25">
      <c r="K13" s="68"/>
      <c r="L13" s="68"/>
      <c r="M13" s="68"/>
      <c r="N13" s="68"/>
      <c r="O13" s="68"/>
      <c r="P13" s="68"/>
      <c r="Q13" s="38"/>
      <c r="R13" s="38"/>
    </row>
    <row r="14" spans="1:18" x14ac:dyDescent="0.25">
      <c r="K14" s="69" t="s">
        <v>14</v>
      </c>
      <c r="L14" s="69"/>
      <c r="M14" s="69"/>
      <c r="N14" s="69"/>
      <c r="O14" s="69"/>
      <c r="P14" s="69"/>
      <c r="Q14" s="39" t="s">
        <v>7</v>
      </c>
      <c r="R14" s="39" t="s">
        <v>5</v>
      </c>
    </row>
    <row r="15" spans="1:18" x14ac:dyDescent="0.25">
      <c r="A15" s="1"/>
      <c r="B15" s="1"/>
      <c r="C15" s="1"/>
      <c r="D15" s="1"/>
      <c r="E15" s="1"/>
      <c r="F15" s="1"/>
      <c r="G15" s="1"/>
      <c r="K15" s="70"/>
      <c r="L15" s="70"/>
      <c r="M15" s="70"/>
      <c r="N15" s="70"/>
      <c r="O15" s="70"/>
      <c r="P15" s="70"/>
      <c r="Q15" s="37"/>
      <c r="R15" s="37"/>
    </row>
    <row r="16" spans="1:18" x14ac:dyDescent="0.25">
      <c r="A16" s="1"/>
      <c r="B16" s="1"/>
      <c r="C16" s="1"/>
      <c r="D16" s="1"/>
      <c r="E16" s="1"/>
      <c r="F16" s="1"/>
      <c r="G16" s="1"/>
    </row>
    <row r="17" spans="1:18" ht="2.25" customHeight="1" x14ac:dyDescent="0.25">
      <c r="A17" s="1"/>
      <c r="B17" s="1"/>
      <c r="C17" s="1"/>
      <c r="D17" s="1"/>
      <c r="E17" s="1"/>
      <c r="F17" s="1"/>
      <c r="G17" s="1"/>
      <c r="K17" s="68"/>
      <c r="L17" s="68"/>
      <c r="M17" s="68"/>
      <c r="N17" s="68"/>
      <c r="O17" s="68"/>
      <c r="P17" s="68"/>
      <c r="Q17" s="38"/>
      <c r="R17" s="38"/>
    </row>
    <row r="18" spans="1:18" x14ac:dyDescent="0.25">
      <c r="A18" s="1"/>
      <c r="B18" s="1"/>
      <c r="C18" s="1"/>
      <c r="D18" s="1"/>
      <c r="E18" s="1"/>
      <c r="F18" s="1"/>
      <c r="G18" s="1"/>
      <c r="K18" s="5"/>
      <c r="L18" s="5"/>
      <c r="M18" s="5"/>
      <c r="N18" s="5"/>
      <c r="O18" s="5"/>
      <c r="P18" s="5"/>
      <c r="Q18" s="38"/>
      <c r="R18" s="38"/>
    </row>
    <row r="19" spans="1:18" x14ac:dyDescent="0.25">
      <c r="B19" s="1"/>
      <c r="C19" s="1"/>
      <c r="D19" s="1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1"/>
    </row>
    <row r="20" spans="1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10">
    <mergeCell ref="K12:P12"/>
    <mergeCell ref="K13:P13"/>
    <mergeCell ref="K14:P14"/>
    <mergeCell ref="K15:P15"/>
    <mergeCell ref="K17:P17"/>
    <mergeCell ref="K11:P11"/>
    <mergeCell ref="H6:J6"/>
    <mergeCell ref="H7:J7"/>
    <mergeCell ref="H8:J8"/>
    <mergeCell ref="H9:J9"/>
  </mergeCells>
  <pageMargins left="0.13541666666666666" right="0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3"/>
  <sheetViews>
    <sheetView view="pageLayout" zoomScaleNormal="100" workbookViewId="0">
      <selection activeCell="B9" sqref="B9"/>
    </sheetView>
  </sheetViews>
  <sheetFormatPr defaultColWidth="9.140625" defaultRowHeight="15" x14ac:dyDescent="0.25"/>
  <cols>
    <col min="1" max="1" width="3.42578125" customWidth="1"/>
    <col min="2" max="2" width="8.28515625" customWidth="1"/>
    <col min="3" max="3" width="9.28515625" customWidth="1"/>
    <col min="4" max="4" width="9.42578125" customWidth="1"/>
    <col min="5" max="5" width="11.140625" customWidth="1"/>
    <col min="6" max="6" width="10.85546875" customWidth="1"/>
    <col min="7" max="7" width="8.85546875" customWidth="1"/>
    <col min="8" max="9" width="5.85546875" customWidth="1"/>
    <col min="10" max="10" width="7.85546875" customWidth="1"/>
    <col min="11" max="11" width="6.42578125" customWidth="1"/>
    <col min="12" max="12" width="7.85546875" bestFit="1" customWidth="1"/>
    <col min="13" max="13" width="6.85546875" customWidth="1"/>
    <col min="14" max="14" width="7.7109375" customWidth="1"/>
    <col min="15" max="15" width="7.85546875" customWidth="1"/>
    <col min="16" max="17" width="5.140625" customWidth="1"/>
    <col min="18" max="18" width="6.57031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9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2080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11"/>
      <c r="N3" s="11"/>
      <c r="O3" s="8"/>
      <c r="P3" s="8"/>
      <c r="R3" s="1"/>
    </row>
    <row r="4" spans="1:18" ht="17.25" customHeight="1" x14ac:dyDescent="0.25">
      <c r="K4" s="11" t="s">
        <v>1</v>
      </c>
      <c r="L4" s="11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45</v>
      </c>
      <c r="H6" s="29" t="s">
        <v>46</v>
      </c>
      <c r="I6" s="29" t="s">
        <v>47</v>
      </c>
      <c r="J6" s="29" t="s">
        <v>48</v>
      </c>
      <c r="K6" s="12" t="s">
        <v>49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37">
        <v>1</v>
      </c>
      <c r="B7" s="86" t="s">
        <v>99</v>
      </c>
      <c r="C7" s="33" t="s">
        <v>29</v>
      </c>
      <c r="D7" s="34" t="s">
        <v>35</v>
      </c>
      <c r="E7" s="33" t="s">
        <v>50</v>
      </c>
      <c r="F7" s="4" t="s">
        <v>54</v>
      </c>
      <c r="G7" s="33" t="s">
        <v>51</v>
      </c>
      <c r="H7" s="33" t="s">
        <v>52</v>
      </c>
      <c r="I7" s="47">
        <v>8.8000000000000007</v>
      </c>
      <c r="J7" s="50" t="s">
        <v>53</v>
      </c>
      <c r="K7" s="47">
        <v>4</v>
      </c>
      <c r="L7" s="49" t="s">
        <v>25</v>
      </c>
      <c r="M7" s="49" t="s">
        <v>25</v>
      </c>
      <c r="N7" s="49" t="s">
        <v>25</v>
      </c>
      <c r="O7" s="32"/>
      <c r="P7" s="37"/>
      <c r="Q7" s="37"/>
      <c r="R7" s="30"/>
    </row>
    <row r="8" spans="1:18" x14ac:dyDescent="0.25">
      <c r="A8" s="37">
        <v>2</v>
      </c>
      <c r="B8" s="86" t="s">
        <v>99</v>
      </c>
      <c r="C8" s="33" t="s">
        <v>29</v>
      </c>
      <c r="D8" s="34" t="s">
        <v>35</v>
      </c>
      <c r="E8" s="33" t="s">
        <v>55</v>
      </c>
      <c r="F8" s="4" t="s">
        <v>59</v>
      </c>
      <c r="G8" s="33" t="s">
        <v>56</v>
      </c>
      <c r="H8" s="33" t="s">
        <v>57</v>
      </c>
      <c r="I8" s="47" t="s">
        <v>58</v>
      </c>
      <c r="J8" s="50" t="s">
        <v>53</v>
      </c>
      <c r="K8" s="47">
        <v>4</v>
      </c>
      <c r="L8" s="49" t="s">
        <v>25</v>
      </c>
      <c r="M8" s="49" t="s">
        <v>25</v>
      </c>
      <c r="N8" s="49" t="s">
        <v>25</v>
      </c>
      <c r="O8" s="32"/>
      <c r="P8" s="37"/>
      <c r="Q8" s="37"/>
      <c r="R8" s="30"/>
    </row>
    <row r="9" spans="1:18" x14ac:dyDescent="0.25">
      <c r="A9" s="37">
        <v>3</v>
      </c>
      <c r="B9" s="86" t="s">
        <v>99</v>
      </c>
      <c r="C9" s="33" t="s">
        <v>29</v>
      </c>
      <c r="D9" s="34" t="s">
        <v>35</v>
      </c>
      <c r="E9" s="33" t="s">
        <v>50</v>
      </c>
      <c r="F9" s="4" t="s">
        <v>54</v>
      </c>
      <c r="G9" s="33" t="s">
        <v>51</v>
      </c>
      <c r="H9" s="33" t="s">
        <v>60</v>
      </c>
      <c r="I9" s="47">
        <v>8.8000000000000007</v>
      </c>
      <c r="J9" s="50" t="s">
        <v>53</v>
      </c>
      <c r="K9" s="47">
        <v>8</v>
      </c>
      <c r="L9" s="49" t="s">
        <v>25</v>
      </c>
      <c r="M9" s="49" t="s">
        <v>25</v>
      </c>
      <c r="N9" s="49" t="s">
        <v>25</v>
      </c>
      <c r="O9" s="32"/>
      <c r="P9" s="37"/>
      <c r="Q9" s="37"/>
      <c r="R9" s="30"/>
    </row>
    <row r="10" spans="1:18" x14ac:dyDescent="0.25">
      <c r="A10" s="37">
        <v>4</v>
      </c>
      <c r="B10" s="86" t="s">
        <v>99</v>
      </c>
      <c r="C10" s="33" t="s">
        <v>29</v>
      </c>
      <c r="D10" s="34" t="s">
        <v>35</v>
      </c>
      <c r="E10" s="33" t="s">
        <v>55</v>
      </c>
      <c r="F10" s="4" t="s">
        <v>59</v>
      </c>
      <c r="G10" s="33" t="s">
        <v>56</v>
      </c>
      <c r="H10" s="33" t="s">
        <v>61</v>
      </c>
      <c r="I10" s="47" t="s">
        <v>58</v>
      </c>
      <c r="J10" s="50" t="s">
        <v>53</v>
      </c>
      <c r="K10" s="47">
        <v>16</v>
      </c>
      <c r="L10" s="49" t="s">
        <v>25</v>
      </c>
      <c r="M10" s="49" t="s">
        <v>25</v>
      </c>
      <c r="N10" s="49" t="s">
        <v>25</v>
      </c>
      <c r="O10" s="32"/>
      <c r="P10" s="37"/>
      <c r="Q10" s="37"/>
      <c r="R10" s="30"/>
    </row>
    <row r="11" spans="1:18" x14ac:dyDescent="0.25">
      <c r="A11" s="37">
        <v>5</v>
      </c>
      <c r="B11" s="86" t="s">
        <v>99</v>
      </c>
      <c r="C11" s="33" t="s">
        <v>29</v>
      </c>
      <c r="D11" s="34" t="s">
        <v>35</v>
      </c>
      <c r="E11" s="33" t="s">
        <v>50</v>
      </c>
      <c r="F11" s="4" t="s">
        <v>54</v>
      </c>
      <c r="G11" s="33" t="s">
        <v>51</v>
      </c>
      <c r="H11" s="33" t="s">
        <v>62</v>
      </c>
      <c r="I11" s="47">
        <v>8.8000000000000007</v>
      </c>
      <c r="J11" s="50" t="s">
        <v>53</v>
      </c>
      <c r="K11" s="47">
        <v>12</v>
      </c>
      <c r="L11" s="49" t="s">
        <v>25</v>
      </c>
      <c r="M11" s="49" t="s">
        <v>25</v>
      </c>
      <c r="N11" s="49" t="s">
        <v>25</v>
      </c>
      <c r="O11" s="32"/>
      <c r="P11" s="37"/>
      <c r="Q11" s="37"/>
      <c r="R11" s="30"/>
    </row>
    <row r="12" spans="1:18" x14ac:dyDescent="0.25">
      <c r="A12" s="37">
        <v>6</v>
      </c>
      <c r="B12" s="86" t="s">
        <v>99</v>
      </c>
      <c r="C12" s="33" t="s">
        <v>29</v>
      </c>
      <c r="D12" s="34" t="s">
        <v>35</v>
      </c>
      <c r="E12" s="33" t="s">
        <v>63</v>
      </c>
      <c r="F12" s="4" t="s">
        <v>65</v>
      </c>
      <c r="G12" s="36" t="s">
        <v>25</v>
      </c>
      <c r="H12" s="33" t="s">
        <v>64</v>
      </c>
      <c r="I12" s="34" t="s">
        <v>25</v>
      </c>
      <c r="J12" s="50" t="s">
        <v>25</v>
      </c>
      <c r="K12" s="47">
        <v>8</v>
      </c>
      <c r="L12" s="49" t="s">
        <v>25</v>
      </c>
      <c r="M12" s="49" t="s">
        <v>25</v>
      </c>
      <c r="N12" s="49" t="s">
        <v>25</v>
      </c>
      <c r="O12" s="32"/>
      <c r="P12" s="37"/>
      <c r="Q12" s="37"/>
      <c r="R12" s="30"/>
    </row>
    <row r="13" spans="1:18" ht="27" x14ac:dyDescent="0.25">
      <c r="A13" s="37">
        <v>7</v>
      </c>
      <c r="B13" s="86" t="s">
        <v>99</v>
      </c>
      <c r="C13" s="33" t="s">
        <v>29</v>
      </c>
      <c r="D13" s="34" t="s">
        <v>35</v>
      </c>
      <c r="E13" s="33" t="s">
        <v>66</v>
      </c>
      <c r="F13" s="4" t="s">
        <v>83</v>
      </c>
      <c r="G13" s="36" t="s">
        <v>67</v>
      </c>
      <c r="H13" s="33" t="s">
        <v>104</v>
      </c>
      <c r="I13" s="34" t="s">
        <v>25</v>
      </c>
      <c r="J13" s="51" t="s">
        <v>25</v>
      </c>
      <c r="K13" s="47">
        <v>2</v>
      </c>
      <c r="L13" s="49" t="s">
        <v>25</v>
      </c>
      <c r="M13" s="49" t="s">
        <v>25</v>
      </c>
      <c r="N13" s="49" t="s">
        <v>25</v>
      </c>
      <c r="O13" s="32" t="s">
        <v>68</v>
      </c>
      <c r="P13" s="37"/>
      <c r="Q13" s="37"/>
      <c r="R13" s="30"/>
    </row>
    <row r="14" spans="1:18" x14ac:dyDescent="0.25">
      <c r="R14" s="1"/>
    </row>
    <row r="15" spans="1:18" x14ac:dyDescent="0.25">
      <c r="K15" s="69" t="s">
        <v>11</v>
      </c>
      <c r="L15" s="69"/>
      <c r="M15" s="69"/>
      <c r="N15" s="69"/>
      <c r="O15" s="69"/>
      <c r="P15" s="69"/>
      <c r="Q15" s="39" t="s">
        <v>7</v>
      </c>
      <c r="R15" s="39" t="s">
        <v>5</v>
      </c>
    </row>
    <row r="16" spans="1:18" x14ac:dyDescent="0.25">
      <c r="K16" s="70"/>
      <c r="L16" s="70"/>
      <c r="M16" s="70"/>
      <c r="N16" s="70"/>
      <c r="O16" s="70"/>
      <c r="P16" s="70"/>
      <c r="Q16" s="6"/>
      <c r="R16" s="37"/>
    </row>
    <row r="17" spans="1:18" x14ac:dyDescent="0.25">
      <c r="K17" s="69"/>
      <c r="L17" s="69"/>
      <c r="M17" s="69"/>
      <c r="N17" s="69"/>
      <c r="O17" s="69"/>
      <c r="P17" s="69"/>
      <c r="Q17" s="39"/>
      <c r="R17" s="39"/>
    </row>
    <row r="19" spans="1:18" x14ac:dyDescent="0.25">
      <c r="A19" s="1"/>
      <c r="B19" s="1"/>
      <c r="C19" s="1"/>
      <c r="D19" s="1"/>
      <c r="E19" s="1"/>
      <c r="F19" s="1"/>
      <c r="G19" s="1"/>
      <c r="K19" s="69" t="s">
        <v>14</v>
      </c>
      <c r="L19" s="69"/>
      <c r="M19" s="69"/>
      <c r="N19" s="69"/>
      <c r="O19" s="69"/>
      <c r="P19" s="69"/>
      <c r="Q19" s="39" t="s">
        <v>7</v>
      </c>
      <c r="R19" s="39" t="s">
        <v>5</v>
      </c>
    </row>
    <row r="20" spans="1:18" x14ac:dyDescent="0.25">
      <c r="A20" s="1"/>
      <c r="B20" s="1"/>
      <c r="C20" s="1"/>
      <c r="D20" s="1"/>
      <c r="E20" s="1"/>
      <c r="F20" s="1"/>
      <c r="G20" s="1"/>
      <c r="K20" s="70"/>
      <c r="L20" s="70"/>
      <c r="M20" s="70"/>
      <c r="N20" s="70"/>
      <c r="O20" s="70"/>
      <c r="P20" s="70"/>
      <c r="Q20" s="37"/>
      <c r="R20" s="37"/>
    </row>
    <row r="21" spans="1:18" x14ac:dyDescent="0.25">
      <c r="A21" s="1"/>
      <c r="B21" s="1"/>
      <c r="C21" s="1"/>
      <c r="D21" s="1"/>
      <c r="E21" s="1"/>
      <c r="F21" s="1"/>
      <c r="G21" s="1"/>
      <c r="K21" s="69"/>
      <c r="L21" s="69"/>
      <c r="M21" s="69"/>
      <c r="N21" s="69"/>
      <c r="O21" s="69"/>
      <c r="P21" s="69"/>
      <c r="Q21" s="39"/>
      <c r="R21" s="39"/>
    </row>
    <row r="22" spans="1:18" x14ac:dyDescent="0.25">
      <c r="A22" s="1"/>
      <c r="B22" s="1"/>
      <c r="C22" s="1"/>
      <c r="D22" s="1"/>
      <c r="E22" s="1"/>
      <c r="F22" s="1"/>
      <c r="G22" s="1"/>
      <c r="K22" s="5"/>
      <c r="L22" s="5"/>
      <c r="M22" s="5"/>
      <c r="N22" s="5"/>
      <c r="O22" s="5"/>
      <c r="P22" s="5"/>
      <c r="Q22" s="38"/>
      <c r="R22" s="38"/>
    </row>
    <row r="23" spans="1:18" x14ac:dyDescent="0.25">
      <c r="B23" s="1"/>
      <c r="C23" s="1"/>
      <c r="D23" s="1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1"/>
    </row>
  </sheetData>
  <mergeCells count="6">
    <mergeCell ref="K21:P21"/>
    <mergeCell ref="K15:P15"/>
    <mergeCell ref="K16:P16"/>
    <mergeCell ref="K17:P17"/>
    <mergeCell ref="K19:P19"/>
    <mergeCell ref="K20:P20"/>
  </mergeCells>
  <pageMargins left="0.13541666666666666" right="0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8"/>
  <sheetViews>
    <sheetView view="pageLayout" zoomScale="85" zoomScaleNormal="100" zoomScalePageLayoutView="85" workbookViewId="0">
      <selection activeCell="B7" sqref="B7"/>
    </sheetView>
  </sheetViews>
  <sheetFormatPr defaultColWidth="9.140625" defaultRowHeight="15" x14ac:dyDescent="0.25"/>
  <cols>
    <col min="1" max="1" width="3.85546875" bestFit="1" customWidth="1"/>
    <col min="2" max="2" width="8.5703125" customWidth="1"/>
    <col min="3" max="3" width="10.7109375" customWidth="1"/>
    <col min="4" max="4" width="9.28515625" bestFit="1" customWidth="1"/>
    <col min="5" max="5" width="12.7109375" customWidth="1"/>
    <col min="6" max="6" width="10.140625" customWidth="1"/>
    <col min="7" max="7" width="9.85546875" customWidth="1"/>
    <col min="8" max="8" width="5.7109375" customWidth="1"/>
    <col min="9" max="9" width="4.42578125" customWidth="1"/>
    <col min="10" max="10" width="3.855468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9.7109375" customWidth="1"/>
    <col min="16" max="17" width="5.140625" customWidth="1"/>
    <col min="18" max="18" width="5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9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1070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3"/>
      <c r="N3" s="3"/>
      <c r="O3" s="8"/>
      <c r="P3" s="8"/>
      <c r="R3" s="1"/>
    </row>
    <row r="4" spans="1:18" ht="17.25" customHeight="1" x14ac:dyDescent="0.25">
      <c r="K4" s="11" t="s">
        <v>1</v>
      </c>
      <c r="L4" s="3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54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10</v>
      </c>
      <c r="H6" s="71" t="s">
        <v>26</v>
      </c>
      <c r="I6" s="72"/>
      <c r="J6" s="73"/>
      <c r="K6" s="12" t="s">
        <v>27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ht="28.5" customHeight="1" x14ac:dyDescent="0.25">
      <c r="A7" s="37">
        <v>1</v>
      </c>
      <c r="B7" s="86" t="s">
        <v>99</v>
      </c>
      <c r="C7" s="33" t="s">
        <v>29</v>
      </c>
      <c r="D7" s="34" t="s">
        <v>35</v>
      </c>
      <c r="E7" s="34" t="s">
        <v>69</v>
      </c>
      <c r="F7" s="4" t="s">
        <v>70</v>
      </c>
      <c r="G7" s="33" t="s">
        <v>71</v>
      </c>
      <c r="H7" s="78" t="s">
        <v>103</v>
      </c>
      <c r="I7" s="75"/>
      <c r="J7" s="76"/>
      <c r="K7" s="33">
        <v>4</v>
      </c>
      <c r="L7" s="33" t="s">
        <v>25</v>
      </c>
      <c r="M7" s="33" t="s">
        <v>25</v>
      </c>
      <c r="N7" s="33" t="s">
        <v>25</v>
      </c>
      <c r="O7" s="32" t="s">
        <v>35</v>
      </c>
      <c r="P7" s="24"/>
      <c r="Q7" s="24"/>
      <c r="R7" s="30"/>
    </row>
    <row r="8" spans="1:18" ht="7.5" customHeight="1" x14ac:dyDescent="0.35">
      <c r="A8" s="14"/>
      <c r="B8" s="14"/>
      <c r="C8" s="15"/>
      <c r="D8" s="15"/>
      <c r="E8" s="19"/>
      <c r="F8" s="15"/>
      <c r="G8" s="8"/>
      <c r="H8" s="10"/>
      <c r="I8" s="16"/>
      <c r="J8" s="16"/>
      <c r="K8" s="16"/>
      <c r="L8" s="20"/>
      <c r="M8" s="20"/>
      <c r="N8" s="21"/>
      <c r="O8" s="22"/>
      <c r="P8" s="17"/>
      <c r="Q8" s="17"/>
      <c r="R8" s="18"/>
    </row>
    <row r="9" spans="1:18" x14ac:dyDescent="0.25">
      <c r="K9" s="69" t="s">
        <v>11</v>
      </c>
      <c r="L9" s="69"/>
      <c r="M9" s="69"/>
      <c r="N9" s="69"/>
      <c r="O9" s="69"/>
      <c r="P9" s="69"/>
      <c r="Q9" s="39" t="s">
        <v>7</v>
      </c>
      <c r="R9" s="39" t="s">
        <v>5</v>
      </c>
    </row>
    <row r="10" spans="1:18" x14ac:dyDescent="0.25">
      <c r="K10" s="70"/>
      <c r="L10" s="70"/>
      <c r="M10" s="70"/>
      <c r="N10" s="70"/>
      <c r="O10" s="70"/>
      <c r="P10" s="70"/>
      <c r="Q10" s="6"/>
      <c r="R10" s="37"/>
    </row>
    <row r="11" spans="1:18" x14ac:dyDescent="0.25">
      <c r="K11" s="68"/>
      <c r="L11" s="68"/>
      <c r="M11" s="68"/>
      <c r="N11" s="68"/>
      <c r="O11" s="68"/>
      <c r="P11" s="68"/>
      <c r="Q11" s="38"/>
      <c r="R11" s="38"/>
    </row>
    <row r="12" spans="1:18" x14ac:dyDescent="0.25">
      <c r="K12" s="69" t="s">
        <v>14</v>
      </c>
      <c r="L12" s="69"/>
      <c r="M12" s="69"/>
      <c r="N12" s="69"/>
      <c r="O12" s="69"/>
      <c r="P12" s="69"/>
      <c r="Q12" s="39" t="s">
        <v>7</v>
      </c>
      <c r="R12" s="39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70"/>
      <c r="L13" s="70"/>
      <c r="M13" s="70"/>
      <c r="N13" s="70"/>
      <c r="O13" s="70"/>
      <c r="P13" s="70"/>
      <c r="Q13" s="37"/>
      <c r="R13" s="37"/>
    </row>
    <row r="14" spans="1:18" x14ac:dyDescent="0.25">
      <c r="A14" s="1"/>
      <c r="B14" s="1"/>
      <c r="C14" s="1"/>
      <c r="D14" s="1"/>
      <c r="E14" s="1"/>
      <c r="F14" s="1"/>
      <c r="G14" s="1"/>
    </row>
    <row r="15" spans="1:18" ht="2.25" customHeight="1" x14ac:dyDescent="0.25">
      <c r="A15" s="1"/>
      <c r="B15" s="1"/>
      <c r="C15" s="1"/>
      <c r="D15" s="1"/>
      <c r="E15" s="1"/>
      <c r="F15" s="1"/>
      <c r="G15" s="1"/>
      <c r="K15" s="68"/>
      <c r="L15" s="68"/>
      <c r="M15" s="68"/>
      <c r="N15" s="68"/>
      <c r="O15" s="68"/>
      <c r="P15" s="68"/>
      <c r="Q15" s="38"/>
      <c r="R15" s="38"/>
    </row>
    <row r="16" spans="1:18" x14ac:dyDescent="0.25">
      <c r="A16" s="1"/>
      <c r="B16" s="1"/>
      <c r="C16" s="1"/>
      <c r="D16" s="1"/>
      <c r="E16" s="1"/>
      <c r="F16" s="1"/>
      <c r="G16" s="1"/>
      <c r="K16" s="5"/>
      <c r="L16" s="5"/>
      <c r="M16" s="5"/>
      <c r="N16" s="5"/>
      <c r="O16" s="5"/>
      <c r="P16" s="5"/>
      <c r="Q16" s="38"/>
      <c r="R16" s="38"/>
    </row>
    <row r="17" spans="2:18" x14ac:dyDescent="0.25">
      <c r="B17" s="1"/>
      <c r="C17" s="1"/>
      <c r="D17" s="1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1"/>
    </row>
    <row r="18" spans="2:18" x14ac:dyDescent="0.25"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mergeCells count="8">
    <mergeCell ref="K13:P13"/>
    <mergeCell ref="K15:P15"/>
    <mergeCell ref="H6:J6"/>
    <mergeCell ref="H7:J7"/>
    <mergeCell ref="K9:P9"/>
    <mergeCell ref="K10:P10"/>
    <mergeCell ref="K11:P11"/>
    <mergeCell ref="K12:P12"/>
  </mergeCells>
  <pageMargins left="0.13541666666666666" right="0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4"/>
  <sheetViews>
    <sheetView view="pageLayout" zoomScaleNormal="100" workbookViewId="0">
      <selection activeCell="B7" sqref="B7"/>
    </sheetView>
  </sheetViews>
  <sheetFormatPr defaultColWidth="9.140625" defaultRowHeight="15" x14ac:dyDescent="0.25"/>
  <cols>
    <col min="1" max="1" width="3.85546875" bestFit="1" customWidth="1"/>
    <col min="2" max="2" width="8.7109375" customWidth="1"/>
    <col min="3" max="3" width="12" customWidth="1"/>
    <col min="4" max="4" width="8.7109375" customWidth="1"/>
    <col min="5" max="5" width="11.140625" customWidth="1"/>
    <col min="6" max="6" width="10.140625" customWidth="1"/>
    <col min="7" max="7" width="8.85546875" customWidth="1"/>
    <col min="8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7.5703125" customWidth="1"/>
    <col min="16" max="18" width="5.140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9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1010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11"/>
      <c r="N3" s="11"/>
      <c r="O3" s="8"/>
      <c r="P3" s="8"/>
      <c r="R3" s="1"/>
    </row>
    <row r="4" spans="1:18" ht="17.25" customHeight="1" x14ac:dyDescent="0.25">
      <c r="K4" s="11" t="s">
        <v>1</v>
      </c>
      <c r="L4" s="11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54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10</v>
      </c>
      <c r="H6" s="29" t="s">
        <v>72</v>
      </c>
      <c r="I6" s="13" t="s">
        <v>73</v>
      </c>
      <c r="J6" s="13" t="s">
        <v>6</v>
      </c>
      <c r="K6" s="12" t="s">
        <v>74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33">
        <v>1</v>
      </c>
      <c r="B7" s="86" t="s">
        <v>99</v>
      </c>
      <c r="C7" s="33" t="s">
        <v>29</v>
      </c>
      <c r="D7" s="34" t="s">
        <v>35</v>
      </c>
      <c r="E7" s="47" t="s">
        <v>97</v>
      </c>
      <c r="F7" s="4" t="s">
        <v>82</v>
      </c>
      <c r="G7" s="33" t="s">
        <v>75</v>
      </c>
      <c r="H7" s="33">
        <v>20</v>
      </c>
      <c r="I7" s="47">
        <v>1500</v>
      </c>
      <c r="J7" s="47">
        <v>150</v>
      </c>
      <c r="K7" s="47">
        <v>1</v>
      </c>
      <c r="L7" s="52">
        <f>K7*J7*I7*H7*7.85/1000000</f>
        <v>35.325000000000003</v>
      </c>
      <c r="M7" s="52">
        <v>29</v>
      </c>
      <c r="N7" s="53">
        <f>(L7-M7)/M7</f>
        <v>0.21810344827586217</v>
      </c>
      <c r="O7" s="54" t="s">
        <v>25</v>
      </c>
      <c r="P7" s="24"/>
      <c r="Q7" s="24"/>
      <c r="R7" s="30"/>
    </row>
    <row r="8" spans="1:18" x14ac:dyDescent="0.25">
      <c r="A8" s="33">
        <v>2</v>
      </c>
      <c r="B8" s="86" t="s">
        <v>99</v>
      </c>
      <c r="C8" s="33" t="s">
        <v>29</v>
      </c>
      <c r="D8" s="34" t="s">
        <v>35</v>
      </c>
      <c r="E8" s="47" t="s">
        <v>96</v>
      </c>
      <c r="F8" s="4" t="s">
        <v>82</v>
      </c>
      <c r="G8" s="33" t="s">
        <v>75</v>
      </c>
      <c r="H8" s="33">
        <v>4</v>
      </c>
      <c r="I8" s="47">
        <v>340</v>
      </c>
      <c r="J8" s="47">
        <v>85</v>
      </c>
      <c r="K8" s="47">
        <v>1</v>
      </c>
      <c r="L8" s="65">
        <f>K8*J8*I8*H8*7.85/1000000</f>
        <v>0.90746000000000004</v>
      </c>
      <c r="M8" s="65">
        <v>0.8</v>
      </c>
      <c r="N8" s="53">
        <f>(L8-M8)/M8</f>
        <v>0.134325</v>
      </c>
      <c r="O8" s="54" t="s">
        <v>90</v>
      </c>
      <c r="P8" s="24"/>
      <c r="Q8" s="24"/>
      <c r="R8" s="30"/>
    </row>
    <row r="9" spans="1:18" x14ac:dyDescent="0.25">
      <c r="A9" s="41"/>
      <c r="B9" s="41"/>
      <c r="C9" s="41"/>
      <c r="D9" s="42"/>
      <c r="E9" s="82"/>
      <c r="F9" s="63"/>
      <c r="G9" s="41"/>
      <c r="H9" s="41"/>
      <c r="I9" s="82"/>
      <c r="J9" s="82"/>
      <c r="K9" s="82"/>
      <c r="L9" s="83"/>
      <c r="M9" s="83"/>
      <c r="N9" s="84"/>
      <c r="O9" s="85"/>
      <c r="P9" s="25"/>
      <c r="Q9" s="25"/>
      <c r="R9" s="31"/>
    </row>
    <row r="11" spans="1:18" x14ac:dyDescent="0.25">
      <c r="K11" s="69" t="s">
        <v>11</v>
      </c>
      <c r="L11" s="69"/>
      <c r="M11" s="69"/>
      <c r="N11" s="69"/>
      <c r="O11" s="69"/>
      <c r="P11" s="69"/>
      <c r="Q11" s="39" t="s">
        <v>7</v>
      </c>
      <c r="R11" s="39" t="s">
        <v>5</v>
      </c>
    </row>
    <row r="12" spans="1:18" x14ac:dyDescent="0.25">
      <c r="K12" s="70"/>
      <c r="L12" s="70"/>
      <c r="M12" s="70"/>
      <c r="N12" s="70"/>
      <c r="O12" s="70"/>
      <c r="P12" s="70"/>
      <c r="Q12" s="6"/>
      <c r="R12" s="37"/>
    </row>
    <row r="14" spans="1:18" x14ac:dyDescent="0.25">
      <c r="K14" s="69" t="s">
        <v>14</v>
      </c>
      <c r="L14" s="69"/>
      <c r="M14" s="69"/>
      <c r="N14" s="69"/>
      <c r="O14" s="69"/>
      <c r="P14" s="69"/>
      <c r="Q14" s="39" t="s">
        <v>7</v>
      </c>
      <c r="R14" s="39" t="s">
        <v>5</v>
      </c>
    </row>
    <row r="15" spans="1:18" x14ac:dyDescent="0.25">
      <c r="K15" s="69"/>
      <c r="L15" s="69"/>
      <c r="M15" s="69"/>
      <c r="N15" s="69"/>
      <c r="O15" s="69"/>
      <c r="P15" s="69"/>
      <c r="Q15" s="39"/>
      <c r="R15" s="39"/>
    </row>
    <row r="17" spans="1:18" x14ac:dyDescent="0.25">
      <c r="R17" s="1"/>
    </row>
    <row r="18" spans="1:18" x14ac:dyDescent="0.25">
      <c r="A18" s="1"/>
      <c r="B18" s="1"/>
      <c r="C18" s="1"/>
      <c r="D18" s="1"/>
      <c r="E18" s="1"/>
      <c r="F18" s="1"/>
      <c r="G18" s="1"/>
      <c r="K18" s="5"/>
      <c r="L18" s="5"/>
      <c r="M18" s="5"/>
      <c r="N18" s="5"/>
      <c r="O18" s="5"/>
      <c r="P18" s="5"/>
      <c r="Q18" s="38"/>
      <c r="R18" s="38"/>
    </row>
    <row r="19" spans="1:18" x14ac:dyDescent="0.25">
      <c r="B19" s="1"/>
      <c r="C19" s="1"/>
      <c r="D19" s="1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1"/>
    </row>
    <row r="20" spans="1:18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"/>
      <c r="C22" s="1"/>
      <c r="D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"/>
      <c r="C23" s="1"/>
      <c r="D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"/>
      <c r="C24" s="1"/>
      <c r="D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4">
    <mergeCell ref="K11:P11"/>
    <mergeCell ref="K12:P12"/>
    <mergeCell ref="K14:P14"/>
    <mergeCell ref="K15:P15"/>
  </mergeCells>
  <pageMargins left="0.13541666666666666" right="0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8"/>
  <sheetViews>
    <sheetView showWhiteSpace="0" view="pageLayout" zoomScale="130" zoomScaleNormal="100" zoomScalePageLayoutView="130" workbookViewId="0">
      <selection activeCell="B7" sqref="B7"/>
    </sheetView>
  </sheetViews>
  <sheetFormatPr defaultColWidth="9.140625" defaultRowHeight="15" x14ac:dyDescent="0.25"/>
  <cols>
    <col min="1" max="1" width="3.85546875" bestFit="1" customWidth="1"/>
    <col min="2" max="2" width="8.28515625" customWidth="1"/>
    <col min="3" max="3" width="9.140625" bestFit="1" customWidth="1"/>
    <col min="4" max="4" width="11.7109375" customWidth="1"/>
    <col min="5" max="5" width="9.85546875" customWidth="1"/>
    <col min="6" max="6" width="10.140625" customWidth="1"/>
    <col min="7" max="7" width="9.42578125" customWidth="1"/>
    <col min="8" max="10" width="5.7109375" customWidth="1"/>
    <col min="11" max="11" width="7.5703125" bestFit="1" customWidth="1"/>
    <col min="12" max="12" width="7.85546875" bestFit="1" customWidth="1"/>
    <col min="13" max="13" width="8" bestFit="1" customWidth="1"/>
    <col min="14" max="14" width="7.7109375" customWidth="1"/>
    <col min="15" max="15" width="8.85546875" customWidth="1"/>
    <col min="16" max="17" width="5.140625" customWidth="1"/>
    <col min="18" max="18" width="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26"/>
      <c r="L1" s="3" t="s">
        <v>18</v>
      </c>
      <c r="M1" s="3" t="s">
        <v>19</v>
      </c>
      <c r="N1" s="3" t="s">
        <v>2</v>
      </c>
      <c r="O1" s="10"/>
      <c r="P1" s="10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1" t="s">
        <v>23</v>
      </c>
      <c r="L2" s="23">
        <v>2210200</v>
      </c>
      <c r="M2" s="11">
        <v>1040</v>
      </c>
      <c r="N2" s="11">
        <v>1</v>
      </c>
      <c r="O2" s="8"/>
      <c r="P2" s="8"/>
      <c r="R2" s="1"/>
    </row>
    <row r="3" spans="1:18" ht="17.25" customHeight="1" x14ac:dyDescent="0.25">
      <c r="K3" s="11" t="s">
        <v>0</v>
      </c>
      <c r="L3" s="11" t="s">
        <v>98</v>
      </c>
      <c r="M3" s="11"/>
      <c r="N3" s="11"/>
      <c r="O3" s="8"/>
      <c r="P3" s="8"/>
      <c r="R3" s="1"/>
    </row>
    <row r="4" spans="1:18" ht="17.25" customHeight="1" x14ac:dyDescent="0.25">
      <c r="K4" s="11" t="s">
        <v>1</v>
      </c>
      <c r="L4" s="11">
        <v>0</v>
      </c>
      <c r="M4" s="11" t="s">
        <v>33</v>
      </c>
      <c r="N4" s="11" t="s">
        <v>34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customHeight="1" x14ac:dyDescent="0.35">
      <c r="A6" s="3" t="s">
        <v>3</v>
      </c>
      <c r="B6" s="12" t="s">
        <v>24</v>
      </c>
      <c r="C6" s="3" t="s">
        <v>15</v>
      </c>
      <c r="D6" s="3" t="s">
        <v>17</v>
      </c>
      <c r="E6" s="3" t="s">
        <v>12</v>
      </c>
      <c r="F6" s="3" t="s">
        <v>4</v>
      </c>
      <c r="G6" s="3" t="s">
        <v>10</v>
      </c>
      <c r="H6" s="79" t="s">
        <v>28</v>
      </c>
      <c r="I6" s="80"/>
      <c r="J6" s="13" t="s">
        <v>6</v>
      </c>
      <c r="K6" s="12" t="s">
        <v>27</v>
      </c>
      <c r="L6" s="12" t="s">
        <v>21</v>
      </c>
      <c r="M6" s="12" t="s">
        <v>22</v>
      </c>
      <c r="N6" s="12" t="s">
        <v>20</v>
      </c>
      <c r="O6" s="12" t="s">
        <v>16</v>
      </c>
      <c r="P6" s="2" t="s">
        <v>8</v>
      </c>
      <c r="Q6" s="2" t="s">
        <v>9</v>
      </c>
      <c r="R6" s="7" t="s">
        <v>13</v>
      </c>
    </row>
    <row r="7" spans="1:18" x14ac:dyDescent="0.25">
      <c r="A7" s="33">
        <v>1</v>
      </c>
      <c r="B7" s="86" t="s">
        <v>99</v>
      </c>
      <c r="C7" s="33" t="s">
        <v>29</v>
      </c>
      <c r="D7" s="36" t="s">
        <v>35</v>
      </c>
      <c r="E7" s="36" t="s">
        <v>30</v>
      </c>
      <c r="F7" s="50" t="s">
        <v>80</v>
      </c>
      <c r="G7" s="36" t="s">
        <v>31</v>
      </c>
      <c r="H7" s="74" t="s">
        <v>100</v>
      </c>
      <c r="I7" s="81"/>
      <c r="J7" s="36">
        <v>1090</v>
      </c>
      <c r="K7" s="36">
        <v>1</v>
      </c>
      <c r="L7" s="36">
        <v>60.64</v>
      </c>
      <c r="M7" s="36">
        <v>54</v>
      </c>
      <c r="N7" s="40">
        <f>(L7-M7)/M7</f>
        <v>0.12296296296296297</v>
      </c>
      <c r="O7" s="55"/>
      <c r="P7" s="24"/>
      <c r="Q7" s="24"/>
      <c r="R7" s="30"/>
    </row>
    <row r="8" spans="1:18" ht="3" customHeight="1" x14ac:dyDescent="0.25">
      <c r="A8" s="41"/>
      <c r="B8" s="41"/>
      <c r="C8" s="41"/>
      <c r="D8" s="42"/>
      <c r="E8" s="42"/>
      <c r="F8" s="42"/>
      <c r="G8" s="42"/>
      <c r="H8" s="56"/>
      <c r="I8" s="56"/>
      <c r="J8" s="56"/>
      <c r="K8" s="42"/>
      <c r="L8" s="42"/>
      <c r="M8" s="42"/>
      <c r="N8" s="43"/>
      <c r="O8" s="57"/>
      <c r="P8" s="25"/>
      <c r="Q8" s="25"/>
      <c r="R8" s="31"/>
    </row>
    <row r="9" spans="1:18" ht="40.5" customHeight="1" x14ac:dyDescent="0.35">
      <c r="A9" s="3" t="s">
        <v>3</v>
      </c>
      <c r="B9" s="12" t="s">
        <v>24</v>
      </c>
      <c r="C9" s="3" t="s">
        <v>15</v>
      </c>
      <c r="D9" s="3" t="s">
        <v>17</v>
      </c>
      <c r="E9" s="3" t="s">
        <v>12</v>
      </c>
      <c r="F9" s="3" t="s">
        <v>4</v>
      </c>
      <c r="G9" s="3" t="s">
        <v>10</v>
      </c>
      <c r="H9" s="29" t="s">
        <v>73</v>
      </c>
      <c r="I9" s="29" t="s">
        <v>101</v>
      </c>
      <c r="J9" s="13" t="s">
        <v>6</v>
      </c>
      <c r="K9" s="12" t="s">
        <v>27</v>
      </c>
      <c r="L9" s="12" t="s">
        <v>21</v>
      </c>
      <c r="M9" s="12" t="s">
        <v>22</v>
      </c>
      <c r="N9" s="12" t="s">
        <v>20</v>
      </c>
      <c r="O9" s="12" t="s">
        <v>16</v>
      </c>
      <c r="P9" s="2" t="s">
        <v>8</v>
      </c>
      <c r="Q9" s="2" t="s">
        <v>9</v>
      </c>
      <c r="R9" s="7" t="s">
        <v>13</v>
      </c>
    </row>
    <row r="10" spans="1:18" ht="18" x14ac:dyDescent="0.25">
      <c r="A10" s="33">
        <v>3</v>
      </c>
      <c r="B10" s="86" t="s">
        <v>99</v>
      </c>
      <c r="C10" s="33" t="s">
        <v>29</v>
      </c>
      <c r="D10" s="34" t="s">
        <v>35</v>
      </c>
      <c r="E10" s="34" t="s">
        <v>77</v>
      </c>
      <c r="F10" s="51" t="s">
        <v>81</v>
      </c>
      <c r="G10" s="34" t="s">
        <v>76</v>
      </c>
      <c r="H10" s="36">
        <v>18</v>
      </c>
      <c r="I10" s="36">
        <v>11</v>
      </c>
      <c r="J10" s="36">
        <v>80</v>
      </c>
      <c r="K10" s="34">
        <v>2</v>
      </c>
      <c r="L10" s="34" t="s">
        <v>35</v>
      </c>
      <c r="M10" s="34" t="s">
        <v>35</v>
      </c>
      <c r="N10" s="35" t="s">
        <v>35</v>
      </c>
      <c r="O10" s="55" t="s">
        <v>78</v>
      </c>
      <c r="P10" s="24"/>
      <c r="Q10" s="24"/>
      <c r="R10" s="30"/>
    </row>
    <row r="11" spans="1:18" ht="18" x14ac:dyDescent="0.25">
      <c r="A11" s="33">
        <v>4</v>
      </c>
      <c r="B11" s="86" t="s">
        <v>99</v>
      </c>
      <c r="C11" s="33" t="s">
        <v>29</v>
      </c>
      <c r="D11" s="34" t="s">
        <v>35</v>
      </c>
      <c r="E11" s="34" t="s">
        <v>77</v>
      </c>
      <c r="F11" s="51" t="s">
        <v>81</v>
      </c>
      <c r="G11" s="34" t="s">
        <v>76</v>
      </c>
      <c r="H11" s="36">
        <v>18</v>
      </c>
      <c r="I11" s="36">
        <v>11</v>
      </c>
      <c r="J11" s="36">
        <v>70</v>
      </c>
      <c r="K11" s="34">
        <v>2</v>
      </c>
      <c r="L11" s="34" t="s">
        <v>35</v>
      </c>
      <c r="M11" s="34" t="s">
        <v>35</v>
      </c>
      <c r="N11" s="35" t="s">
        <v>35</v>
      </c>
      <c r="O11" s="55" t="s">
        <v>78</v>
      </c>
      <c r="P11" s="24"/>
      <c r="Q11" s="24"/>
      <c r="R11" s="30"/>
    </row>
    <row r="12" spans="1:18" ht="5.25" customHeight="1" x14ac:dyDescent="0.25">
      <c r="A12" s="41"/>
      <c r="B12" s="41"/>
      <c r="C12" s="41"/>
      <c r="D12" s="42"/>
      <c r="E12" s="42"/>
      <c r="F12" s="59"/>
      <c r="G12" s="42"/>
      <c r="H12" s="56"/>
      <c r="I12" s="56"/>
      <c r="J12" s="56"/>
      <c r="K12" s="42"/>
      <c r="L12" s="42"/>
      <c r="M12" s="42"/>
      <c r="N12" s="43"/>
      <c r="O12" s="57"/>
      <c r="P12" s="25"/>
      <c r="Q12" s="25"/>
      <c r="R12" s="31"/>
    </row>
    <row r="13" spans="1:18" ht="36" customHeight="1" x14ac:dyDescent="0.35">
      <c r="A13" s="3" t="s">
        <v>3</v>
      </c>
      <c r="B13" s="12" t="s">
        <v>24</v>
      </c>
      <c r="C13" s="3" t="s">
        <v>15</v>
      </c>
      <c r="D13" s="3" t="s">
        <v>17</v>
      </c>
      <c r="E13" s="3" t="s">
        <v>12</v>
      </c>
      <c r="F13" s="3" t="s">
        <v>4</v>
      </c>
      <c r="G13" s="3" t="s">
        <v>10</v>
      </c>
      <c r="H13" s="29" t="s">
        <v>37</v>
      </c>
      <c r="I13" s="29" t="s">
        <v>38</v>
      </c>
      <c r="J13" s="13" t="s">
        <v>6</v>
      </c>
      <c r="K13" s="12" t="s">
        <v>27</v>
      </c>
      <c r="L13" s="12" t="s">
        <v>21</v>
      </c>
      <c r="M13" s="12" t="s">
        <v>22</v>
      </c>
      <c r="N13" s="12" t="s">
        <v>20</v>
      </c>
      <c r="O13" s="12" t="s">
        <v>16</v>
      </c>
      <c r="P13" s="2" t="s">
        <v>8</v>
      </c>
      <c r="Q13" s="2" t="s">
        <v>9</v>
      </c>
      <c r="R13" s="7" t="s">
        <v>13</v>
      </c>
    </row>
    <row r="14" spans="1:18" ht="27.75" customHeight="1" x14ac:dyDescent="0.25">
      <c r="A14" s="33">
        <v>5</v>
      </c>
      <c r="B14" s="86" t="s">
        <v>99</v>
      </c>
      <c r="C14" s="33" t="s">
        <v>29</v>
      </c>
      <c r="D14" s="34" t="s">
        <v>35</v>
      </c>
      <c r="E14" s="34" t="s">
        <v>85</v>
      </c>
      <c r="F14" s="51" t="s">
        <v>86</v>
      </c>
      <c r="G14" s="51" t="s">
        <v>87</v>
      </c>
      <c r="H14" s="36">
        <v>15</v>
      </c>
      <c r="I14" s="36" t="s">
        <v>102</v>
      </c>
      <c r="J14" s="36">
        <v>1260</v>
      </c>
      <c r="K14" s="34">
        <v>1</v>
      </c>
      <c r="L14" s="34">
        <v>44</v>
      </c>
      <c r="M14" s="34">
        <v>36</v>
      </c>
      <c r="N14" s="40">
        <f>(L14-M14)/M14</f>
        <v>0.22222222222222221</v>
      </c>
      <c r="O14" s="55"/>
      <c r="P14" s="24"/>
      <c r="Q14" s="24"/>
      <c r="R14" s="30"/>
    </row>
    <row r="16" spans="1:18" x14ac:dyDescent="0.25">
      <c r="K16" s="69" t="s">
        <v>11</v>
      </c>
      <c r="L16" s="69"/>
      <c r="M16" s="69"/>
      <c r="N16" s="69"/>
      <c r="O16" s="69"/>
      <c r="P16" s="69"/>
      <c r="Q16" s="26" t="s">
        <v>7</v>
      </c>
      <c r="R16" s="26" t="s">
        <v>5</v>
      </c>
    </row>
    <row r="17" spans="1:18" x14ac:dyDescent="0.25">
      <c r="K17" s="70"/>
      <c r="L17" s="70"/>
      <c r="M17" s="70"/>
      <c r="N17" s="70"/>
      <c r="O17" s="70"/>
      <c r="P17" s="70"/>
      <c r="Q17" s="6"/>
      <c r="R17" s="27"/>
    </row>
    <row r="19" spans="1:18" x14ac:dyDescent="0.25">
      <c r="K19" s="69" t="s">
        <v>14</v>
      </c>
      <c r="L19" s="69"/>
      <c r="M19" s="69"/>
      <c r="N19" s="69"/>
      <c r="O19" s="69"/>
      <c r="P19" s="69"/>
      <c r="Q19" s="26" t="s">
        <v>7</v>
      </c>
      <c r="R19" s="26" t="s">
        <v>5</v>
      </c>
    </row>
    <row r="20" spans="1:18" x14ac:dyDescent="0.25">
      <c r="K20" s="69"/>
      <c r="L20" s="69"/>
      <c r="M20" s="69"/>
      <c r="N20" s="69"/>
      <c r="O20" s="69"/>
      <c r="P20" s="69"/>
      <c r="Q20" s="26"/>
      <c r="R20" s="26"/>
    </row>
    <row r="22" spans="1:18" x14ac:dyDescent="0.25">
      <c r="A22" s="1"/>
      <c r="B22" s="1"/>
      <c r="C22" s="1"/>
      <c r="D22" s="1"/>
      <c r="E22" s="1"/>
      <c r="F22" s="1"/>
      <c r="G22" s="1"/>
      <c r="K22" s="5"/>
      <c r="L22" s="5"/>
      <c r="M22" s="5"/>
      <c r="N22" s="5"/>
      <c r="O22" s="5"/>
      <c r="P22" s="5"/>
      <c r="Q22" s="28"/>
      <c r="R22" s="28"/>
    </row>
    <row r="23" spans="1:18" x14ac:dyDescent="0.25">
      <c r="B23" s="1"/>
      <c r="C23" s="1"/>
      <c r="D23" s="1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1"/>
    </row>
    <row r="24" spans="1:18" x14ac:dyDescent="0.25">
      <c r="B24" s="1"/>
      <c r="C24" s="1"/>
      <c r="D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"/>
      <c r="C25" s="1"/>
      <c r="D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"/>
      <c r="C26" s="1"/>
      <c r="D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"/>
      <c r="C27" s="1"/>
      <c r="D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"/>
      <c r="C28" s="1"/>
      <c r="D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mergeCells count="6">
    <mergeCell ref="K16:P16"/>
    <mergeCell ref="K17:P17"/>
    <mergeCell ref="K19:P19"/>
    <mergeCell ref="K20:P20"/>
    <mergeCell ref="H6:I6"/>
    <mergeCell ref="H7:I7"/>
  </mergeCells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2060</vt:lpstr>
      <vt:lpstr>1060</vt:lpstr>
      <vt:lpstr>3090</vt:lpstr>
      <vt:lpstr>3050</vt:lpstr>
      <vt:lpstr>2080</vt:lpstr>
      <vt:lpstr>1070</vt:lpstr>
      <vt:lpstr>1010</vt:lpstr>
      <vt:lpstr>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2023-06-28T05:40:26Z</dcterms:modified>
</cp:coreProperties>
</file>