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f12f22b51d6d11/Desktop/exel from schoolwork (mat li)/"/>
    </mc:Choice>
  </mc:AlternateContent>
  <xr:revisionPtr revIDLastSave="199" documentId="8_{C71B51C6-BE3B-44D4-B854-9BCBD93EB8EA}" xr6:coauthVersionLast="47" xr6:coauthVersionMax="47" xr10:uidLastSave="{0801D5B6-E548-48CE-89EC-D776E914E243}"/>
  <bookViews>
    <workbookView xWindow="-120" yWindow="-120" windowWidth="20640" windowHeight="11085" xr2:uid="{FB340753-F854-427E-A7C0-9CAF3FA83C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 s="1"/>
  <c r="C13" i="1"/>
  <c r="D13" i="1" s="1"/>
  <c r="C11" i="1"/>
  <c r="F5" i="1"/>
  <c r="E6" i="1"/>
  <c r="D6" i="1"/>
  <c r="F7" i="1"/>
  <c r="E7" i="1"/>
  <c r="D7" i="1"/>
  <c r="D8" i="1"/>
  <c r="D9" i="1"/>
  <c r="D10" i="1"/>
  <c r="D11" i="1"/>
  <c r="G5" i="1"/>
  <c r="F6" i="1" s="1"/>
  <c r="D5" i="1"/>
  <c r="C7" i="1"/>
  <c r="C8" i="1"/>
  <c r="C9" i="1" s="1"/>
  <c r="C10" i="1" s="1"/>
  <c r="C6" i="1"/>
  <c r="G12" i="1" l="1"/>
  <c r="E13" i="1" s="1"/>
  <c r="C14" i="1"/>
  <c r="G7" i="1"/>
  <c r="E8" i="1" s="1"/>
  <c r="G6" i="1"/>
  <c r="C15" i="1" l="1"/>
  <c r="D14" i="1"/>
  <c r="F13" i="1"/>
  <c r="G13" i="1"/>
  <c r="E14" i="1" s="1"/>
  <c r="F8" i="1"/>
  <c r="G8" i="1" s="1"/>
  <c r="E9" i="1" s="1"/>
  <c r="F14" i="1" l="1"/>
  <c r="G14" i="1"/>
  <c r="E15" i="1" s="1"/>
  <c r="D15" i="1"/>
  <c r="C16" i="1"/>
  <c r="F9" i="1"/>
  <c r="G9" i="1"/>
  <c r="E10" i="1" s="1"/>
  <c r="C17" i="1" l="1"/>
  <c r="D16" i="1"/>
  <c r="F15" i="1"/>
  <c r="G15" i="1"/>
  <c r="E16" i="1" s="1"/>
  <c r="F10" i="1"/>
  <c r="G10" i="1"/>
  <c r="E11" i="1" s="1"/>
  <c r="F16" i="1" l="1"/>
  <c r="G16" i="1" s="1"/>
  <c r="E17" i="1" s="1"/>
  <c r="D17" i="1"/>
  <c r="C18" i="1"/>
  <c r="F11" i="1"/>
  <c r="G11" i="1" s="1"/>
  <c r="F17" i="1" l="1"/>
  <c r="G17" i="1"/>
  <c r="E18" i="1" s="1"/>
  <c r="D18" i="1"/>
  <c r="C19" i="1"/>
  <c r="D19" i="1" l="1"/>
  <c r="C20" i="1"/>
  <c r="F18" i="1"/>
  <c r="G18" i="1"/>
  <c r="E19" i="1" s="1"/>
  <c r="F19" i="1" l="1"/>
  <c r="G19" i="1"/>
  <c r="E20" i="1" s="1"/>
  <c r="D20" i="1"/>
  <c r="C21" i="1"/>
  <c r="C22" i="1" l="1"/>
  <c r="D21" i="1"/>
  <c r="F20" i="1"/>
  <c r="G20" i="1"/>
  <c r="E21" i="1" s="1"/>
  <c r="F21" i="1" l="1"/>
  <c r="G21" i="1"/>
  <c r="E22" i="1" s="1"/>
  <c r="D22" i="1"/>
  <c r="C23" i="1"/>
  <c r="C24" i="1" l="1"/>
  <c r="D23" i="1"/>
  <c r="F22" i="1"/>
  <c r="G22" i="1"/>
  <c r="E23" i="1" s="1"/>
  <c r="F23" i="1" l="1"/>
  <c r="G23" i="1" s="1"/>
  <c r="E24" i="1" s="1"/>
  <c r="D24" i="1"/>
  <c r="C25" i="1"/>
  <c r="F24" i="1" l="1"/>
  <c r="G24" i="1"/>
  <c r="E25" i="1" s="1"/>
  <c r="D25" i="1"/>
  <c r="C26" i="1"/>
  <c r="C27" i="1" l="1"/>
  <c r="D26" i="1"/>
  <c r="F25" i="1"/>
  <c r="G25" i="1"/>
  <c r="E26" i="1" s="1"/>
  <c r="F26" i="1" l="1"/>
  <c r="G26" i="1"/>
  <c r="E27" i="1" s="1"/>
  <c r="D27" i="1"/>
  <c r="C28" i="1"/>
  <c r="C29" i="1" l="1"/>
  <c r="D28" i="1"/>
  <c r="F27" i="1"/>
  <c r="G27" i="1"/>
  <c r="E28" i="1" s="1"/>
  <c r="F28" i="1" l="1"/>
  <c r="G28" i="1" s="1"/>
  <c r="E29" i="1" s="1"/>
  <c r="D29" i="1"/>
  <c r="C30" i="1"/>
  <c r="F29" i="1" l="1"/>
  <c r="G29" i="1"/>
  <c r="E30" i="1" s="1"/>
  <c r="C31" i="1"/>
  <c r="D30" i="1"/>
  <c r="D31" i="1" l="1"/>
  <c r="C32" i="1"/>
  <c r="F30" i="1"/>
  <c r="G30" i="1"/>
  <c r="E31" i="1" s="1"/>
  <c r="F31" i="1" l="1"/>
  <c r="G31" i="1"/>
  <c r="E32" i="1" s="1"/>
  <c r="D32" i="1"/>
  <c r="C33" i="1"/>
  <c r="C34" i="1" l="1"/>
  <c r="D33" i="1"/>
  <c r="F32" i="1"/>
  <c r="G32" i="1"/>
  <c r="E33" i="1" s="1"/>
  <c r="F33" i="1" l="1"/>
  <c r="G33" i="1"/>
  <c r="E34" i="1" s="1"/>
  <c r="D34" i="1"/>
  <c r="C35" i="1"/>
  <c r="C36" i="1" l="1"/>
  <c r="D35" i="1"/>
  <c r="F34" i="1"/>
  <c r="G34" i="1"/>
  <c r="E35" i="1" s="1"/>
  <c r="F35" i="1" l="1"/>
  <c r="G35" i="1" s="1"/>
  <c r="E36" i="1" s="1"/>
  <c r="D36" i="1"/>
  <c r="C37" i="1"/>
  <c r="F36" i="1" l="1"/>
  <c r="G36" i="1"/>
  <c r="E37" i="1" s="1"/>
  <c r="D37" i="1"/>
  <c r="C38" i="1"/>
  <c r="D38" i="1" l="1"/>
  <c r="C39" i="1"/>
  <c r="F37" i="1"/>
  <c r="G37" i="1"/>
  <c r="E38" i="1" s="1"/>
  <c r="F38" i="1" l="1"/>
  <c r="G38" i="1" s="1"/>
  <c r="E39" i="1" s="1"/>
  <c r="D39" i="1"/>
  <c r="C40" i="1"/>
  <c r="F39" i="1" l="1"/>
  <c r="G39" i="1"/>
  <c r="E40" i="1" s="1"/>
  <c r="C41" i="1"/>
  <c r="D40" i="1"/>
  <c r="D41" i="1" l="1"/>
  <c r="C42" i="1"/>
  <c r="F40" i="1"/>
  <c r="G40" i="1" s="1"/>
  <c r="E41" i="1" s="1"/>
  <c r="F41" i="1" l="1"/>
  <c r="G41" i="1"/>
  <c r="E42" i="1" s="1"/>
  <c r="C43" i="1"/>
  <c r="D43" i="1" s="1"/>
  <c r="D42" i="1"/>
  <c r="F42" i="1" l="1"/>
  <c r="G42" i="1"/>
  <c r="E43" i="1" s="1"/>
  <c r="F43" i="1" l="1"/>
  <c r="G43" i="1"/>
</calcChain>
</file>

<file path=xl/sharedStrings.xml><?xml version="1.0" encoding="utf-8"?>
<sst xmlns="http://schemas.openxmlformats.org/spreadsheetml/2006/main" count="10" uniqueCount="10">
  <si>
    <t>Ajuste financeiro</t>
  </si>
  <si>
    <t>Ano</t>
  </si>
  <si>
    <t>Idade</t>
  </si>
  <si>
    <t>Salário</t>
  </si>
  <si>
    <t>Reserva anual</t>
  </si>
  <si>
    <t>Minha reserva</t>
  </si>
  <si>
    <t>Valor inicial</t>
  </si>
  <si>
    <t>Rendimento</t>
  </si>
  <si>
    <t>Valor Final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</si>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</sst>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4" fillId="0" borderId="0" xfId="3" applyFont="1"/>
    <xf numFmtId="0" fontId="5" fillId="2" borderId="1" xfId="3" applyFont="1" applyFill="1" applyBorder="1"/>
    <xf numFmtId="0" fontId="5" fillId="2" borderId="1" xfId="0" applyFont="1" applyFill="1" applyBorder="1"/>
    <xf numFmtId="0" fontId="5" fillId="3" borderId="1" xfId="3" applyFont="1" applyFill="1" applyBorder="1"/>
    <xf numFmtId="164" fontId="5" fillId="3" borderId="1" xfId="3" applyNumberFormat="1" applyFont="1" applyFill="1" applyBorder="1" applyAlignment="1">
      <alignment horizontal="left" indent="2"/>
    </xf>
    <xf numFmtId="44" fontId="5" fillId="3" borderId="1" xfId="2" applyFont="1" applyFill="1" applyBorder="1" applyAlignment="1">
      <alignment horizontal="left" indent="2"/>
    </xf>
    <xf numFmtId="164" fontId="5" fillId="3" borderId="1" xfId="2" applyNumberFormat="1" applyFont="1" applyFill="1" applyBorder="1" applyAlignment="1">
      <alignment horizontal="left" indent="2"/>
    </xf>
    <xf numFmtId="0" fontId="5" fillId="4" borderId="1" xfId="3" applyFont="1" applyFill="1" applyBorder="1"/>
    <xf numFmtId="164" fontId="5" fillId="4" borderId="1" xfId="3" applyNumberFormat="1" applyFont="1" applyFill="1" applyBorder="1" applyAlignment="1">
      <alignment horizontal="left" indent="2"/>
    </xf>
    <xf numFmtId="44" fontId="5" fillId="4" borderId="1" xfId="2" applyFont="1" applyFill="1" applyBorder="1" applyAlignment="1">
      <alignment horizontal="left" indent="2"/>
    </xf>
    <xf numFmtId="0" fontId="5" fillId="5" borderId="1" xfId="3" applyFont="1" applyFill="1" applyBorder="1"/>
    <xf numFmtId="0" fontId="2" fillId="5" borderId="1" xfId="3" applyFont="1" applyFill="1" applyBorder="1" applyAlignment="1">
      <alignment wrapText="1"/>
    </xf>
    <xf numFmtId="9" fontId="5" fillId="4" borderId="1" xfId="3" applyNumberFormat="1" applyFont="1" applyFill="1" applyBorder="1"/>
    <xf numFmtId="0" fontId="6" fillId="3" borderId="1" xfId="3" applyFont="1" applyFill="1" applyBorder="1"/>
    <xf numFmtId="0" fontId="6" fillId="6" borderId="1" xfId="3" applyFont="1" applyFill="1" applyBorder="1"/>
  </cellXfs>
  <cellStyles count="4">
    <cellStyle name="Moeda" xfId="2" builtinId="4"/>
    <cellStyle name="Normal" xfId="0" builtinId="0"/>
    <cellStyle name="Normal 2" xfId="1" xr:uid="{656C2A57-D14A-43F6-B711-F75169AC4F6D}"/>
    <cellStyle name="Normal 3" xfId="3" xr:uid="{CE935EFA-B345-447E-81BD-BCFEA6800010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Página1-style" pivot="0" count="3" xr9:uid="{37F4DC70-58AD-4436-A954-8C2CAB67CE38}">
      <tableStyleElement type="headerRow" dxfId="2"/>
      <tableStyleElement type="firstRowStripe" dxfId="1"/>
      <tableStyleElement type="secondRowStripe" dxfId="0"/>
    </tableStyle>
  </tableStyles>
  <colors>
    <mruColors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541F-3902-4458-A123-06CBA61BF347}">
  <dimension ref="A1:G43"/>
  <sheetViews>
    <sheetView tabSelected="1" topLeftCell="A9" zoomScaleNormal="100" workbookViewId="0">
      <selection activeCell="D11" sqref="D11"/>
    </sheetView>
  </sheetViews>
  <sheetFormatPr defaultRowHeight="15" x14ac:dyDescent="0.25"/>
  <cols>
    <col min="1" max="3" width="16.7109375" customWidth="1"/>
    <col min="4" max="4" width="16.7109375" style="1" customWidth="1"/>
    <col min="5" max="7" width="18.7109375" customWidth="1"/>
    <col min="8" max="9" width="15.7109375" customWidth="1"/>
  </cols>
  <sheetData>
    <row r="1" spans="1:7" ht="15.75" x14ac:dyDescent="0.25">
      <c r="A1" s="2"/>
      <c r="B1" s="12" t="s">
        <v>0</v>
      </c>
      <c r="C1" s="14">
        <v>0.05</v>
      </c>
      <c r="D1" s="2"/>
    </row>
    <row r="2" spans="1:7" ht="15.75" x14ac:dyDescent="0.25">
      <c r="A2" s="2"/>
      <c r="B2" s="13" t="s">
        <v>5</v>
      </c>
      <c r="C2" s="14">
        <v>0.01</v>
      </c>
      <c r="D2" s="2"/>
    </row>
    <row r="3" spans="1:7" ht="15.75" x14ac:dyDescent="0.25">
      <c r="A3" s="2"/>
      <c r="B3" s="12" t="s">
        <v>9</v>
      </c>
      <c r="C3" s="14">
        <v>0.1</v>
      </c>
      <c r="D3" s="2"/>
    </row>
    <row r="4" spans="1:7" ht="15.75" x14ac:dyDescent="0.25">
      <c r="A4" s="3" t="s">
        <v>1</v>
      </c>
      <c r="B4" s="3" t="s">
        <v>2</v>
      </c>
      <c r="C4" s="3" t="s">
        <v>3</v>
      </c>
      <c r="D4" s="3" t="s">
        <v>4</v>
      </c>
      <c r="E4" s="4" t="s">
        <v>6</v>
      </c>
      <c r="F4" s="4" t="s">
        <v>7</v>
      </c>
      <c r="G4" s="4" t="s">
        <v>8</v>
      </c>
    </row>
    <row r="5" spans="1:7" ht="15.75" x14ac:dyDescent="0.25">
      <c r="A5" s="5">
        <v>2026</v>
      </c>
      <c r="B5" s="9">
        <v>18</v>
      </c>
      <c r="C5" s="6">
        <v>1518</v>
      </c>
      <c r="D5" s="10">
        <f>C5*$C$2*12</f>
        <v>182.16</v>
      </c>
      <c r="E5" s="8">
        <v>0</v>
      </c>
      <c r="F5" s="11">
        <f>E5*$C$3</f>
        <v>0</v>
      </c>
      <c r="G5" s="7">
        <f t="shared" ref="G5:G6" si="0">E5+D5+F5</f>
        <v>182.16</v>
      </c>
    </row>
    <row r="6" spans="1:7" ht="15.75" x14ac:dyDescent="0.25">
      <c r="A6" s="5">
        <v>2027</v>
      </c>
      <c r="B6" s="9">
        <v>19</v>
      </c>
      <c r="C6" s="8">
        <f>C5*C$1+C5</f>
        <v>1593.9</v>
      </c>
      <c r="D6" s="10">
        <f>C6*$C$2*12</f>
        <v>191.26800000000003</v>
      </c>
      <c r="E6" s="7">
        <f>G5</f>
        <v>182.16</v>
      </c>
      <c r="F6" s="11">
        <f>E6*$C$3</f>
        <v>18.216000000000001</v>
      </c>
      <c r="G6" s="7">
        <f t="shared" si="0"/>
        <v>391.64400000000001</v>
      </c>
    </row>
    <row r="7" spans="1:7" ht="15.75" x14ac:dyDescent="0.25">
      <c r="A7" s="5">
        <v>2028</v>
      </c>
      <c r="B7" s="9">
        <v>20</v>
      </c>
      <c r="C7" s="8">
        <f t="shared" ref="C7:C11" si="1">C6*C$1+C6</f>
        <v>1673.595</v>
      </c>
      <c r="D7" s="10">
        <f t="shared" ref="D7:D11" si="2">C7*$C$2*12</f>
        <v>200.83139999999997</v>
      </c>
      <c r="E7" s="7">
        <f>G6</f>
        <v>391.64400000000001</v>
      </c>
      <c r="F7" s="11">
        <f>E7*$C$3</f>
        <v>39.164400000000001</v>
      </c>
      <c r="G7" s="7">
        <f t="shared" ref="G7:G11" si="3">E7+D7+F7</f>
        <v>631.63980000000004</v>
      </c>
    </row>
    <row r="8" spans="1:7" ht="15.75" x14ac:dyDescent="0.25">
      <c r="A8" s="5">
        <v>2029</v>
      </c>
      <c r="B8" s="9">
        <v>21</v>
      </c>
      <c r="C8" s="8">
        <f t="shared" si="1"/>
        <v>1757.27475</v>
      </c>
      <c r="D8" s="10">
        <f t="shared" si="2"/>
        <v>210.87297000000001</v>
      </c>
      <c r="E8" s="7">
        <f t="shared" ref="E8:E11" si="4">G7</f>
        <v>631.63980000000004</v>
      </c>
      <c r="F8" s="11">
        <f t="shared" ref="F8:F11" si="5">E8*$C$3</f>
        <v>63.163980000000009</v>
      </c>
      <c r="G8" s="7">
        <f t="shared" si="3"/>
        <v>905.67675000000008</v>
      </c>
    </row>
    <row r="9" spans="1:7" ht="15.75" x14ac:dyDescent="0.25">
      <c r="A9" s="5">
        <v>2030</v>
      </c>
      <c r="B9" s="9">
        <v>22</v>
      </c>
      <c r="C9" s="8">
        <f t="shared" si="1"/>
        <v>1845.1384875000001</v>
      </c>
      <c r="D9" s="10">
        <f t="shared" si="2"/>
        <v>221.41661850000003</v>
      </c>
      <c r="E9" s="7">
        <f t="shared" si="4"/>
        <v>905.67675000000008</v>
      </c>
      <c r="F9" s="11">
        <f t="shared" si="5"/>
        <v>90.567675000000008</v>
      </c>
      <c r="G9" s="7">
        <f t="shared" si="3"/>
        <v>1217.6610435</v>
      </c>
    </row>
    <row r="10" spans="1:7" ht="15.75" x14ac:dyDescent="0.25">
      <c r="A10" s="5">
        <v>2031</v>
      </c>
      <c r="B10" s="9">
        <v>23</v>
      </c>
      <c r="C10" s="8">
        <f t="shared" si="1"/>
        <v>1937.395411875</v>
      </c>
      <c r="D10" s="10">
        <f t="shared" si="2"/>
        <v>232.48744942499999</v>
      </c>
      <c r="E10" s="7">
        <f t="shared" si="4"/>
        <v>1217.6610435</v>
      </c>
      <c r="F10" s="11">
        <f t="shared" si="5"/>
        <v>121.76610435000001</v>
      </c>
      <c r="G10" s="7">
        <f t="shared" si="3"/>
        <v>1571.914597275</v>
      </c>
    </row>
    <row r="11" spans="1:7" ht="15.75" x14ac:dyDescent="0.25">
      <c r="A11" s="5">
        <v>2032</v>
      </c>
      <c r="B11" s="9">
        <v>24</v>
      </c>
      <c r="C11" s="8">
        <f>C10*C$1+C10</f>
        <v>2034.26518246875</v>
      </c>
      <c r="D11" s="10">
        <f t="shared" si="2"/>
        <v>244.11182189625001</v>
      </c>
      <c r="E11" s="7">
        <f t="shared" si="4"/>
        <v>1571.914597275</v>
      </c>
      <c r="F11" s="11">
        <f t="shared" si="5"/>
        <v>157.19145972750002</v>
      </c>
      <c r="G11" s="7">
        <f t="shared" si="3"/>
        <v>1973.2178788987499</v>
      </c>
    </row>
    <row r="12" spans="1:7" ht="15.75" x14ac:dyDescent="0.25">
      <c r="A12" s="15">
        <v>2033</v>
      </c>
      <c r="B12" s="16">
        <v>25</v>
      </c>
      <c r="C12" s="8">
        <f t="shared" ref="C12:C43" si="6">C11*C$1+C11</f>
        <v>2135.9784415921877</v>
      </c>
      <c r="D12" s="10">
        <f t="shared" ref="D12:D43" si="7">C12*$C$2*12</f>
        <v>256.3174129910625</v>
      </c>
      <c r="E12" s="7">
        <f t="shared" ref="E12:E43" si="8">G11</f>
        <v>1973.2178788987499</v>
      </c>
      <c r="F12" s="11">
        <f t="shared" ref="F12:F43" si="9">E12*$C$3</f>
        <v>197.321787889875</v>
      </c>
      <c r="G12" s="7">
        <f t="shared" ref="G12:G43" si="10">E12+D12+F12</f>
        <v>2426.8570797796874</v>
      </c>
    </row>
    <row r="13" spans="1:7" ht="15.75" x14ac:dyDescent="0.25">
      <c r="A13" s="15">
        <v>2034</v>
      </c>
      <c r="B13" s="16">
        <v>26</v>
      </c>
      <c r="C13" s="8">
        <f t="shared" si="6"/>
        <v>2242.777363671797</v>
      </c>
      <c r="D13" s="10">
        <f t="shared" si="7"/>
        <v>269.13328364061562</v>
      </c>
      <c r="E13" s="7">
        <f t="shared" si="8"/>
        <v>2426.8570797796874</v>
      </c>
      <c r="F13" s="11">
        <f t="shared" si="9"/>
        <v>242.68570797796875</v>
      </c>
      <c r="G13" s="7">
        <f t="shared" si="10"/>
        <v>2938.6760713982717</v>
      </c>
    </row>
    <row r="14" spans="1:7" ht="15.75" x14ac:dyDescent="0.25">
      <c r="A14" s="15">
        <v>2035</v>
      </c>
      <c r="B14" s="16">
        <v>27</v>
      </c>
      <c r="C14" s="8">
        <f t="shared" si="6"/>
        <v>2354.9162318553867</v>
      </c>
      <c r="D14" s="10">
        <f t="shared" si="7"/>
        <v>282.58994782264642</v>
      </c>
      <c r="E14" s="7">
        <f t="shared" si="8"/>
        <v>2938.6760713982717</v>
      </c>
      <c r="F14" s="11">
        <f t="shared" si="9"/>
        <v>293.86760713982716</v>
      </c>
      <c r="G14" s="7">
        <f t="shared" si="10"/>
        <v>3515.1336263607454</v>
      </c>
    </row>
    <row r="15" spans="1:7" ht="15.75" x14ac:dyDescent="0.25">
      <c r="A15" s="15">
        <v>2036</v>
      </c>
      <c r="B15" s="16">
        <v>28</v>
      </c>
      <c r="C15" s="8">
        <f t="shared" si="6"/>
        <v>2472.6620434481561</v>
      </c>
      <c r="D15" s="10">
        <f t="shared" si="7"/>
        <v>296.71944521377873</v>
      </c>
      <c r="E15" s="7">
        <f t="shared" si="8"/>
        <v>3515.1336263607454</v>
      </c>
      <c r="F15" s="11">
        <f t="shared" si="9"/>
        <v>351.51336263607459</v>
      </c>
      <c r="G15" s="7">
        <f t="shared" si="10"/>
        <v>4163.3664342105985</v>
      </c>
    </row>
    <row r="16" spans="1:7" ht="15.75" x14ac:dyDescent="0.25">
      <c r="A16" s="15">
        <v>2037</v>
      </c>
      <c r="B16" s="16">
        <v>29</v>
      </c>
      <c r="C16" s="8">
        <f t="shared" si="6"/>
        <v>2596.2951456205637</v>
      </c>
      <c r="D16" s="10">
        <f t="shared" si="7"/>
        <v>311.55541747446762</v>
      </c>
      <c r="E16" s="7">
        <f t="shared" si="8"/>
        <v>4163.3664342105985</v>
      </c>
      <c r="F16" s="11">
        <f t="shared" si="9"/>
        <v>416.33664342105988</v>
      </c>
      <c r="G16" s="7">
        <f t="shared" si="10"/>
        <v>4891.2584951061262</v>
      </c>
    </row>
    <row r="17" spans="1:7" ht="15.75" x14ac:dyDescent="0.25">
      <c r="A17" s="15">
        <v>2038</v>
      </c>
      <c r="B17" s="16">
        <v>30</v>
      </c>
      <c r="C17" s="8">
        <f t="shared" si="6"/>
        <v>2726.1099029015918</v>
      </c>
      <c r="D17" s="10">
        <f t="shared" si="7"/>
        <v>327.13318834819103</v>
      </c>
      <c r="E17" s="7">
        <f t="shared" si="8"/>
        <v>4891.2584951061262</v>
      </c>
      <c r="F17" s="11">
        <f t="shared" si="9"/>
        <v>489.12584951061262</v>
      </c>
      <c r="G17" s="7">
        <f t="shared" si="10"/>
        <v>5707.5175329649301</v>
      </c>
    </row>
    <row r="18" spans="1:7" ht="15.75" x14ac:dyDescent="0.25">
      <c r="A18" s="15">
        <v>2039</v>
      </c>
      <c r="B18" s="16">
        <v>31</v>
      </c>
      <c r="C18" s="8">
        <f t="shared" si="6"/>
        <v>2862.4153980466713</v>
      </c>
      <c r="D18" s="10">
        <f t="shared" si="7"/>
        <v>343.48984776560053</v>
      </c>
      <c r="E18" s="7">
        <f t="shared" si="8"/>
        <v>5707.5175329649301</v>
      </c>
      <c r="F18" s="11">
        <f t="shared" si="9"/>
        <v>570.75175329649301</v>
      </c>
      <c r="G18" s="7">
        <f t="shared" si="10"/>
        <v>6621.7591340270237</v>
      </c>
    </row>
    <row r="19" spans="1:7" ht="15.75" x14ac:dyDescent="0.25">
      <c r="A19" s="15">
        <v>2040</v>
      </c>
      <c r="B19" s="16">
        <v>32</v>
      </c>
      <c r="C19" s="8">
        <f t="shared" si="6"/>
        <v>3005.5361679490047</v>
      </c>
      <c r="D19" s="10">
        <f t="shared" si="7"/>
        <v>360.66434015388057</v>
      </c>
      <c r="E19" s="7">
        <f t="shared" si="8"/>
        <v>6621.7591340270237</v>
      </c>
      <c r="F19" s="11">
        <f t="shared" si="9"/>
        <v>662.17591340270246</v>
      </c>
      <c r="G19" s="7">
        <f t="shared" si="10"/>
        <v>7644.5993875836066</v>
      </c>
    </row>
    <row r="20" spans="1:7" ht="15.75" x14ac:dyDescent="0.25">
      <c r="A20" s="15">
        <v>2041</v>
      </c>
      <c r="B20" s="16">
        <v>33</v>
      </c>
      <c r="C20" s="8">
        <f t="shared" si="6"/>
        <v>3155.8129763464549</v>
      </c>
      <c r="D20" s="10">
        <f t="shared" si="7"/>
        <v>378.69755716157459</v>
      </c>
      <c r="E20" s="7">
        <f t="shared" si="8"/>
        <v>7644.5993875836066</v>
      </c>
      <c r="F20" s="11">
        <f t="shared" si="9"/>
        <v>764.45993875836075</v>
      </c>
      <c r="G20" s="7">
        <f t="shared" si="10"/>
        <v>8787.7568835035418</v>
      </c>
    </row>
    <row r="21" spans="1:7" ht="15.75" x14ac:dyDescent="0.25">
      <c r="A21" s="15">
        <v>2042</v>
      </c>
      <c r="B21" s="16">
        <v>34</v>
      </c>
      <c r="C21" s="8">
        <f t="shared" si="6"/>
        <v>3313.6036251637775</v>
      </c>
      <c r="D21" s="10">
        <f t="shared" si="7"/>
        <v>397.63243501965331</v>
      </c>
      <c r="E21" s="7">
        <f t="shared" si="8"/>
        <v>8787.7568835035418</v>
      </c>
      <c r="F21" s="11">
        <f t="shared" si="9"/>
        <v>878.77568835035424</v>
      </c>
      <c r="G21" s="7">
        <f t="shared" si="10"/>
        <v>10064.165006873549</v>
      </c>
    </row>
    <row r="22" spans="1:7" ht="15.75" x14ac:dyDescent="0.25">
      <c r="A22" s="15">
        <v>2043</v>
      </c>
      <c r="B22" s="16">
        <v>35</v>
      </c>
      <c r="C22" s="8">
        <f t="shared" si="6"/>
        <v>3479.2838064219663</v>
      </c>
      <c r="D22" s="10">
        <f t="shared" si="7"/>
        <v>417.51405677063599</v>
      </c>
      <c r="E22" s="7">
        <f t="shared" si="8"/>
        <v>10064.165006873549</v>
      </c>
      <c r="F22" s="11">
        <f t="shared" si="9"/>
        <v>1006.416500687355</v>
      </c>
      <c r="G22" s="7">
        <f t="shared" si="10"/>
        <v>11488.095564331541</v>
      </c>
    </row>
    <row r="23" spans="1:7" ht="15.75" x14ac:dyDescent="0.25">
      <c r="A23" s="15">
        <v>2044</v>
      </c>
      <c r="B23" s="16">
        <v>36</v>
      </c>
      <c r="C23" s="8">
        <f t="shared" si="6"/>
        <v>3653.2479967430645</v>
      </c>
      <c r="D23" s="10">
        <f t="shared" si="7"/>
        <v>438.38975960916775</v>
      </c>
      <c r="E23" s="7">
        <f t="shared" si="8"/>
        <v>11488.095564331541</v>
      </c>
      <c r="F23" s="11">
        <f t="shared" si="9"/>
        <v>1148.8095564331541</v>
      </c>
      <c r="G23" s="7">
        <f t="shared" si="10"/>
        <v>13075.294880373864</v>
      </c>
    </row>
    <row r="24" spans="1:7" ht="15.75" x14ac:dyDescent="0.25">
      <c r="A24" s="15">
        <v>2045</v>
      </c>
      <c r="B24" s="16">
        <v>37</v>
      </c>
      <c r="C24" s="8">
        <f t="shared" si="6"/>
        <v>3835.9103965802178</v>
      </c>
      <c r="D24" s="10">
        <f t="shared" si="7"/>
        <v>460.30924758962612</v>
      </c>
      <c r="E24" s="7">
        <f t="shared" si="8"/>
        <v>13075.294880373864</v>
      </c>
      <c r="F24" s="11">
        <f t="shared" si="9"/>
        <v>1307.5294880373865</v>
      </c>
      <c r="G24" s="7">
        <f t="shared" si="10"/>
        <v>14843.133616000876</v>
      </c>
    </row>
    <row r="25" spans="1:7" ht="15.75" x14ac:dyDescent="0.25">
      <c r="A25" s="15">
        <v>2046</v>
      </c>
      <c r="B25" s="16">
        <v>38</v>
      </c>
      <c r="C25" s="8">
        <f t="shared" si="6"/>
        <v>4027.7059164092288</v>
      </c>
      <c r="D25" s="10">
        <f t="shared" si="7"/>
        <v>483.3247099691074</v>
      </c>
      <c r="E25" s="7">
        <f t="shared" si="8"/>
        <v>14843.133616000876</v>
      </c>
      <c r="F25" s="11">
        <f t="shared" si="9"/>
        <v>1484.3133616000878</v>
      </c>
      <c r="G25" s="7">
        <f t="shared" si="10"/>
        <v>16810.771687570072</v>
      </c>
    </row>
    <row r="26" spans="1:7" ht="15.75" x14ac:dyDescent="0.25">
      <c r="A26" s="15">
        <v>2047</v>
      </c>
      <c r="B26" s="16">
        <v>39</v>
      </c>
      <c r="C26" s="8">
        <f t="shared" si="6"/>
        <v>4229.0912122296904</v>
      </c>
      <c r="D26" s="10">
        <f t="shared" si="7"/>
        <v>507.49094546756282</v>
      </c>
      <c r="E26" s="7">
        <f t="shared" si="8"/>
        <v>16810.771687570072</v>
      </c>
      <c r="F26" s="11">
        <f t="shared" si="9"/>
        <v>1681.0771687570073</v>
      </c>
      <c r="G26" s="7">
        <f t="shared" si="10"/>
        <v>18999.339801794642</v>
      </c>
    </row>
    <row r="27" spans="1:7" ht="15.75" x14ac:dyDescent="0.25">
      <c r="A27" s="15">
        <v>2048</v>
      </c>
      <c r="B27" s="16">
        <v>40</v>
      </c>
      <c r="C27" s="8">
        <f t="shared" si="6"/>
        <v>4440.5457728411748</v>
      </c>
      <c r="D27" s="10">
        <f t="shared" si="7"/>
        <v>532.86549274094091</v>
      </c>
      <c r="E27" s="7">
        <f t="shared" si="8"/>
        <v>18999.339801794642</v>
      </c>
      <c r="F27" s="11">
        <f t="shared" si="9"/>
        <v>1899.9339801794642</v>
      </c>
      <c r="G27" s="7">
        <f t="shared" si="10"/>
        <v>21432.139274715046</v>
      </c>
    </row>
    <row r="28" spans="1:7" ht="15.75" x14ac:dyDescent="0.25">
      <c r="A28" s="15">
        <v>2049</v>
      </c>
      <c r="B28" s="16">
        <v>41</v>
      </c>
      <c r="C28" s="8">
        <f t="shared" si="6"/>
        <v>4662.5730614832337</v>
      </c>
      <c r="D28" s="10">
        <f t="shared" si="7"/>
        <v>559.50876737798808</v>
      </c>
      <c r="E28" s="7">
        <f t="shared" si="8"/>
        <v>21432.139274715046</v>
      </c>
      <c r="F28" s="11">
        <f t="shared" si="9"/>
        <v>2143.2139274715046</v>
      </c>
      <c r="G28" s="7">
        <f t="shared" si="10"/>
        <v>24134.861969564539</v>
      </c>
    </row>
    <row r="29" spans="1:7" ht="15.75" x14ac:dyDescent="0.25">
      <c r="A29" s="15">
        <v>2050</v>
      </c>
      <c r="B29" s="16">
        <v>42</v>
      </c>
      <c r="C29" s="8">
        <f t="shared" si="6"/>
        <v>4895.7017145573955</v>
      </c>
      <c r="D29" s="10">
        <f t="shared" si="7"/>
        <v>587.48420574688748</v>
      </c>
      <c r="E29" s="7">
        <f t="shared" si="8"/>
        <v>24134.861969564539</v>
      </c>
      <c r="F29" s="11">
        <f t="shared" si="9"/>
        <v>2413.486196956454</v>
      </c>
      <c r="G29" s="7">
        <f t="shared" si="10"/>
        <v>27135.832372267883</v>
      </c>
    </row>
    <row r="30" spans="1:7" ht="15.75" x14ac:dyDescent="0.25">
      <c r="A30" s="15">
        <v>2051</v>
      </c>
      <c r="B30" s="16">
        <v>43</v>
      </c>
      <c r="C30" s="8">
        <f t="shared" si="6"/>
        <v>5140.4868002852654</v>
      </c>
      <c r="D30" s="10">
        <f t="shared" si="7"/>
        <v>616.85841603423182</v>
      </c>
      <c r="E30" s="7">
        <f t="shared" si="8"/>
        <v>27135.832372267883</v>
      </c>
      <c r="F30" s="11">
        <f t="shared" si="9"/>
        <v>2713.5832372267887</v>
      </c>
      <c r="G30" s="7">
        <f t="shared" si="10"/>
        <v>30466.274025528903</v>
      </c>
    </row>
    <row r="31" spans="1:7" ht="15.75" x14ac:dyDescent="0.25">
      <c r="A31" s="15">
        <v>2052</v>
      </c>
      <c r="B31" s="16">
        <v>44</v>
      </c>
      <c r="C31" s="8">
        <f t="shared" si="6"/>
        <v>5397.511140299529</v>
      </c>
      <c r="D31" s="10">
        <f t="shared" si="7"/>
        <v>647.70133683594349</v>
      </c>
      <c r="E31" s="7">
        <f t="shared" si="8"/>
        <v>30466.274025528903</v>
      </c>
      <c r="F31" s="11">
        <f t="shared" si="9"/>
        <v>3046.6274025528905</v>
      </c>
      <c r="G31" s="7">
        <f t="shared" si="10"/>
        <v>34160.602764917734</v>
      </c>
    </row>
    <row r="32" spans="1:7" ht="15.75" x14ac:dyDescent="0.25">
      <c r="A32" s="15">
        <v>2053</v>
      </c>
      <c r="B32" s="16">
        <v>45</v>
      </c>
      <c r="C32" s="8">
        <f t="shared" si="6"/>
        <v>5667.386697314505</v>
      </c>
      <c r="D32" s="10">
        <f t="shared" si="7"/>
        <v>680.08640367774069</v>
      </c>
      <c r="E32" s="7">
        <f t="shared" si="8"/>
        <v>34160.602764917734</v>
      </c>
      <c r="F32" s="11">
        <f t="shared" si="9"/>
        <v>3416.0602764917735</v>
      </c>
      <c r="G32" s="7">
        <f t="shared" si="10"/>
        <v>38256.749445087247</v>
      </c>
    </row>
    <row r="33" spans="1:7" ht="15.75" x14ac:dyDescent="0.25">
      <c r="A33" s="15">
        <v>2054</v>
      </c>
      <c r="B33" s="16">
        <v>46</v>
      </c>
      <c r="C33" s="8">
        <f t="shared" si="6"/>
        <v>5950.7560321802302</v>
      </c>
      <c r="D33" s="10">
        <f t="shared" si="7"/>
        <v>714.09072386162757</v>
      </c>
      <c r="E33" s="7">
        <f t="shared" si="8"/>
        <v>38256.749445087247</v>
      </c>
      <c r="F33" s="11">
        <f t="shared" si="9"/>
        <v>3825.6749445087248</v>
      </c>
      <c r="G33" s="7">
        <f t="shared" si="10"/>
        <v>42796.515113457601</v>
      </c>
    </row>
    <row r="34" spans="1:7" ht="15.75" x14ac:dyDescent="0.25">
      <c r="A34" s="15">
        <v>2055</v>
      </c>
      <c r="B34" s="16">
        <v>47</v>
      </c>
      <c r="C34" s="8">
        <f t="shared" si="6"/>
        <v>6248.2938337892419</v>
      </c>
      <c r="D34" s="10">
        <f t="shared" si="7"/>
        <v>749.79526005470905</v>
      </c>
      <c r="E34" s="7">
        <f t="shared" si="8"/>
        <v>42796.515113457601</v>
      </c>
      <c r="F34" s="11">
        <f t="shared" si="9"/>
        <v>4279.6515113457599</v>
      </c>
      <c r="G34" s="7">
        <f t="shared" si="10"/>
        <v>47825.961884858065</v>
      </c>
    </row>
    <row r="35" spans="1:7" ht="15.75" x14ac:dyDescent="0.25">
      <c r="A35" s="15">
        <v>2056</v>
      </c>
      <c r="B35" s="16">
        <v>48</v>
      </c>
      <c r="C35" s="8">
        <f t="shared" si="6"/>
        <v>6560.7085254787044</v>
      </c>
      <c r="D35" s="10">
        <f t="shared" si="7"/>
        <v>787.28502305744462</v>
      </c>
      <c r="E35" s="7">
        <f t="shared" si="8"/>
        <v>47825.961884858065</v>
      </c>
      <c r="F35" s="11">
        <f t="shared" si="9"/>
        <v>4782.596188485807</v>
      </c>
      <c r="G35" s="7">
        <f t="shared" si="10"/>
        <v>53395.843096401317</v>
      </c>
    </row>
    <row r="36" spans="1:7" ht="15.75" x14ac:dyDescent="0.25">
      <c r="A36" s="15">
        <v>2057</v>
      </c>
      <c r="B36" s="16">
        <v>49</v>
      </c>
      <c r="C36" s="8">
        <f t="shared" si="6"/>
        <v>6888.74395175264</v>
      </c>
      <c r="D36" s="10">
        <f t="shared" si="7"/>
        <v>826.64927421031689</v>
      </c>
      <c r="E36" s="7">
        <f t="shared" si="8"/>
        <v>53395.843096401317</v>
      </c>
      <c r="F36" s="11">
        <f t="shared" si="9"/>
        <v>5339.5843096401322</v>
      </c>
      <c r="G36" s="7">
        <f t="shared" si="10"/>
        <v>59562.076680251761</v>
      </c>
    </row>
    <row r="37" spans="1:7" ht="15.75" x14ac:dyDescent="0.25">
      <c r="A37" s="15">
        <v>2058</v>
      </c>
      <c r="B37" s="16">
        <v>50</v>
      </c>
      <c r="C37" s="8">
        <f t="shared" si="6"/>
        <v>7233.181149340272</v>
      </c>
      <c r="D37" s="10">
        <f t="shared" si="7"/>
        <v>867.98173792083276</v>
      </c>
      <c r="E37" s="7">
        <f t="shared" si="8"/>
        <v>59562.076680251761</v>
      </c>
      <c r="F37" s="11">
        <f t="shared" si="9"/>
        <v>5956.2076680251766</v>
      </c>
      <c r="G37" s="7">
        <f t="shared" si="10"/>
        <v>66386.266086197764</v>
      </c>
    </row>
    <row r="38" spans="1:7" ht="15.75" x14ac:dyDescent="0.25">
      <c r="A38" s="15">
        <v>2059</v>
      </c>
      <c r="B38" s="16">
        <v>51</v>
      </c>
      <c r="C38" s="8">
        <f t="shared" si="6"/>
        <v>7594.8402068072855</v>
      </c>
      <c r="D38" s="10">
        <f t="shared" si="7"/>
        <v>911.38082481687422</v>
      </c>
      <c r="E38" s="7">
        <f t="shared" si="8"/>
        <v>66386.266086197764</v>
      </c>
      <c r="F38" s="11">
        <f t="shared" si="9"/>
        <v>6638.6266086197766</v>
      </c>
      <c r="G38" s="7">
        <f t="shared" si="10"/>
        <v>73936.273519634415</v>
      </c>
    </row>
    <row r="39" spans="1:7" ht="15.75" x14ac:dyDescent="0.25">
      <c r="A39" s="15">
        <v>2060</v>
      </c>
      <c r="B39" s="16">
        <v>52</v>
      </c>
      <c r="C39" s="8">
        <f t="shared" si="6"/>
        <v>7974.5822171476502</v>
      </c>
      <c r="D39" s="10">
        <f t="shared" si="7"/>
        <v>956.94986605771805</v>
      </c>
      <c r="E39" s="7">
        <f t="shared" si="8"/>
        <v>73936.273519634415</v>
      </c>
      <c r="F39" s="11">
        <f t="shared" si="9"/>
        <v>7393.6273519634415</v>
      </c>
      <c r="G39" s="7">
        <f t="shared" si="10"/>
        <v>82286.850737655579</v>
      </c>
    </row>
    <row r="40" spans="1:7" ht="15.75" x14ac:dyDescent="0.25">
      <c r="A40" s="15">
        <v>2061</v>
      </c>
      <c r="B40" s="16">
        <v>53</v>
      </c>
      <c r="C40" s="8">
        <f t="shared" si="6"/>
        <v>8373.3113280050329</v>
      </c>
      <c r="D40" s="10">
        <f t="shared" si="7"/>
        <v>1004.797359360604</v>
      </c>
      <c r="E40" s="7">
        <f t="shared" si="8"/>
        <v>82286.850737655579</v>
      </c>
      <c r="F40" s="11">
        <f t="shared" si="9"/>
        <v>8228.6850737655586</v>
      </c>
      <c r="G40" s="7">
        <f t="shared" si="10"/>
        <v>91520.333170781742</v>
      </c>
    </row>
    <row r="41" spans="1:7" ht="15.75" x14ac:dyDescent="0.25">
      <c r="A41" s="15">
        <v>2062</v>
      </c>
      <c r="B41" s="16">
        <v>54</v>
      </c>
      <c r="C41" s="8">
        <f t="shared" si="6"/>
        <v>8791.9768944052848</v>
      </c>
      <c r="D41" s="10">
        <f t="shared" si="7"/>
        <v>1055.0372273286341</v>
      </c>
      <c r="E41" s="7">
        <f t="shared" si="8"/>
        <v>91520.333170781742</v>
      </c>
      <c r="F41" s="11">
        <f t="shared" si="9"/>
        <v>9152.0333170781742</v>
      </c>
      <c r="G41" s="7">
        <f t="shared" si="10"/>
        <v>101727.40371518856</v>
      </c>
    </row>
    <row r="42" spans="1:7" ht="15.75" x14ac:dyDescent="0.25">
      <c r="A42" s="15">
        <v>2063</v>
      </c>
      <c r="B42" s="16">
        <v>55</v>
      </c>
      <c r="C42" s="8">
        <f t="shared" si="6"/>
        <v>9231.5757391255484</v>
      </c>
      <c r="D42" s="10">
        <f t="shared" si="7"/>
        <v>1107.7890886950659</v>
      </c>
      <c r="E42" s="7">
        <f t="shared" si="8"/>
        <v>101727.40371518856</v>
      </c>
      <c r="F42" s="11">
        <f t="shared" si="9"/>
        <v>10172.740371518856</v>
      </c>
      <c r="G42" s="7">
        <f t="shared" si="10"/>
        <v>113007.93317540248</v>
      </c>
    </row>
    <row r="43" spans="1:7" ht="15.75" x14ac:dyDescent="0.25">
      <c r="A43" s="15">
        <v>2064</v>
      </c>
      <c r="B43" s="16">
        <v>56</v>
      </c>
      <c r="C43" s="8">
        <f t="shared" si="6"/>
        <v>9693.1545260818257</v>
      </c>
      <c r="D43" s="10">
        <f t="shared" si="7"/>
        <v>1163.178543129819</v>
      </c>
      <c r="E43" s="7">
        <f t="shared" si="8"/>
        <v>113007.93317540248</v>
      </c>
      <c r="F43" s="11">
        <f t="shared" si="9"/>
        <v>11300.793317540249</v>
      </c>
      <c r="G43" s="7">
        <f t="shared" si="10"/>
        <v>125471.90503607254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Pepe Santos</dc:creator>
  <cp:lastModifiedBy>Juan Pepe Santos</cp:lastModifiedBy>
  <dcterms:created xsi:type="dcterms:W3CDTF">2025-08-10T20:10:58Z</dcterms:created>
  <dcterms:modified xsi:type="dcterms:W3CDTF">2025-08-10T22:53:34Z</dcterms:modified>
</cp:coreProperties>
</file>