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\Documents\parcial3\"/>
    </mc:Choice>
  </mc:AlternateContent>
  <xr:revisionPtr revIDLastSave="0" documentId="13_ncr:1_{9EE486D0-A8C2-471F-844F-B6168D4580FB}" xr6:coauthVersionLast="47" xr6:coauthVersionMax="47" xr10:uidLastSave="{00000000-0000-0000-0000-000000000000}"/>
  <bookViews>
    <workbookView xWindow="-120" yWindow="-120" windowWidth="29040" windowHeight="15720" xr2:uid="{C95C5433-3832-4946-8A79-446C1DF759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12" i="1"/>
  <c r="E8" i="1"/>
  <c r="B11" i="1" s="1"/>
  <c r="D8" i="1"/>
  <c r="C9" i="1"/>
  <c r="B9" i="1"/>
  <c r="C8" i="1"/>
  <c r="B8" i="1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<sst xmlns="http://schemas.openxmlformats.org/spreadsheetml/2006/main" count="11" uniqueCount="9">
  <si>
    <t>x</t>
  </si>
  <si>
    <t>y</t>
  </si>
  <si>
    <t>xy</t>
  </si>
  <si>
    <t>x^2</t>
  </si>
  <si>
    <t>SUMA</t>
  </si>
  <si>
    <t>PROM</t>
  </si>
  <si>
    <t>a1</t>
  </si>
  <si>
    <t>a0</t>
  </si>
  <si>
    <t>y = 8.27 - 0.73x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</si>
</sst>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y = 8.27 - 0.73x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082830271216097"/>
                  <c:y val="-3.344706911636045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-0.7343x + 8.2724</a:t>
                    </a:r>
                    <a:br>
                      <a:rPr lang="en-US" sz="1000" baseline="0"/>
                    </a:br>
                    <a:r>
                      <a:rPr lang="en-US" sz="1000" baseline="0"/>
                      <a:t>R² = 1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Hoja1!$B$16:$B$25</c:f>
              <c:numCache>
                <c:formatCode>General</c:formatCode>
                <c:ptCount val="10"/>
                <c:pt idx="0">
                  <c:v>7.5380952380952397</c:v>
                </c:pt>
                <c:pt idx="1">
                  <c:v>6.8038095238095257</c:v>
                </c:pt>
                <c:pt idx="2">
                  <c:v>6.0695238095238109</c:v>
                </c:pt>
                <c:pt idx="3">
                  <c:v>5.3352380952380969</c:v>
                </c:pt>
                <c:pt idx="4">
                  <c:v>4.600952380952382</c:v>
                </c:pt>
                <c:pt idx="5">
                  <c:v>3.8666666666666671</c:v>
                </c:pt>
                <c:pt idx="6">
                  <c:v>3.1323809523809532</c:v>
                </c:pt>
                <c:pt idx="7">
                  <c:v>2.3980952380952383</c:v>
                </c:pt>
                <c:pt idx="8">
                  <c:v>1.6638095238095234</c:v>
                </c:pt>
                <c:pt idx="9">
                  <c:v>0.92952380952380942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4-4D94-B4A9-FB9C66E09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144143"/>
        <c:axId val="1353144559"/>
      </c:scatterChart>
      <c:valAx>
        <c:axId val="135314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53144559"/>
        <c:crosses val="autoZero"/>
        <c:crossBetween val="midCat"/>
      </c:valAx>
      <c:valAx>
        <c:axId val="13531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5314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10</xdr:row>
      <xdr:rowOff>147637</xdr:rowOff>
    </xdr:from>
    <xdr:to>
      <xdr:col>8</xdr:col>
      <xdr:colOff>314325</xdr:colOff>
      <xdr:row>25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50E3B4-D943-163D-4C1C-32EC47BF1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4D9B-1439-4DE2-BBD5-116A03326710}">
  <dimension ref="A1:E25"/>
  <sheetViews>
    <sheetView tabSelected="1" workbookViewId="0">
      <selection activeCell="H7" sqref="H7"/>
    </sheetView>
  </sheetViews>
  <sheetFormatPr baseColWidth="10" defaultRowHeight="15" x14ac:dyDescent="0.25"/>
  <cols>
    <col min="1" max="1" width="14.28515625" customWidth="1"/>
  </cols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B2" s="4">
        <v>1</v>
      </c>
      <c r="C2" s="4">
        <v>7.4</v>
      </c>
      <c r="D2" s="4">
        <f>B2*C2</f>
        <v>7.4</v>
      </c>
      <c r="E2" s="4">
        <f>(B2)^2</f>
        <v>1</v>
      </c>
    </row>
    <row r="3" spans="1:5" x14ac:dyDescent="0.25">
      <c r="B3" s="4">
        <v>3</v>
      </c>
      <c r="C3" s="4">
        <v>6.2</v>
      </c>
      <c r="D3" s="4">
        <f t="shared" ref="D3:D7" si="0">B3*C3</f>
        <v>18.600000000000001</v>
      </c>
      <c r="E3" s="4">
        <f t="shared" ref="E3:E7" si="1">(B3)^2</f>
        <v>9</v>
      </c>
    </row>
    <row r="4" spans="1:5" x14ac:dyDescent="0.25">
      <c r="B4" s="4">
        <v>5</v>
      </c>
      <c r="C4" s="4">
        <v>4.5</v>
      </c>
      <c r="D4" s="4">
        <f t="shared" si="0"/>
        <v>22.5</v>
      </c>
      <c r="E4" s="4">
        <f t="shared" si="1"/>
        <v>25</v>
      </c>
    </row>
    <row r="5" spans="1:5" x14ac:dyDescent="0.25">
      <c r="B5" s="4">
        <v>7</v>
      </c>
      <c r="C5" s="4">
        <v>3.3</v>
      </c>
      <c r="D5" s="4">
        <f t="shared" si="0"/>
        <v>23.099999999999998</v>
      </c>
      <c r="E5" s="4">
        <f t="shared" si="1"/>
        <v>49</v>
      </c>
    </row>
    <row r="6" spans="1:5" x14ac:dyDescent="0.25">
      <c r="B6" s="4">
        <v>9</v>
      </c>
      <c r="C6" s="4">
        <v>1.8</v>
      </c>
      <c r="D6" s="4">
        <f t="shared" si="0"/>
        <v>16.2</v>
      </c>
      <c r="E6" s="4">
        <f t="shared" si="1"/>
        <v>81</v>
      </c>
    </row>
    <row r="7" spans="1:5" x14ac:dyDescent="0.25">
      <c r="B7" s="5">
        <v>11</v>
      </c>
      <c r="C7" s="5">
        <v>0</v>
      </c>
      <c r="D7" s="4">
        <f t="shared" si="0"/>
        <v>0</v>
      </c>
      <c r="E7" s="4">
        <f t="shared" si="1"/>
        <v>121</v>
      </c>
    </row>
    <row r="8" spans="1:5" x14ac:dyDescent="0.25">
      <c r="A8" s="1" t="s">
        <v>4</v>
      </c>
      <c r="B8" s="6">
        <f>B2+B3+B4+B5+B6+B7</f>
        <v>36</v>
      </c>
      <c r="C8" s="6">
        <f>C2+C3+C4+C5+C6+C7</f>
        <v>23.200000000000003</v>
      </c>
      <c r="D8" s="6">
        <f>D2+D3+D4+D5+D6+D7</f>
        <v>87.8</v>
      </c>
      <c r="E8" s="6">
        <f>E2+E3+E4+E5+E6+E7</f>
        <v>286</v>
      </c>
    </row>
    <row r="9" spans="1:5" x14ac:dyDescent="0.25">
      <c r="A9" s="1" t="s">
        <v>5</v>
      </c>
      <c r="B9" s="6">
        <f>(B8)/6</f>
        <v>6</v>
      </c>
      <c r="C9" s="7">
        <f>(C8)/6</f>
        <v>3.8666666666666671</v>
      </c>
    </row>
    <row r="11" spans="1:5" x14ac:dyDescent="0.25">
      <c r="A11" s="1" t="s">
        <v>6</v>
      </c>
      <c r="B11" s="6">
        <f>((6)*(D8)-(B8)*(C8))/((6)*(E8)-(B8)^2)</f>
        <v>-0.73428571428571454</v>
      </c>
    </row>
    <row r="12" spans="1:5" x14ac:dyDescent="0.25">
      <c r="A12" s="1" t="s">
        <v>7</v>
      </c>
      <c r="B12" s="6">
        <f>C9-((B11)*(B9))</f>
        <v>8.2723809523809546</v>
      </c>
    </row>
    <row r="14" spans="1:5" x14ac:dyDescent="0.25">
      <c r="A14" s="8" t="s">
        <v>8</v>
      </c>
    </row>
    <row r="15" spans="1:5" x14ac:dyDescent="0.25">
      <c r="A15" s="1" t="s">
        <v>0</v>
      </c>
      <c r="B15" s="1" t="s">
        <v>1</v>
      </c>
    </row>
    <row r="16" spans="1:5" x14ac:dyDescent="0.25">
      <c r="A16" s="2">
        <v>1</v>
      </c>
      <c r="B16" s="2">
        <f>($B$12)+($B$11*A16)</f>
        <v>7.5380952380952397</v>
      </c>
    </row>
    <row r="17" spans="1:2" x14ac:dyDescent="0.25">
      <c r="A17" s="2">
        <v>2</v>
      </c>
      <c r="B17" s="2">
        <f t="shared" ref="B17:B25" si="2">($B$12)+($B$11*A17)</f>
        <v>6.8038095238095257</v>
      </c>
    </row>
    <row r="18" spans="1:2" x14ac:dyDescent="0.25">
      <c r="A18" s="2">
        <v>3</v>
      </c>
      <c r="B18" s="2">
        <f t="shared" si="2"/>
        <v>6.0695238095238109</v>
      </c>
    </row>
    <row r="19" spans="1:2" x14ac:dyDescent="0.25">
      <c r="A19" s="2">
        <v>4</v>
      </c>
      <c r="B19" s="2">
        <f t="shared" si="2"/>
        <v>5.3352380952380969</v>
      </c>
    </row>
    <row r="20" spans="1:2" x14ac:dyDescent="0.25">
      <c r="A20" s="2">
        <v>5</v>
      </c>
      <c r="B20" s="2">
        <f t="shared" si="2"/>
        <v>4.600952380952382</v>
      </c>
    </row>
    <row r="21" spans="1:2" x14ac:dyDescent="0.25">
      <c r="A21" s="2">
        <v>6</v>
      </c>
      <c r="B21" s="2">
        <f t="shared" si="2"/>
        <v>3.8666666666666671</v>
      </c>
    </row>
    <row r="22" spans="1:2" x14ac:dyDescent="0.25">
      <c r="A22" s="2">
        <v>7</v>
      </c>
      <c r="B22" s="2">
        <f t="shared" si="2"/>
        <v>3.1323809523809532</v>
      </c>
    </row>
    <row r="23" spans="1:2" x14ac:dyDescent="0.25">
      <c r="A23" s="2">
        <v>8</v>
      </c>
      <c r="B23" s="2">
        <f t="shared" si="2"/>
        <v>2.3980952380952383</v>
      </c>
    </row>
    <row r="24" spans="1:2" x14ac:dyDescent="0.25">
      <c r="A24" s="2">
        <v>9</v>
      </c>
      <c r="B24" s="2">
        <f t="shared" si="2"/>
        <v>1.6638095238095234</v>
      </c>
    </row>
    <row r="25" spans="1:2" x14ac:dyDescent="0.25">
      <c r="A25" s="2">
        <v>10</v>
      </c>
      <c r="B25" s="2">
        <f t="shared" si="2"/>
        <v>0.92952380952380942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Laboratorio de Telecomunicaciones</cp:lastModifiedBy>
  <dcterms:created xsi:type="dcterms:W3CDTF">2022-10-20T11:20:28Z</dcterms:created>
  <dcterms:modified xsi:type="dcterms:W3CDTF">2022-10-20T12:04:31Z</dcterms:modified>
</cp:coreProperties>
</file>