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51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59" i="1" l="1"/>
  <c r="C58" i="1" l="1"/>
  <c r="C57" i="1"/>
  <c r="E51" i="1"/>
</calcChain>
</file>

<file path=xl/sharedStrings.xml><?xml version="1.0" encoding="utf-8"?>
<sst xmlns="http://schemas.openxmlformats.org/spreadsheetml/2006/main" count="447" uniqueCount="117">
  <si>
    <t>time</t>
  </si>
  <si>
    <t>start</t>
  </si>
  <si>
    <t>end</t>
  </si>
  <si>
    <t>Date</t>
  </si>
  <si>
    <t>JOB NO.</t>
  </si>
  <si>
    <t>JOB Detail</t>
  </si>
  <si>
    <t>Assign by</t>
  </si>
  <si>
    <t>Approve by</t>
  </si>
  <si>
    <t>manager approve date</t>
  </si>
  <si>
    <t>Status</t>
  </si>
  <si>
    <t>Remark</t>
  </si>
  <si>
    <t>total</t>
  </si>
  <si>
    <t>9.00</t>
  </si>
  <si>
    <t>Success</t>
  </si>
  <si>
    <t>13.00</t>
  </si>
  <si>
    <t>9.30</t>
  </si>
  <si>
    <t>11.00</t>
  </si>
  <si>
    <t xml:space="preserve"> http://www.annhensman.com/yamato/product-detail.php</t>
  </si>
  <si>
    <t>แก้บัค จำนวนเงินตอนประมูลแสดงผลไม่ถูกต้อง (จำนวนเงินประมูล สลับกับ ยอดเงินประมูลทันที )</t>
  </si>
  <si>
    <t>แก้ไขบัค กรณีไม่มีการตั้งราคาซื้อทันที ข้อมูลจะแสดงผิด แก้ไขให้แสดงถูกต้องพร้อมกับปิดการแสดงผลในส่วนของยอดที่มีการซื้อทันทีออกไปไม่ให้สามารถซื้อทันทีได้</t>
  </si>
  <si>
    <t xml:space="preserve"> กรณีไม่มีค่า ภาษี ให้แสดงเป็น 0</t>
  </si>
  <si>
    <t>แก้ไข console log แสดง warning DOM ใช้ ID ซ้ำกัน</t>
  </si>
  <si>
    <t xml:space="preserve">คำนวนเงินเริ่มต้นในการประมูลเป็น ค่าเงินที่ประมูลปัจจุบัน ปัดเศษเป็นจำนวนเต็ม แล้วบวกด้วย 1 </t>
  </si>
  <si>
    <t>แก้ไขการดูประวัตการประมูล ถ้ามีผู้ประเมิน 1 คน จะไม่สามารถเรียกดูข้อมูลได้</t>
  </si>
  <si>
    <t>แก้ไข เงื่อนไขการแสดงผล ปุ่มดูประวัติการประเมิน ให้รองรับ กรณีมีข้อมูล 1 คน และมากกว่า 1 คน</t>
  </si>
  <si>
    <t>ลงข้อมูล เครียมเซิฟเวอ ติดตั้งดาต้าเบส ศึกษาระบบเบื่องต้น</t>
  </si>
  <si>
    <t>แก้ไขหน้าข่าวสารที่ไม่สามารถใช้งานได้</t>
  </si>
  <si>
    <t>ไม่สามารถ login บนมือถือได้เนื่องจาก ดาต้าเบสเซต Collation ผิด</t>
  </si>
  <si>
    <t xml:space="preserve"> http://www.annhensman.com/yamato/login.php</t>
  </si>
  <si>
    <r>
      <t xml:space="preserve"> </t>
    </r>
    <r>
      <rPr>
        <sz val="11"/>
        <color theme="1"/>
        <rFont val="Calibri"/>
        <family val="2"/>
        <scheme val="minor"/>
      </rPr>
      <t>http://www.annhensman.com/yamato/news.php</t>
    </r>
  </si>
  <si>
    <t>URL</t>
  </si>
  <si>
    <t xml:space="preserve"> http://www.annhensman.com/yamato/</t>
  </si>
  <si>
    <t>หน้า บัญชี/รายการโปรด</t>
  </si>
  <si>
    <t xml:space="preserve"> http://www.annhensman.com/yamato/myFavourite.php</t>
  </si>
  <si>
    <t>20.00</t>
  </si>
  <si>
    <t>15.00</t>
  </si>
  <si>
    <t>21.00</t>
  </si>
  <si>
    <t>22.00</t>
  </si>
  <si>
    <t>22.30</t>
  </si>
  <si>
    <t>นาที</t>
  </si>
  <si>
    <t>23.00</t>
  </si>
  <si>
    <t>23.30</t>
  </si>
  <si>
    <t>01.00</t>
  </si>
  <si>
    <t>03.00</t>
  </si>
  <si>
    <t>8.30</t>
  </si>
  <si>
    <t xml:space="preserve">เพิ่มปุ่มให้สามารถลบรายการโปรดได้ </t>
  </si>
  <si>
    <t>1.30</t>
  </si>
  <si>
    <t>แก้ไขฟังก็ชั่น Login YaHoo เนื่องจาก YaHoo ปรับ ระบบ login ไหม่</t>
  </si>
  <si>
    <t>มีการส่งค่าที่มี Paramiter แบบเปลี่ยนค่าตลอดเวลา login เพิ่ม 2 ค่า ยังไม่สามารถหาวิธีปรับให้ Random ตามได้</t>
  </si>
  <si>
    <t>function login_cok1()</t>
  </si>
  <si>
    <t>03.30</t>
  </si>
  <si>
    <t>14.30</t>
  </si>
  <si>
    <t>ปรับ Code การยิง Login ให้ค่าที่ส่งไปเป็นแบบ Dinamic ไม่จำเป็นต้อง fix ค่าตอน login YaHoo</t>
  </si>
  <si>
    <r>
      <t xml:space="preserve">ยังไม่สามารถ loginYahoo ได้ แจ้งเตือนว่า </t>
    </r>
    <r>
      <rPr>
        <sz val="11"/>
        <color rgb="FFFF0000"/>
        <rFont val="Calibri"/>
        <family val="2"/>
        <scheme val="minor"/>
      </rPr>
      <t xml:space="preserve">คุณไม่สามารถเข้าสู่ระบบโดยใช้การตั้งค่าของเบราว์เซอร์ที่คุณกำลังใช้งานอยู่
โปรดตรวจสอบการตั้งค่าคุกกี้ของคุณและเปิดใช้งานคุกกี้ </t>
    </r>
    <r>
      <rPr>
        <sz val="11"/>
        <color theme="1"/>
        <rFont val="Calibri"/>
        <family val="2"/>
        <scheme val="minor"/>
      </rPr>
      <t>อาจเป็นเพราะไม่สามารถบันทึก cooki ไว้บน Host ได้</t>
    </r>
  </si>
  <si>
    <t>16.30</t>
  </si>
  <si>
    <t>wait</t>
  </si>
  <si>
    <t>17.00</t>
  </si>
  <si>
    <t>19.00</t>
  </si>
  <si>
    <t>สามารถ login Yahoo ได้ แต่ติดปัญหาเรื่องอักษรภาพ</t>
  </si>
  <si>
    <t>ไม่สามารถข้ามขั้นตอนพิมอักษรภาพได้</t>
  </si>
  <si>
    <t>20.30</t>
  </si>
  <si>
    <t>สร้างฟังชั่นไหม่ในการยิง Post login Yahoo ให้ข้ามการยืนยันตัวตนด้วยอักษรภาพ</t>
  </si>
  <si>
    <t>สร้างฟังชั่นไหม่ในการ Check login ปรับโครงสร้างการเรีกใช้ Cookie และแกะ Code การบิทเงินเพื่อประมูลสินค้า</t>
  </si>
  <si>
    <t>function Check_login</t>
  </si>
  <si>
    <t>ใช้ Code เดิมในการบิทไม่ได้ ต้องทำการแกะ Code แล้วยิงค่าไปบิทไหม่</t>
  </si>
  <si>
    <t>14.00</t>
  </si>
  <si>
    <t>16.00</t>
  </si>
  <si>
    <t>สร้างฟังก์ชันยิงค่าเงินและ Item ไปยืนยันก่อนการประมูลจริงสำเร็จ</t>
  </si>
  <si>
    <t>bid_preview()</t>
  </si>
  <si>
    <t>สร้างฟังชันการประมูลสำเร็จ แต่ติดปัญหา การบิทแต้ละครั้ง ต้องเก็บค่า Cookie ไหม่ที่ครั้ง ยังไม่สามารถ อัพเดทค่า Cookie ไหม่ได้</t>
  </si>
  <si>
    <t>bids_tureProduct()</t>
  </si>
  <si>
    <t>การบิทแต่ละครั้งต้องใช้ค่า Cookie ไหม่ ซึ่งไม่สามารถใช้การยิง Cookie แบบเดิมได้เนื่องจากจะติดการยืนยันตัวตนแบบภาพ</t>
  </si>
  <si>
    <t>เข้าประชุมอัพเดทงานพร้อม อัพเดทปัญหาและหาทางแก้ไข</t>
  </si>
  <si>
    <t>เข้าออฟฟิส</t>
  </si>
  <si>
    <t>เข้าออฟฟิสไปช่วยงานโปรเจคโรงน้ำแข็งมหาวิทยาลัยเกษตร ทำความเข้าใจโปรเจคเบื่องต้น ออกแบบหน้ากรอกข้อมูล 3 หน้า และหาวิธีดีไซข้อมูล 1 หน้า</t>
  </si>
  <si>
    <t>01.30</t>
  </si>
  <si>
    <t>วางรูปแบบเว็บหน้า report และหาวิธีวางรูปแบบ ให้ตรงตามลูกค้าต้องการในหน้า ประสิทธิผล คอนเดนเซอร์</t>
  </si>
  <si>
    <t>เสร็จสองหน้า หน้าที่ 3 ยังติดปัญหาการวางดีไซ ไม่สามารถวางดีไซตามรูปที่ลูกค้าต้องการได้</t>
  </si>
  <si>
    <t>เข้าไปช่วยเขียนระบบที่ ม.เกษตรศาสตร์ ทำฟังชั่นการคำนวนโมเดลที่ 1</t>
  </si>
  <si>
    <t>00.30</t>
  </si>
  <si>
    <t xml:space="preserve">ปรับการวางปุ่มของระบบให้เป็นระเบียบใช้ง่าย เพิ่มพื้นที่ในการดูข้อมูลของระบบ </t>
  </si>
  <si>
    <t>จัดวางรูปแบบหน้าการแสดงผลกราฟโมเดลหนึ่งเพื่อนำไปเสนอแนวทางไหม่ เนื่องจากกราฟที่ลูกค้าให้มา ยังไม่สามารถหาวิธีจัดวางได้</t>
  </si>
  <si>
    <t>เข้าไปช่วยเขียนระบบที่ ม.เกษตรศาสตร์ ปรับหน้าตาความสวยงามของระบบ และดึงค่ามาแสดงผลในหน้า comperser พร้อมการคำนวนโมเดล</t>
  </si>
  <si>
    <t>เรียกข้อมูลมาแสดงผลแบบ ajax ในหน้า composer model ,ปรับตกแต่ง Ux,Ui ของระบบ หาวิธีจัดวางรูปแบบหน้ากราฟ ตรวจสอบเงื่อนไขฟังชั่นการคำนวน ,รายงานลูกค้าเรื่องการจัดวางหน้าเว็บที่เป็นไปได้ยาก</t>
  </si>
  <si>
    <t xml:space="preserve">ประชุมการจัดวางรูปแบบกับอาจารย์ และนำเสนอแนวทางการแก้ไข,จัดวางรูปแบบหน้ากราฟ,หารูปปรับแต่งเว็บไซต์ ตัดรูปด้วย Ai </t>
  </si>
  <si>
    <t>ทำรูปหน้าเมนูเลือกโมเดลน้ำแข็งไหม่,ปรับขนาดภาพื้นหลังให้มีขนาดเล็กลงเนื่องจากทำให้เว็บช้า เพิมอนิเมชั่นให้กับปุ่มและภาพ,ปรับรูปหน้าการเลือกโมเดลเพื่อนำไปแก้ไข</t>
  </si>
  <si>
    <t>รอคุณแอมส่งรูปมาให้เพิ่มเติมทำกราฟ</t>
  </si>
  <si>
    <t>21.30</t>
  </si>
  <si>
    <t xml:space="preserve">ปรับดีไซต์หน้า industrial ,icepack,จัดวางข้อมูลหน้ากราฟจากไฟล์ Ai ที่คุณแอมส่งมาให้ จัดวางตำแหน่ง Status ของหน้า Graph </t>
  </si>
  <si>
    <t>ปรับดีไซต์หน้า Report โดยแต่งภาพจาก Ai และปรับปุ่มกดเป็นภาพจาก ai ,ปรับดีไซหน้า comperser output ,ปรับขนาดภาพ logo</t>
  </si>
  <si>
    <t>00.00</t>
  </si>
  <si>
    <t>เพิ่ม logo haeder ไหม่ ปรับ logo login ไหม่ ปรับ logo agreement ไหม่</t>
  </si>
  <si>
    <t>แจ้งคุณแอมปรับ Ai ไหม่เนื่องจากกราฟ มีการเรียงข้อมูลไม่ถูต้อง</t>
  </si>
  <si>
    <t>18.00</t>
  </si>
  <si>
    <t xml:space="preserve">ปรับรูปภาพของโมเดลน้ำแข็งหลอดและโมเดลห้องเย็น ,นำข้อมูลที่ส่งค่ามาได้ไปลงในกราฟและแทบรายละเอียด,แก้บัครูปแบบการแสดงผล,ตกแต่งรูปแบบ comperser 1,2 ในหน้าโมเดลห้องเย็น </t>
  </si>
  <si>
    <t>ไก้ไขปุ่มย้อนกับในหน้า Report ที่ยังกดไม่ได้,เพิ่ม Ajax ดึงข้อมูล Model ในส่วนของ คอลเย็น,ปรับแต่ง logo ตามค้อมเม้นของคุณแอม,สร้างฟังชั่นการดึงค่ามาคำนวนค่าเฉลี่ยแบบ ชั่วโมง วัน เดือน ปีในหน้า Report graph</t>
  </si>
  <si>
    <t>งานโปรเจคโรงน้ำแข็ง ม.เกษตรศาสตร์</t>
  </si>
  <si>
    <t>หาวิธีดึงข้อมูลกราฟแบบรายชั่วโมง,รายวัน,รายเดือน,รายปี</t>
  </si>
  <si>
    <t>19.30</t>
  </si>
  <si>
    <t>วางโครงสร้างรีพอทหน้ารายงาน,เพิ่มฟังชั้นแสดงผลเป็นค่าเฉลี่ยของกราฟ แก้บัคหน้าเว็บที่เจอทั้งหมด ประชุมอัพเดทงานที่ทำ</t>
  </si>
  <si>
    <t>มีค่าคำนวนค่าเฉลียของกราฟผิด</t>
  </si>
  <si>
    <t>น้ำแข็งซอง - การคำนวณของกราฟ (Compersor) *ถ้าหากไม่ใส่ข้อมูล ไม่ต้องเอามาหารข้อมูลค่าเฉลี่ย,แก้หาค่าเฉลี่ย น้ำแข็งซอง - การคำนวณของกราฟ (Cooling) ,แก้หาค่าเฉลี่ย น้ำแข็งซอง - การคำนวณของกราฟ (Icepond) ,Sec - แต่งรูปภาพ,เปลี่ยนรูปภาพของ ห้องเย็น</t>
  </si>
  <si>
    <t>รวม</t>
  </si>
  <si>
    <t>วัน</t>
  </si>
  <si>
    <t>คิดเป็นนาที</t>
  </si>
  <si>
    <t>หนวยเวลา</t>
  </si>
  <si>
    <t>ชัวโมง</t>
  </si>
  <si>
    <t>เวลารวม</t>
  </si>
  <si>
    <t>คิดเป็นชั่วโมง</t>
  </si>
  <si>
    <t>คิดเป็นวัน</t>
  </si>
  <si>
    <t>04.30</t>
  </si>
  <si>
    <t>10.00</t>
  </si>
  <si>
    <t>ปรับดีไซหน้าเว็บทั้งหมดทั้งสามโมเดล,ปรับดีไซและรูปใน Sec ทั้งสามโมเดล,แก้บัคกรณีย้อนกลับแล้วหน้าพัง,ปรับรูปแบบการ</t>
  </si>
  <si>
    <t>17.30</t>
  </si>
  <si>
    <t>02.00</t>
  </si>
  <si>
    <t>ทำหน้ารายงานรีพอทแบบรวม ทำหน้ากราฟ sec system พร้อมแสดงผลการดึงข้อมู ,แก้บัคการแสดงผลกราฟที่ comperser แบบรายชั่วโมงผิด</t>
  </si>
  <si>
    <t xml:space="preserve"> comperser แบบรายชั่วโมงผิด ยังหาบัคตัว comperser ไม่เจอ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</si>
</sst>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4" borderId="1" xfId="2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1" fillId="5" borderId="1" xfId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164" fontId="1" fillId="5" borderId="1" xfId="1" applyNumberFormat="1" applyFill="1" applyBorder="1" applyAlignment="1">
      <alignment horizontal="center" vertical="center"/>
    </xf>
    <xf numFmtId="0" fontId="1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vertical="top" wrapText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1" xfId="1" applyFon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2" fillId="6" borderId="1" xfId="2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4" fontId="5" fillId="5" borderId="1" xfId="0" applyNumberFormat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center" vertical="center"/>
    </xf>
    <xf numFmtId="164" fontId="5" fillId="5" borderId="1" xfId="1" applyNumberFormat="1" applyFont="1" applyFill="1" applyBorder="1" applyAlignment="1">
      <alignment horizontal="center" vertical="center"/>
    </xf>
    <xf numFmtId="0" fontId="5" fillId="6" borderId="1" xfId="2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2" fontId="5" fillId="5" borderId="1" xfId="1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6" fillId="0" borderId="1" xfId="3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164" fontId="1" fillId="3" borderId="1" xfId="1" applyNumberFormat="1" applyBorder="1" applyAlignment="1">
      <alignment horizontal="center" vertical="center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left" vertical="center" wrapText="1"/>
    </xf>
    <xf numFmtId="0" fontId="1" fillId="3" borderId="1" xfId="1" applyBorder="1" applyAlignment="1">
      <alignment horizontal="left" vertical="center"/>
    </xf>
    <xf numFmtId="0" fontId="1" fillId="3" borderId="0" xfId="1" applyAlignment="1">
      <alignment horizontal="center" vertical="center"/>
    </xf>
    <xf numFmtId="164" fontId="7" fillId="3" borderId="1" xfId="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4">
    <cellStyle name="Good" xfId="2" builtinId="26"/>
    <cellStyle name="Hyperlink" xfId="3" builtinId="8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topLeftCell="E34" zoomScale="70" zoomScaleNormal="70" workbookViewId="0">
      <selection activeCell="L42" sqref="L42"/>
    </sheetView>
  </sheetViews>
  <sheetFormatPr defaultColWidth="9.109375" defaultRowHeight="14.4" x14ac:dyDescent="0.3"/>
  <cols>
    <col min="1" max="1" width="9.109375" style="3"/>
    <col min="2" max="2" width="27.109375" style="6" customWidth="1"/>
    <col min="3" max="4" width="21.88671875" style="2" customWidth="1"/>
    <col min="5" max="5" width="19.88671875" style="38" customWidth="1"/>
    <col min="6" max="6" width="58" style="10" customWidth="1"/>
    <col min="7" max="7" width="19.6640625" style="3" customWidth="1"/>
    <col min="8" max="8" width="14.77734375" style="3" customWidth="1"/>
    <col min="9" max="9" width="24" style="6" customWidth="1"/>
    <col min="10" max="10" width="12.109375" style="3" customWidth="1"/>
    <col min="11" max="11" width="79.21875" style="8" customWidth="1"/>
    <col min="12" max="12" width="56.21875" style="3" customWidth="1"/>
    <col min="13" max="16384" width="9.109375" style="3"/>
  </cols>
  <sheetData>
    <row r="1" spans="1:13" x14ac:dyDescent="0.3">
      <c r="A1" s="53" t="s">
        <v>4</v>
      </c>
      <c r="B1" s="52" t="s">
        <v>3</v>
      </c>
      <c r="C1" s="54" t="s">
        <v>0</v>
      </c>
      <c r="D1" s="54"/>
      <c r="E1" s="37" t="s">
        <v>11</v>
      </c>
      <c r="F1" s="55" t="s">
        <v>5</v>
      </c>
      <c r="G1" s="53" t="s">
        <v>6</v>
      </c>
      <c r="H1" s="53" t="s">
        <v>7</v>
      </c>
      <c r="I1" s="52" t="s">
        <v>8</v>
      </c>
      <c r="J1" s="53" t="s">
        <v>9</v>
      </c>
      <c r="K1" s="51" t="s">
        <v>30</v>
      </c>
      <c r="L1" s="51" t="s">
        <v>10</v>
      </c>
      <c r="M1" s="20"/>
    </row>
    <row r="2" spans="1:13" x14ac:dyDescent="0.3">
      <c r="A2" s="53"/>
      <c r="B2" s="52"/>
      <c r="C2" s="42" t="s">
        <v>1</v>
      </c>
      <c r="D2" s="42" t="s">
        <v>2</v>
      </c>
      <c r="E2" s="37" t="s">
        <v>39</v>
      </c>
      <c r="F2" s="55"/>
      <c r="G2" s="53"/>
      <c r="H2" s="53"/>
      <c r="I2" s="52"/>
      <c r="J2" s="53"/>
      <c r="K2" s="51"/>
      <c r="L2" s="51"/>
      <c r="M2" s="20"/>
    </row>
    <row r="3" spans="1:13" x14ac:dyDescent="0.3">
      <c r="A3" s="4"/>
      <c r="B3" s="12">
        <v>44052</v>
      </c>
      <c r="C3" s="1" t="s">
        <v>14</v>
      </c>
      <c r="D3" s="1" t="s">
        <v>35</v>
      </c>
      <c r="E3" s="34">
        <v>120</v>
      </c>
      <c r="F3" s="9" t="s">
        <v>25</v>
      </c>
      <c r="G3" s="4"/>
      <c r="H3" s="4"/>
      <c r="I3" s="5"/>
      <c r="J3" s="11" t="s">
        <v>13</v>
      </c>
      <c r="K3" s="7" t="s">
        <v>31</v>
      </c>
      <c r="L3" s="4"/>
    </row>
    <row r="4" spans="1:13" ht="28.8" x14ac:dyDescent="0.3">
      <c r="A4" s="41">
        <v>1</v>
      </c>
      <c r="B4" s="12">
        <v>44052</v>
      </c>
      <c r="C4" s="13" t="s">
        <v>34</v>
      </c>
      <c r="D4" s="13" t="s">
        <v>36</v>
      </c>
      <c r="E4" s="34">
        <v>120</v>
      </c>
      <c r="F4" s="14" t="s">
        <v>18</v>
      </c>
      <c r="G4" s="41"/>
      <c r="H4" s="41"/>
      <c r="I4" s="12"/>
      <c r="J4" s="11" t="s">
        <v>13</v>
      </c>
      <c r="K4" s="16" t="s">
        <v>17</v>
      </c>
      <c r="L4" s="12"/>
      <c r="M4" s="20"/>
    </row>
    <row r="5" spans="1:13" ht="43.2" x14ac:dyDescent="0.3">
      <c r="A5" s="41">
        <v>2</v>
      </c>
      <c r="B5" s="12">
        <v>44053</v>
      </c>
      <c r="C5" s="13" t="s">
        <v>36</v>
      </c>
      <c r="D5" s="13" t="s">
        <v>37</v>
      </c>
      <c r="E5" s="34">
        <v>120</v>
      </c>
      <c r="F5" s="14" t="s">
        <v>19</v>
      </c>
      <c r="G5" s="41"/>
      <c r="H5" s="41"/>
      <c r="I5" s="12"/>
      <c r="J5" s="11" t="s">
        <v>13</v>
      </c>
      <c r="K5" s="16" t="s">
        <v>17</v>
      </c>
      <c r="L5" s="12"/>
      <c r="M5" s="20"/>
    </row>
    <row r="6" spans="1:13" x14ac:dyDescent="0.3">
      <c r="A6" s="41">
        <v>3</v>
      </c>
      <c r="B6" s="12">
        <v>44053</v>
      </c>
      <c r="C6" s="27" t="s">
        <v>37</v>
      </c>
      <c r="D6" s="27" t="s">
        <v>38</v>
      </c>
      <c r="E6" s="34">
        <v>120</v>
      </c>
      <c r="F6" s="22" t="s">
        <v>20</v>
      </c>
      <c r="G6" s="15"/>
      <c r="H6" s="15"/>
      <c r="I6" s="17"/>
      <c r="J6" s="11" t="s">
        <v>13</v>
      </c>
      <c r="K6" s="16" t="s">
        <v>17</v>
      </c>
      <c r="L6" s="17"/>
      <c r="M6" s="20"/>
    </row>
    <row r="7" spans="1:13" ht="33" customHeight="1" x14ac:dyDescent="0.3">
      <c r="A7" s="41">
        <v>4</v>
      </c>
      <c r="B7" s="12">
        <v>44053</v>
      </c>
      <c r="C7" s="13" t="s">
        <v>38</v>
      </c>
      <c r="D7" s="13" t="s">
        <v>40</v>
      </c>
      <c r="E7" s="34">
        <v>120</v>
      </c>
      <c r="F7" s="19" t="s">
        <v>21</v>
      </c>
      <c r="G7" s="41"/>
      <c r="H7" s="41"/>
      <c r="I7" s="12"/>
      <c r="J7" s="11" t="s">
        <v>13</v>
      </c>
      <c r="K7" s="16" t="s">
        <v>17</v>
      </c>
      <c r="L7" s="12"/>
      <c r="M7" s="20"/>
    </row>
    <row r="8" spans="1:13" ht="28.8" x14ac:dyDescent="0.3">
      <c r="A8" s="41">
        <v>5</v>
      </c>
      <c r="B8" s="12">
        <v>44053</v>
      </c>
      <c r="C8" s="13" t="s">
        <v>40</v>
      </c>
      <c r="D8" s="13" t="s">
        <v>41</v>
      </c>
      <c r="E8" s="34">
        <v>120</v>
      </c>
      <c r="F8" s="14" t="s">
        <v>22</v>
      </c>
      <c r="G8" s="41"/>
      <c r="H8" s="41"/>
      <c r="I8" s="12"/>
      <c r="J8" s="11" t="s">
        <v>13</v>
      </c>
      <c r="K8" s="16" t="s">
        <v>17</v>
      </c>
      <c r="L8" s="12"/>
      <c r="M8" s="20"/>
    </row>
    <row r="9" spans="1:13" ht="28.8" x14ac:dyDescent="0.3">
      <c r="A9" s="41">
        <v>6</v>
      </c>
      <c r="B9" s="12">
        <v>44053</v>
      </c>
      <c r="C9" s="13" t="s">
        <v>41</v>
      </c>
      <c r="D9" s="13" t="s">
        <v>42</v>
      </c>
      <c r="E9" s="34">
        <v>120</v>
      </c>
      <c r="F9" s="14" t="s">
        <v>23</v>
      </c>
      <c r="G9" s="41"/>
      <c r="H9" s="41"/>
      <c r="I9" s="12"/>
      <c r="J9" s="11" t="s">
        <v>13</v>
      </c>
      <c r="K9" s="16" t="s">
        <v>17</v>
      </c>
      <c r="L9" s="12"/>
      <c r="M9" s="20"/>
    </row>
    <row r="10" spans="1:13" ht="28.8" x14ac:dyDescent="0.3">
      <c r="A10" s="41">
        <v>7</v>
      </c>
      <c r="B10" s="12">
        <v>44054</v>
      </c>
      <c r="C10" s="13" t="s">
        <v>42</v>
      </c>
      <c r="D10" s="13" t="s">
        <v>43</v>
      </c>
      <c r="E10" s="34">
        <v>120</v>
      </c>
      <c r="F10" s="14" t="s">
        <v>24</v>
      </c>
      <c r="G10" s="41"/>
      <c r="H10" s="41"/>
      <c r="I10" s="12"/>
      <c r="J10" s="11" t="s">
        <v>13</v>
      </c>
      <c r="K10" s="16" t="s">
        <v>17</v>
      </c>
      <c r="L10" s="12"/>
      <c r="M10" s="20"/>
    </row>
    <row r="11" spans="1:13" x14ac:dyDescent="0.3">
      <c r="A11" s="41">
        <v>9</v>
      </c>
      <c r="B11" s="12">
        <v>44054</v>
      </c>
      <c r="C11" s="27" t="s">
        <v>44</v>
      </c>
      <c r="D11" s="27" t="s">
        <v>12</v>
      </c>
      <c r="E11" s="34">
        <v>120</v>
      </c>
      <c r="F11" s="22" t="s">
        <v>26</v>
      </c>
      <c r="G11" s="15"/>
      <c r="H11" s="15"/>
      <c r="I11" s="17"/>
      <c r="J11" s="11" t="s">
        <v>13</v>
      </c>
      <c r="K11" s="18" t="s">
        <v>29</v>
      </c>
      <c r="L11" s="17"/>
      <c r="M11" s="20"/>
    </row>
    <row r="12" spans="1:13" x14ac:dyDescent="0.3">
      <c r="A12" s="41">
        <v>10</v>
      </c>
      <c r="B12" s="12">
        <v>44054</v>
      </c>
      <c r="C12" s="13" t="s">
        <v>12</v>
      </c>
      <c r="D12" s="13" t="s">
        <v>15</v>
      </c>
      <c r="E12" s="34">
        <v>120</v>
      </c>
      <c r="F12" s="14" t="s">
        <v>27</v>
      </c>
      <c r="G12" s="41"/>
      <c r="H12" s="41"/>
      <c r="I12" s="12"/>
      <c r="J12" s="11" t="s">
        <v>13</v>
      </c>
      <c r="K12" s="16" t="s">
        <v>28</v>
      </c>
      <c r="L12" s="12"/>
      <c r="M12" s="20"/>
    </row>
    <row r="13" spans="1:13" x14ac:dyDescent="0.3">
      <c r="A13" s="41">
        <v>11</v>
      </c>
      <c r="B13" s="12">
        <v>44054</v>
      </c>
      <c r="C13" s="13" t="s">
        <v>15</v>
      </c>
      <c r="D13" s="13" t="s">
        <v>16</v>
      </c>
      <c r="E13" s="34">
        <v>120</v>
      </c>
      <c r="F13" s="14" t="s">
        <v>45</v>
      </c>
      <c r="G13" s="41"/>
      <c r="H13" s="41"/>
      <c r="I13" s="12"/>
      <c r="J13" s="11" t="s">
        <v>13</v>
      </c>
      <c r="K13" s="16" t="s">
        <v>33</v>
      </c>
      <c r="L13" s="12" t="s">
        <v>32</v>
      </c>
      <c r="M13" s="20"/>
    </row>
    <row r="14" spans="1:13" ht="28.8" x14ac:dyDescent="0.3">
      <c r="A14" s="41">
        <v>12</v>
      </c>
      <c r="B14" s="12">
        <v>44054</v>
      </c>
      <c r="C14" s="13" t="s">
        <v>46</v>
      </c>
      <c r="D14" s="13" t="s">
        <v>50</v>
      </c>
      <c r="E14" s="35">
        <v>120</v>
      </c>
      <c r="F14" s="14" t="s">
        <v>47</v>
      </c>
      <c r="G14" s="41"/>
      <c r="H14" s="41"/>
      <c r="I14" s="12"/>
      <c r="J14" s="24" t="s">
        <v>55</v>
      </c>
      <c r="K14" s="16" t="s">
        <v>49</v>
      </c>
      <c r="L14" s="23" t="s">
        <v>48</v>
      </c>
      <c r="M14" s="20"/>
    </row>
    <row r="15" spans="1:13" ht="57.6" x14ac:dyDescent="0.3">
      <c r="A15" s="41">
        <v>13</v>
      </c>
      <c r="B15" s="12">
        <v>44054</v>
      </c>
      <c r="C15" s="13" t="s">
        <v>51</v>
      </c>
      <c r="D15" s="13" t="s">
        <v>54</v>
      </c>
      <c r="E15" s="35">
        <v>120</v>
      </c>
      <c r="F15" s="14" t="s">
        <v>52</v>
      </c>
      <c r="G15" s="41"/>
      <c r="H15" s="41"/>
      <c r="I15" s="12"/>
      <c r="J15" s="24" t="s">
        <v>55</v>
      </c>
      <c r="K15" s="16" t="s">
        <v>49</v>
      </c>
      <c r="L15" s="23" t="s">
        <v>53</v>
      </c>
      <c r="M15" s="20"/>
    </row>
    <row r="16" spans="1:13" x14ac:dyDescent="0.3">
      <c r="A16" s="25">
        <v>14</v>
      </c>
      <c r="B16" s="26">
        <v>44054</v>
      </c>
      <c r="C16" s="27" t="s">
        <v>56</v>
      </c>
      <c r="D16" s="27" t="s">
        <v>57</v>
      </c>
      <c r="E16" s="36">
        <v>120</v>
      </c>
      <c r="F16" s="28" t="s">
        <v>58</v>
      </c>
      <c r="G16" s="29"/>
      <c r="H16" s="29"/>
      <c r="I16" s="30"/>
      <c r="J16" s="31" t="s">
        <v>55</v>
      </c>
      <c r="K16" s="32" t="s">
        <v>49</v>
      </c>
      <c r="L16" s="30" t="s">
        <v>59</v>
      </c>
      <c r="M16" s="33"/>
    </row>
    <row r="17" spans="1:13" ht="28.8" x14ac:dyDescent="0.3">
      <c r="A17" s="41">
        <v>15</v>
      </c>
      <c r="B17" s="26">
        <v>44055</v>
      </c>
      <c r="C17" s="13" t="s">
        <v>54</v>
      </c>
      <c r="D17" s="13" t="s">
        <v>60</v>
      </c>
      <c r="E17" s="35">
        <v>240</v>
      </c>
      <c r="F17" s="14" t="s">
        <v>61</v>
      </c>
      <c r="G17" s="41"/>
      <c r="H17" s="41"/>
      <c r="I17" s="12"/>
      <c r="J17" s="11" t="s">
        <v>13</v>
      </c>
      <c r="K17" s="32" t="s">
        <v>49</v>
      </c>
      <c r="L17" s="12"/>
      <c r="M17" s="20"/>
    </row>
    <row r="18" spans="1:13" ht="28.8" x14ac:dyDescent="0.3">
      <c r="A18" s="41">
        <v>16</v>
      </c>
      <c r="B18" s="26">
        <v>44056</v>
      </c>
      <c r="C18" s="13" t="s">
        <v>16</v>
      </c>
      <c r="D18" s="13" t="s">
        <v>14</v>
      </c>
      <c r="E18" s="35">
        <v>120</v>
      </c>
      <c r="F18" s="14" t="s">
        <v>62</v>
      </c>
      <c r="G18" s="41"/>
      <c r="H18" s="41"/>
      <c r="I18" s="12"/>
      <c r="J18" s="31" t="s">
        <v>55</v>
      </c>
      <c r="K18" s="16" t="s">
        <v>63</v>
      </c>
      <c r="L18" s="12" t="s">
        <v>64</v>
      </c>
      <c r="M18" s="21"/>
    </row>
    <row r="19" spans="1:13" x14ac:dyDescent="0.3">
      <c r="A19" s="4">
        <v>17</v>
      </c>
      <c r="B19" s="26">
        <v>44056</v>
      </c>
      <c r="C19" s="1" t="s">
        <v>65</v>
      </c>
      <c r="D19" s="1" t="s">
        <v>66</v>
      </c>
      <c r="E19" s="34">
        <v>120</v>
      </c>
      <c r="F19" s="9" t="s">
        <v>67</v>
      </c>
      <c r="G19" s="4"/>
      <c r="H19" s="4"/>
      <c r="I19" s="5"/>
      <c r="J19" s="11" t="s">
        <v>13</v>
      </c>
      <c r="K19" s="16" t="s">
        <v>68</v>
      </c>
      <c r="L19" s="12"/>
      <c r="M19" s="21"/>
    </row>
    <row r="20" spans="1:13" ht="28.8" x14ac:dyDescent="0.3">
      <c r="A20" s="4">
        <v>18</v>
      </c>
      <c r="B20" s="26">
        <v>44056</v>
      </c>
      <c r="C20" s="1" t="s">
        <v>40</v>
      </c>
      <c r="D20" s="1" t="s">
        <v>43</v>
      </c>
      <c r="E20" s="34">
        <v>240</v>
      </c>
      <c r="F20" s="9" t="s">
        <v>69</v>
      </c>
      <c r="G20" s="4"/>
      <c r="H20" s="4"/>
      <c r="I20" s="5"/>
      <c r="J20" s="31" t="s">
        <v>55</v>
      </c>
      <c r="K20" s="16" t="s">
        <v>70</v>
      </c>
      <c r="L20" s="23" t="s">
        <v>71</v>
      </c>
      <c r="M20" s="21"/>
    </row>
    <row r="21" spans="1:13" x14ac:dyDescent="0.3">
      <c r="A21" s="4">
        <v>19</v>
      </c>
      <c r="B21" s="26">
        <v>44057</v>
      </c>
      <c r="C21" s="1" t="s">
        <v>35</v>
      </c>
      <c r="D21" s="1" t="s">
        <v>56</v>
      </c>
      <c r="E21" s="34">
        <v>120</v>
      </c>
      <c r="F21" s="9" t="s">
        <v>72</v>
      </c>
      <c r="G21" s="4"/>
      <c r="H21" s="4"/>
      <c r="I21" s="5"/>
      <c r="J21" s="11" t="s">
        <v>13</v>
      </c>
      <c r="K21" s="16" t="s">
        <v>73</v>
      </c>
      <c r="L21" s="12"/>
      <c r="M21" s="21"/>
    </row>
    <row r="22" spans="1:13" ht="43.2" x14ac:dyDescent="0.3">
      <c r="A22" s="4">
        <v>20</v>
      </c>
      <c r="B22" s="26">
        <v>44059</v>
      </c>
      <c r="C22" s="1" t="s">
        <v>12</v>
      </c>
      <c r="D22" s="1" t="s">
        <v>65</v>
      </c>
      <c r="E22" s="34">
        <v>300</v>
      </c>
      <c r="F22" s="9" t="s">
        <v>74</v>
      </c>
      <c r="G22" s="4"/>
      <c r="H22" s="4"/>
      <c r="I22" s="5"/>
      <c r="J22" s="31" t="s">
        <v>55</v>
      </c>
      <c r="K22" s="39" t="s">
        <v>96</v>
      </c>
      <c r="L22" s="40" t="s">
        <v>77</v>
      </c>
    </row>
    <row r="23" spans="1:13" ht="28.8" x14ac:dyDescent="0.3">
      <c r="A23" s="4">
        <v>21</v>
      </c>
      <c r="B23" s="26">
        <v>44059</v>
      </c>
      <c r="C23" s="1" t="s">
        <v>40</v>
      </c>
      <c r="D23" s="1" t="s">
        <v>75</v>
      </c>
      <c r="E23" s="34">
        <v>150</v>
      </c>
      <c r="F23" s="9" t="s">
        <v>76</v>
      </c>
      <c r="G23" s="4"/>
      <c r="H23" s="4"/>
      <c r="I23" s="5"/>
      <c r="J23" s="11" t="s">
        <v>13</v>
      </c>
      <c r="K23" s="39" t="s">
        <v>96</v>
      </c>
      <c r="L23" s="4"/>
    </row>
    <row r="24" spans="1:13" ht="28.8" x14ac:dyDescent="0.3">
      <c r="A24" s="4">
        <v>22</v>
      </c>
      <c r="B24" s="26">
        <v>44060</v>
      </c>
      <c r="C24" s="1" t="s">
        <v>12</v>
      </c>
      <c r="D24" s="1" t="s">
        <v>56</v>
      </c>
      <c r="E24" s="34">
        <v>480</v>
      </c>
      <c r="F24" s="9" t="s">
        <v>78</v>
      </c>
      <c r="G24" s="4"/>
      <c r="H24" s="4"/>
      <c r="I24" s="5"/>
      <c r="J24" s="11" t="s">
        <v>13</v>
      </c>
      <c r="K24" s="39" t="s">
        <v>96</v>
      </c>
      <c r="L24" s="5"/>
    </row>
    <row r="25" spans="1:13" ht="43.2" x14ac:dyDescent="0.3">
      <c r="A25" s="4">
        <v>23</v>
      </c>
      <c r="B25" s="26">
        <v>44061</v>
      </c>
      <c r="C25" s="1" t="s">
        <v>12</v>
      </c>
      <c r="D25" s="1" t="s">
        <v>56</v>
      </c>
      <c r="E25" s="34">
        <v>480</v>
      </c>
      <c r="F25" s="9" t="s">
        <v>82</v>
      </c>
      <c r="G25" s="4"/>
      <c r="H25" s="4"/>
      <c r="I25" s="5"/>
      <c r="J25" s="11" t="s">
        <v>13</v>
      </c>
      <c r="K25" s="39" t="s">
        <v>96</v>
      </c>
      <c r="L25" s="5"/>
    </row>
    <row r="26" spans="1:13" ht="28.8" x14ac:dyDescent="0.3">
      <c r="A26" s="4">
        <v>24</v>
      </c>
      <c r="B26" s="26">
        <v>44062</v>
      </c>
      <c r="C26" s="1" t="s">
        <v>79</v>
      </c>
      <c r="D26" s="1" t="s">
        <v>75</v>
      </c>
      <c r="E26" s="34">
        <v>60</v>
      </c>
      <c r="F26" s="9" t="s">
        <v>80</v>
      </c>
      <c r="G26" s="4"/>
      <c r="H26" s="4"/>
      <c r="I26" s="5"/>
      <c r="J26" s="11" t="s">
        <v>13</v>
      </c>
      <c r="K26" s="39" t="s">
        <v>96</v>
      </c>
      <c r="L26" s="5"/>
    </row>
    <row r="27" spans="1:13" ht="57.6" x14ac:dyDescent="0.3">
      <c r="A27" s="4">
        <v>25</v>
      </c>
      <c r="B27" s="26">
        <v>44062</v>
      </c>
      <c r="C27" s="1" t="s">
        <v>12</v>
      </c>
      <c r="D27" s="1" t="s">
        <v>56</v>
      </c>
      <c r="E27" s="34">
        <v>480</v>
      </c>
      <c r="F27" s="9" t="s">
        <v>83</v>
      </c>
      <c r="G27" s="4"/>
      <c r="H27" s="4"/>
      <c r="I27" s="5"/>
      <c r="J27" s="11" t="s">
        <v>13</v>
      </c>
      <c r="K27" s="39" t="s">
        <v>96</v>
      </c>
      <c r="L27" s="5"/>
    </row>
    <row r="28" spans="1:13" ht="43.2" x14ac:dyDescent="0.3">
      <c r="A28" s="4">
        <v>26</v>
      </c>
      <c r="B28" s="26">
        <v>44062</v>
      </c>
      <c r="C28" s="1" t="s">
        <v>34</v>
      </c>
      <c r="D28" s="1" t="s">
        <v>42</v>
      </c>
      <c r="E28" s="34">
        <v>300</v>
      </c>
      <c r="F28" s="9" t="s">
        <v>81</v>
      </c>
      <c r="G28" s="4"/>
      <c r="H28" s="4"/>
      <c r="I28" s="5"/>
      <c r="J28" s="11" t="s">
        <v>13</v>
      </c>
      <c r="K28" s="39" t="s">
        <v>96</v>
      </c>
      <c r="L28" s="5"/>
    </row>
    <row r="29" spans="1:13" ht="28.8" x14ac:dyDescent="0.3">
      <c r="A29" s="4">
        <v>27</v>
      </c>
      <c r="B29" s="26">
        <v>44063</v>
      </c>
      <c r="C29" s="1" t="s">
        <v>12</v>
      </c>
      <c r="D29" s="1" t="s">
        <v>56</v>
      </c>
      <c r="E29" s="34">
        <v>480</v>
      </c>
      <c r="F29" s="9" t="s">
        <v>84</v>
      </c>
      <c r="G29" s="4"/>
      <c r="H29" s="4"/>
      <c r="I29" s="5"/>
      <c r="J29" s="11" t="s">
        <v>13</v>
      </c>
      <c r="K29" s="39" t="s">
        <v>96</v>
      </c>
      <c r="L29" s="5" t="s">
        <v>86</v>
      </c>
    </row>
    <row r="30" spans="1:13" ht="43.2" x14ac:dyDescent="0.3">
      <c r="A30" s="4">
        <v>28</v>
      </c>
      <c r="B30" s="26">
        <v>44063</v>
      </c>
      <c r="C30" s="1" t="s">
        <v>36</v>
      </c>
      <c r="D30" s="1" t="s">
        <v>42</v>
      </c>
      <c r="E30" s="34">
        <v>240</v>
      </c>
      <c r="F30" s="9" t="s">
        <v>85</v>
      </c>
      <c r="G30" s="4"/>
      <c r="H30" s="4"/>
      <c r="I30" s="5"/>
      <c r="J30" s="11" t="s">
        <v>13</v>
      </c>
      <c r="K30" s="39" t="s">
        <v>96</v>
      </c>
      <c r="L30" s="5"/>
    </row>
    <row r="31" spans="1:13" ht="28.8" x14ac:dyDescent="0.3">
      <c r="A31" s="4">
        <v>29</v>
      </c>
      <c r="B31" s="26">
        <v>44064</v>
      </c>
      <c r="C31" s="1" t="s">
        <v>12</v>
      </c>
      <c r="D31" s="1" t="s">
        <v>56</v>
      </c>
      <c r="E31" s="34">
        <v>480</v>
      </c>
      <c r="F31" s="9" t="s">
        <v>88</v>
      </c>
      <c r="G31" s="4"/>
      <c r="H31" s="4"/>
      <c r="I31" s="5"/>
      <c r="J31" s="11" t="s">
        <v>13</v>
      </c>
      <c r="K31" s="39" t="s">
        <v>96</v>
      </c>
      <c r="L31" s="5" t="s">
        <v>92</v>
      </c>
    </row>
    <row r="32" spans="1:13" ht="28.8" x14ac:dyDescent="0.3">
      <c r="A32" s="4">
        <v>30</v>
      </c>
      <c r="B32" s="26">
        <v>44065</v>
      </c>
      <c r="C32" s="1" t="s">
        <v>57</v>
      </c>
      <c r="D32" s="1" t="s">
        <v>87</v>
      </c>
      <c r="E32" s="34">
        <v>150</v>
      </c>
      <c r="F32" s="9" t="s">
        <v>89</v>
      </c>
      <c r="G32" s="4"/>
      <c r="H32" s="4"/>
      <c r="I32" s="5"/>
      <c r="J32" s="11" t="s">
        <v>13</v>
      </c>
      <c r="K32" s="39" t="s">
        <v>96</v>
      </c>
      <c r="L32" s="5"/>
    </row>
    <row r="33" spans="1:12" x14ac:dyDescent="0.3">
      <c r="A33" s="4">
        <v>31</v>
      </c>
      <c r="B33" s="5">
        <v>44066</v>
      </c>
      <c r="C33" s="1" t="s">
        <v>90</v>
      </c>
      <c r="D33" s="1" t="s">
        <v>42</v>
      </c>
      <c r="E33" s="34">
        <v>60</v>
      </c>
      <c r="F33" s="9" t="s">
        <v>91</v>
      </c>
      <c r="G33" s="4"/>
      <c r="H33" s="4"/>
      <c r="I33" s="5"/>
      <c r="J33" s="11" t="s">
        <v>13</v>
      </c>
      <c r="K33" s="39" t="s">
        <v>96</v>
      </c>
      <c r="L33" s="5"/>
    </row>
    <row r="34" spans="1:12" ht="43.2" x14ac:dyDescent="0.3">
      <c r="A34" s="4">
        <v>32</v>
      </c>
      <c r="B34" s="5">
        <v>44066</v>
      </c>
      <c r="C34" s="1" t="s">
        <v>93</v>
      </c>
      <c r="D34" s="1" t="s">
        <v>43</v>
      </c>
      <c r="E34" s="34">
        <v>660</v>
      </c>
      <c r="F34" s="9" t="s">
        <v>94</v>
      </c>
      <c r="G34" s="4"/>
      <c r="H34" s="4"/>
      <c r="I34" s="5"/>
      <c r="J34" s="11" t="s">
        <v>13</v>
      </c>
      <c r="K34" s="39" t="s">
        <v>96</v>
      </c>
      <c r="L34" s="5"/>
    </row>
    <row r="35" spans="1:12" ht="57.6" x14ac:dyDescent="0.3">
      <c r="A35" s="4">
        <v>33</v>
      </c>
      <c r="B35" s="5">
        <v>44067</v>
      </c>
      <c r="C35" s="1" t="s">
        <v>12</v>
      </c>
      <c r="D35" s="1" t="s">
        <v>34</v>
      </c>
      <c r="E35" s="34">
        <v>660</v>
      </c>
      <c r="F35" s="9" t="s">
        <v>95</v>
      </c>
      <c r="G35" s="4"/>
      <c r="H35" s="4"/>
      <c r="I35" s="5"/>
      <c r="J35" s="11" t="s">
        <v>13</v>
      </c>
      <c r="K35" s="39" t="s">
        <v>96</v>
      </c>
      <c r="L35" s="5"/>
    </row>
    <row r="36" spans="1:12" x14ac:dyDescent="0.3">
      <c r="A36" s="4">
        <v>34</v>
      </c>
      <c r="B36" s="5">
        <v>44067</v>
      </c>
      <c r="C36" s="1" t="s">
        <v>37</v>
      </c>
      <c r="D36" s="1" t="s">
        <v>50</v>
      </c>
      <c r="E36" s="34">
        <v>330</v>
      </c>
      <c r="F36" s="9" t="s">
        <v>97</v>
      </c>
      <c r="G36" s="4"/>
      <c r="H36" s="4"/>
      <c r="I36" s="5"/>
      <c r="J36" s="11" t="s">
        <v>13</v>
      </c>
      <c r="K36" s="39" t="s">
        <v>96</v>
      </c>
      <c r="L36" s="4"/>
    </row>
    <row r="37" spans="1:12" ht="28.8" x14ac:dyDescent="0.3">
      <c r="A37" s="4">
        <v>35</v>
      </c>
      <c r="B37" s="5">
        <v>44068</v>
      </c>
      <c r="C37" s="1" t="s">
        <v>15</v>
      </c>
      <c r="D37" s="1" t="s">
        <v>98</v>
      </c>
      <c r="E37" s="34">
        <v>600</v>
      </c>
      <c r="F37" s="9" t="s">
        <v>99</v>
      </c>
      <c r="G37" s="4"/>
      <c r="H37" s="4"/>
      <c r="I37" s="5"/>
      <c r="J37" s="11" t="s">
        <v>13</v>
      </c>
      <c r="K37" s="39" t="s">
        <v>96</v>
      </c>
      <c r="L37" s="4" t="s">
        <v>100</v>
      </c>
    </row>
    <row r="38" spans="1:12" ht="72" x14ac:dyDescent="0.3">
      <c r="A38" s="4">
        <v>36</v>
      </c>
      <c r="B38" s="5">
        <v>44068</v>
      </c>
      <c r="C38" s="1" t="s">
        <v>37</v>
      </c>
      <c r="D38" s="1" t="s">
        <v>50</v>
      </c>
      <c r="E38" s="34">
        <v>330</v>
      </c>
      <c r="F38" s="9" t="s">
        <v>101</v>
      </c>
      <c r="G38" s="4"/>
      <c r="H38" s="4"/>
      <c r="I38" s="5"/>
      <c r="J38" s="11" t="s">
        <v>13</v>
      </c>
      <c r="K38" s="39" t="s">
        <v>96</v>
      </c>
      <c r="L38" s="4"/>
    </row>
    <row r="39" spans="1:12" x14ac:dyDescent="0.3">
      <c r="A39" s="4">
        <v>37</v>
      </c>
      <c r="B39" s="5">
        <v>44069</v>
      </c>
      <c r="C39" s="1" t="s">
        <v>15</v>
      </c>
      <c r="D39" s="1" t="s">
        <v>56</v>
      </c>
      <c r="E39" s="34">
        <v>510</v>
      </c>
      <c r="F39" s="9"/>
      <c r="G39" s="4"/>
      <c r="H39" s="4"/>
      <c r="I39" s="5"/>
      <c r="J39" s="4"/>
      <c r="K39" s="7"/>
      <c r="L39" s="4"/>
    </row>
    <row r="40" spans="1:12" ht="28.8" x14ac:dyDescent="0.3">
      <c r="A40" s="4">
        <v>38</v>
      </c>
      <c r="B40" s="5">
        <v>44069</v>
      </c>
      <c r="C40" s="1" t="s">
        <v>36</v>
      </c>
      <c r="D40" s="1" t="s">
        <v>110</v>
      </c>
      <c r="E40" s="34">
        <v>450</v>
      </c>
      <c r="F40" s="9" t="s">
        <v>112</v>
      </c>
      <c r="G40" s="4"/>
      <c r="H40" s="4"/>
      <c r="I40" s="5"/>
      <c r="J40" s="4"/>
      <c r="K40" s="7"/>
      <c r="L40" s="4"/>
    </row>
    <row r="41" spans="1:12" x14ac:dyDescent="0.3">
      <c r="A41" s="4">
        <v>39</v>
      </c>
      <c r="B41" s="5">
        <v>44070</v>
      </c>
      <c r="C41" s="1" t="s">
        <v>111</v>
      </c>
      <c r="D41" s="1" t="s">
        <v>113</v>
      </c>
      <c r="E41" s="34">
        <v>450</v>
      </c>
      <c r="F41" s="9"/>
      <c r="G41" s="4"/>
      <c r="H41" s="4"/>
      <c r="I41" s="5"/>
      <c r="J41" s="4"/>
      <c r="K41" s="7"/>
      <c r="L41" s="4"/>
    </row>
    <row r="42" spans="1:12" ht="43.2" x14ac:dyDescent="0.3">
      <c r="A42" s="4">
        <v>40</v>
      </c>
      <c r="B42" s="5"/>
      <c r="C42" s="1" t="s">
        <v>36</v>
      </c>
      <c r="D42" s="1" t="s">
        <v>114</v>
      </c>
      <c r="E42" s="34"/>
      <c r="F42" s="9" t="s">
        <v>115</v>
      </c>
      <c r="G42" s="4"/>
      <c r="H42" s="4"/>
      <c r="I42" s="5"/>
      <c r="J42" s="4"/>
      <c r="K42" s="7"/>
      <c r="L42" s="4" t="s">
        <v>116</v>
      </c>
    </row>
    <row r="43" spans="1:12" x14ac:dyDescent="0.3">
      <c r="A43" s="4">
        <v>41</v>
      </c>
      <c r="B43" s="5"/>
      <c r="C43" s="1"/>
      <c r="D43" s="1"/>
      <c r="E43" s="34"/>
      <c r="F43" s="9"/>
      <c r="G43" s="4"/>
      <c r="H43" s="4"/>
      <c r="I43" s="5"/>
      <c r="J43" s="4"/>
      <c r="K43" s="7"/>
      <c r="L43" s="4"/>
    </row>
    <row r="44" spans="1:12" x14ac:dyDescent="0.3">
      <c r="A44" s="4">
        <v>42</v>
      </c>
      <c r="B44" s="5"/>
      <c r="C44" s="1"/>
      <c r="D44" s="1"/>
      <c r="E44" s="34"/>
      <c r="F44" s="9"/>
      <c r="G44" s="4"/>
      <c r="H44" s="4"/>
      <c r="I44" s="5"/>
      <c r="J44" s="4"/>
      <c r="K44" s="7"/>
      <c r="L44" s="4"/>
    </row>
    <row r="45" spans="1:12" x14ac:dyDescent="0.3">
      <c r="A45" s="4">
        <v>43</v>
      </c>
      <c r="B45" s="5"/>
      <c r="C45" s="1"/>
      <c r="D45" s="1"/>
      <c r="E45" s="34"/>
      <c r="F45" s="9"/>
      <c r="G45" s="4"/>
      <c r="H45" s="4"/>
      <c r="I45" s="5"/>
      <c r="J45" s="4"/>
      <c r="K45" s="7"/>
      <c r="L45" s="4"/>
    </row>
    <row r="46" spans="1:12" x14ac:dyDescent="0.3">
      <c r="A46" s="4"/>
      <c r="B46" s="5"/>
      <c r="C46" s="1"/>
      <c r="D46" s="1"/>
      <c r="E46" s="34"/>
      <c r="F46" s="9"/>
      <c r="G46" s="4"/>
      <c r="H46" s="4"/>
      <c r="I46" s="5"/>
      <c r="J46" s="4"/>
      <c r="K46" s="7"/>
      <c r="L46" s="4"/>
    </row>
    <row r="47" spans="1:12" x14ac:dyDescent="0.3">
      <c r="A47" s="4"/>
      <c r="B47" s="5"/>
      <c r="C47" s="1"/>
      <c r="D47" s="1"/>
      <c r="E47" s="34"/>
      <c r="F47" s="9"/>
      <c r="G47" s="4"/>
      <c r="H47" s="4"/>
      <c r="I47" s="5"/>
      <c r="J47" s="4"/>
      <c r="K47" s="7"/>
      <c r="L47" s="4"/>
    </row>
    <row r="48" spans="1:12" x14ac:dyDescent="0.3">
      <c r="A48" s="4"/>
      <c r="B48" s="5"/>
      <c r="C48" s="1"/>
      <c r="D48" s="1"/>
      <c r="E48" s="34"/>
      <c r="F48" s="9"/>
      <c r="G48" s="4"/>
      <c r="H48" s="4"/>
      <c r="I48" s="5"/>
      <c r="J48" s="4"/>
      <c r="K48" s="7"/>
      <c r="L48" s="4"/>
    </row>
    <row r="49" spans="1:12" x14ac:dyDescent="0.3">
      <c r="A49" s="4"/>
      <c r="B49" s="5"/>
      <c r="C49" s="1"/>
      <c r="D49" s="1"/>
      <c r="E49" s="34"/>
      <c r="F49" s="9"/>
      <c r="G49" s="4"/>
      <c r="H49" s="4"/>
      <c r="I49" s="5"/>
      <c r="J49" s="4"/>
      <c r="K49" s="7"/>
      <c r="L49" s="4"/>
    </row>
    <row r="50" spans="1:12" x14ac:dyDescent="0.3">
      <c r="A50" s="4"/>
      <c r="B50" s="5"/>
      <c r="C50" s="1"/>
      <c r="D50" s="1"/>
      <c r="E50" s="34"/>
      <c r="F50" s="9"/>
      <c r="G50" s="4"/>
      <c r="H50" s="4"/>
      <c r="I50" s="5"/>
      <c r="J50" s="4"/>
      <c r="K50" s="7"/>
      <c r="L50" s="4"/>
    </row>
    <row r="51" spans="1:12" s="48" customFormat="1" ht="23.4" x14ac:dyDescent="0.3">
      <c r="A51" s="43"/>
      <c r="B51" s="49" t="s">
        <v>102</v>
      </c>
      <c r="C51" s="45"/>
      <c r="D51" s="45"/>
      <c r="E51" s="34">
        <f>(SUM(E3:E49))</f>
        <v>10170</v>
      </c>
      <c r="F51" s="46"/>
      <c r="G51" s="43"/>
      <c r="H51" s="43"/>
      <c r="I51" s="44"/>
      <c r="J51" s="43"/>
      <c r="K51" s="47"/>
      <c r="L51" s="43"/>
    </row>
    <row r="54" spans="1:12" x14ac:dyDescent="0.3">
      <c r="A54" s="2"/>
      <c r="B54" s="2"/>
      <c r="D54" s="10"/>
      <c r="E54" s="3"/>
      <c r="F54" s="3"/>
      <c r="G54" s="6"/>
      <c r="I54" s="8"/>
      <c r="K54" s="3"/>
    </row>
    <row r="55" spans="1:12" x14ac:dyDescent="0.3">
      <c r="A55" s="2"/>
      <c r="B55" s="2"/>
      <c r="C55" s="38"/>
      <c r="D55" s="10"/>
      <c r="E55" s="3"/>
      <c r="F55" s="3"/>
      <c r="G55" s="6"/>
      <c r="I55" s="8"/>
      <c r="K55" s="3"/>
    </row>
    <row r="56" spans="1:12" x14ac:dyDescent="0.3">
      <c r="C56" s="45" t="s">
        <v>107</v>
      </c>
      <c r="D56" s="45" t="s">
        <v>105</v>
      </c>
      <c r="E56" s="3"/>
      <c r="F56" s="3"/>
      <c r="G56" s="6"/>
      <c r="I56" s="8"/>
      <c r="K56" s="3"/>
    </row>
    <row r="57" spans="1:12" x14ac:dyDescent="0.3">
      <c r="B57" s="6" t="s">
        <v>104</v>
      </c>
      <c r="C57" s="34">
        <f>(SUM(E3:E49))</f>
        <v>10170</v>
      </c>
      <c r="D57" s="50" t="s">
        <v>39</v>
      </c>
      <c r="E57" s="3"/>
      <c r="F57" s="3"/>
      <c r="G57" s="6"/>
      <c r="I57" s="8"/>
      <c r="K57" s="3"/>
    </row>
    <row r="58" spans="1:12" x14ac:dyDescent="0.3">
      <c r="B58" s="6" t="s">
        <v>108</v>
      </c>
      <c r="C58" s="34">
        <f>(SUM(E3:E49)/60)</f>
        <v>169.5</v>
      </c>
      <c r="D58" s="1" t="s">
        <v>106</v>
      </c>
      <c r="E58" s="3"/>
      <c r="F58" s="3"/>
      <c r="G58" s="6"/>
      <c r="I58" s="8"/>
      <c r="K58" s="3"/>
    </row>
    <row r="59" spans="1:12" x14ac:dyDescent="0.3">
      <c r="B59" s="6" t="s">
        <v>109</v>
      </c>
      <c r="C59" s="34">
        <f>(SUM(E51)/60)/8</f>
        <v>21.1875</v>
      </c>
      <c r="D59" s="1" t="s">
        <v>103</v>
      </c>
      <c r="E59" s="3"/>
      <c r="F59" s="3"/>
      <c r="G59" s="6"/>
      <c r="I59" s="8"/>
      <c r="K59" s="3"/>
    </row>
    <row r="60" spans="1:12" x14ac:dyDescent="0.3">
      <c r="C60" s="1"/>
      <c r="D60" s="1"/>
      <c r="E60" s="3"/>
      <c r="F60" s="3"/>
      <c r="G60" s="6"/>
      <c r="I60" s="8"/>
      <c r="K60" s="3"/>
    </row>
    <row r="61" spans="1:12" x14ac:dyDescent="0.3">
      <c r="C61" s="1"/>
      <c r="D61" s="1"/>
      <c r="E61" s="3"/>
      <c r="F61" s="3"/>
      <c r="G61" s="6"/>
      <c r="I61" s="8"/>
      <c r="K61" s="3"/>
    </row>
    <row r="62" spans="1:12" x14ac:dyDescent="0.3">
      <c r="A62" s="2"/>
      <c r="B62" s="2"/>
      <c r="C62" s="38"/>
      <c r="D62" s="10"/>
      <c r="E62" s="3"/>
      <c r="F62" s="3"/>
      <c r="G62" s="6"/>
      <c r="I62" s="8"/>
      <c r="K62" s="3"/>
    </row>
    <row r="63" spans="1:12" x14ac:dyDescent="0.3">
      <c r="A63" s="2"/>
      <c r="B63" s="2"/>
      <c r="C63" s="38"/>
      <c r="D63" s="10"/>
      <c r="E63" s="3"/>
      <c r="F63" s="3"/>
      <c r="G63" s="6"/>
      <c r="I63" s="8"/>
      <c r="K63" s="3"/>
    </row>
  </sheetData>
  <mergeCells count="10">
    <mergeCell ref="A1:A2"/>
    <mergeCell ref="B1:B2"/>
    <mergeCell ref="F1:F2"/>
    <mergeCell ref="G1:G2"/>
    <mergeCell ref="H1:H2"/>
    <mergeCell ref="L1:L2"/>
    <mergeCell ref="I1:I2"/>
    <mergeCell ref="J1:J2"/>
    <mergeCell ref="K1:K2"/>
    <mergeCell ref="C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2020-08-27T18:46:40Z</dcterms:modified>
</cp:coreProperties>
</file>